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gina Web\ICC\2024\Febrero\"/>
    </mc:Choice>
  </mc:AlternateContent>
  <bookViews>
    <workbookView xWindow="0" yWindow="0" windowWidth="20490" windowHeight="7650"/>
  </bookViews>
  <sheets>
    <sheet name="Nuevo ICC-Cb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2" i="1" l="1"/>
  <c r="G132" i="1"/>
  <c r="H132" i="1"/>
  <c r="I132" i="1"/>
  <c r="F131" i="1"/>
  <c r="G131" i="1"/>
  <c r="H131" i="1"/>
  <c r="I131" i="1"/>
  <c r="F130" i="1"/>
  <c r="G130" i="1"/>
  <c r="H130" i="1"/>
  <c r="I130" i="1"/>
  <c r="F129" i="1"/>
  <c r="G129" i="1"/>
  <c r="H129" i="1"/>
  <c r="I129" i="1"/>
  <c r="F128" i="1"/>
  <c r="G128" i="1"/>
  <c r="H128" i="1"/>
  <c r="I128" i="1"/>
  <c r="F127" i="1"/>
  <c r="G127" i="1"/>
  <c r="H127" i="1"/>
  <c r="I127" i="1"/>
  <c r="F126" i="1"/>
  <c r="G126" i="1"/>
  <c r="H126" i="1"/>
  <c r="I126" i="1"/>
  <c r="F125" i="1"/>
  <c r="G125" i="1"/>
  <c r="H125" i="1"/>
  <c r="I125" i="1"/>
  <c r="I124" i="1"/>
  <c r="H124" i="1"/>
  <c r="G124" i="1"/>
  <c r="F124" i="1"/>
  <c r="F123" i="1"/>
  <c r="G123" i="1"/>
  <c r="H123" i="1"/>
  <c r="I123" i="1"/>
  <c r="F122" i="1"/>
  <c r="G122" i="1"/>
  <c r="H122" i="1"/>
  <c r="I122" i="1"/>
  <c r="F121" i="1"/>
  <c r="G121" i="1"/>
  <c r="H121" i="1"/>
  <c r="I121" i="1"/>
  <c r="F120" i="1"/>
  <c r="G120" i="1"/>
  <c r="H120" i="1"/>
  <c r="I120" i="1"/>
  <c r="F119" i="1"/>
  <c r="G119" i="1"/>
  <c r="H119" i="1"/>
  <c r="I119" i="1"/>
  <c r="F118" i="1"/>
  <c r="G118" i="1"/>
  <c r="H118" i="1"/>
  <c r="I118" i="1"/>
  <c r="F117" i="1" l="1"/>
  <c r="G117" i="1"/>
  <c r="H117" i="1"/>
  <c r="I117" i="1"/>
  <c r="F116" i="1" l="1"/>
  <c r="G116" i="1"/>
  <c r="H116" i="1"/>
  <c r="I116" i="1"/>
  <c r="F115" i="1" l="1"/>
  <c r="G115" i="1"/>
  <c r="H115" i="1"/>
  <c r="I115" i="1"/>
  <c r="F114" i="1" l="1"/>
  <c r="G114" i="1"/>
  <c r="H114" i="1"/>
  <c r="I114" i="1"/>
  <c r="F113" i="1" l="1"/>
  <c r="G113" i="1"/>
  <c r="H113" i="1"/>
  <c r="I113" i="1"/>
  <c r="F112" i="1" l="1"/>
  <c r="G112" i="1"/>
  <c r="H112" i="1"/>
  <c r="I112" i="1"/>
  <c r="F111" i="1" l="1"/>
  <c r="G111" i="1"/>
  <c r="H111" i="1"/>
  <c r="I111" i="1"/>
  <c r="F110" i="1" l="1"/>
  <c r="G110" i="1"/>
  <c r="H110" i="1"/>
  <c r="I110" i="1"/>
  <c r="F109" i="1" l="1"/>
  <c r="G109" i="1"/>
  <c r="H109" i="1"/>
  <c r="I109" i="1"/>
  <c r="F108" i="1" l="1"/>
  <c r="G108" i="1"/>
  <c r="H108" i="1"/>
  <c r="I108" i="1"/>
  <c r="F107" i="1" l="1"/>
  <c r="G107" i="1"/>
  <c r="H107" i="1"/>
  <c r="I107" i="1"/>
  <c r="F106" i="1" l="1"/>
  <c r="G106" i="1"/>
  <c r="H106" i="1"/>
  <c r="I106" i="1"/>
  <c r="F105" i="1" l="1"/>
  <c r="G105" i="1"/>
  <c r="H105" i="1"/>
  <c r="I105" i="1"/>
  <c r="F104" i="1" l="1"/>
  <c r="G104" i="1"/>
  <c r="H104" i="1"/>
  <c r="I104" i="1"/>
  <c r="F103" i="1" l="1"/>
  <c r="G103" i="1"/>
  <c r="H103" i="1"/>
  <c r="I103" i="1"/>
  <c r="F102" i="1" l="1"/>
  <c r="G102" i="1"/>
  <c r="H102" i="1"/>
  <c r="I102" i="1"/>
  <c r="F101" i="1" l="1"/>
  <c r="G101" i="1"/>
  <c r="H101" i="1"/>
  <c r="I101" i="1"/>
  <c r="F100" i="1" l="1"/>
  <c r="G100" i="1"/>
  <c r="H100" i="1"/>
  <c r="I100" i="1"/>
  <c r="F99" i="1" l="1"/>
  <c r="G99" i="1"/>
  <c r="H99" i="1"/>
  <c r="I99" i="1"/>
  <c r="F98" i="1" l="1"/>
  <c r="G98" i="1"/>
  <c r="H98" i="1"/>
  <c r="I98" i="1"/>
  <c r="F97" i="1" l="1"/>
  <c r="G97" i="1"/>
  <c r="H97" i="1"/>
  <c r="I97" i="1"/>
  <c r="F96" i="1" l="1"/>
  <c r="G96" i="1"/>
  <c r="H96" i="1"/>
  <c r="I96" i="1"/>
  <c r="F95" i="1" l="1"/>
  <c r="G95" i="1"/>
  <c r="H95" i="1"/>
  <c r="I95" i="1"/>
  <c r="F94" i="1" l="1"/>
  <c r="G94" i="1"/>
  <c r="H94" i="1"/>
  <c r="I94" i="1"/>
  <c r="F93" i="1" l="1"/>
  <c r="G93" i="1"/>
  <c r="H93" i="1"/>
  <c r="I93" i="1"/>
  <c r="F92" i="1" l="1"/>
  <c r="G92" i="1"/>
  <c r="H92" i="1"/>
  <c r="I92" i="1"/>
  <c r="I91" i="1" l="1"/>
  <c r="H91" i="1"/>
  <c r="G91" i="1"/>
  <c r="F91" i="1"/>
  <c r="F90" i="1" l="1"/>
  <c r="G90" i="1"/>
  <c r="H90" i="1"/>
  <c r="I90" i="1"/>
  <c r="F89" i="1" l="1"/>
  <c r="G89" i="1"/>
  <c r="H89" i="1"/>
  <c r="I89" i="1"/>
  <c r="F88" i="1" l="1"/>
  <c r="G88" i="1"/>
  <c r="H88" i="1"/>
  <c r="I88" i="1"/>
  <c r="I87" i="1" l="1"/>
  <c r="H87" i="1"/>
  <c r="G87" i="1"/>
  <c r="F87" i="1"/>
  <c r="F86" i="1" l="1"/>
  <c r="G86" i="1"/>
  <c r="H86" i="1"/>
  <c r="I86" i="1"/>
  <c r="F85" i="1" l="1"/>
  <c r="G85" i="1"/>
  <c r="H85" i="1"/>
  <c r="I85" i="1"/>
  <c r="I84" i="1" l="1"/>
  <c r="H84" i="1"/>
  <c r="G84" i="1"/>
  <c r="F84" i="1"/>
  <c r="F83" i="1" l="1"/>
  <c r="G83" i="1"/>
  <c r="H83" i="1"/>
  <c r="I83" i="1"/>
  <c r="F82" i="1" l="1"/>
  <c r="G82" i="1"/>
  <c r="H82" i="1"/>
  <c r="I82" i="1"/>
  <c r="F81" i="1" l="1"/>
  <c r="G81" i="1"/>
  <c r="H81" i="1"/>
  <c r="I81" i="1"/>
  <c r="F80" i="1" l="1"/>
  <c r="G80" i="1"/>
  <c r="H80" i="1"/>
  <c r="I80" i="1"/>
  <c r="F79" i="1" l="1"/>
  <c r="G79" i="1"/>
  <c r="H79" i="1"/>
  <c r="I79" i="1"/>
  <c r="F78" i="1" l="1"/>
  <c r="G78" i="1"/>
  <c r="H78" i="1"/>
  <c r="I78" i="1"/>
  <c r="I77" i="1" l="1"/>
  <c r="H77" i="1"/>
  <c r="G77" i="1"/>
  <c r="F77" i="1"/>
  <c r="F76" i="1"/>
  <c r="G76" i="1"/>
  <c r="H76" i="1"/>
  <c r="I76" i="1"/>
  <c r="F75" i="1"/>
  <c r="G75" i="1"/>
  <c r="H75" i="1"/>
  <c r="I75" i="1"/>
  <c r="F74" i="1" l="1"/>
  <c r="G74" i="1"/>
  <c r="H74" i="1"/>
  <c r="I74" i="1"/>
  <c r="G73" i="1" l="1"/>
  <c r="H73" i="1"/>
  <c r="I73" i="1"/>
  <c r="F73" i="1"/>
  <c r="F72" i="1" l="1"/>
  <c r="G72" i="1"/>
  <c r="H72" i="1"/>
  <c r="I72" i="1"/>
  <c r="F71" i="1" l="1"/>
  <c r="G71" i="1"/>
  <c r="H71" i="1"/>
  <c r="I71" i="1"/>
  <c r="I70" i="1" l="1"/>
  <c r="H70" i="1"/>
  <c r="G70" i="1"/>
  <c r="F70" i="1"/>
  <c r="I69" i="1"/>
  <c r="H69" i="1"/>
  <c r="G69" i="1"/>
  <c r="F69" i="1"/>
  <c r="F68" i="1"/>
  <c r="G68" i="1"/>
  <c r="H68" i="1"/>
  <c r="I68" i="1"/>
  <c r="F67" i="1" l="1"/>
  <c r="G67" i="1"/>
  <c r="H67" i="1"/>
  <c r="I67" i="1"/>
  <c r="F66" i="1"/>
  <c r="G66" i="1"/>
  <c r="H66" i="1"/>
  <c r="I66" i="1"/>
  <c r="F65" i="1"/>
  <c r="G65" i="1"/>
  <c r="H65" i="1"/>
  <c r="I65" i="1"/>
  <c r="F64" i="1"/>
  <c r="G64" i="1"/>
  <c r="H64" i="1"/>
  <c r="I64" i="1"/>
  <c r="F63" i="1" l="1"/>
  <c r="G63" i="1"/>
  <c r="H63" i="1"/>
  <c r="I63" i="1"/>
  <c r="F62" i="1" l="1"/>
  <c r="G62" i="1"/>
  <c r="H62" i="1"/>
  <c r="I62" i="1"/>
  <c r="G61" i="1"/>
  <c r="F61" i="1"/>
  <c r="H61" i="1"/>
  <c r="I61" i="1"/>
  <c r="F59" i="1" l="1"/>
  <c r="G59" i="1"/>
  <c r="H59" i="1"/>
  <c r="I59" i="1"/>
  <c r="F58" i="1"/>
  <c r="G58" i="1"/>
  <c r="H58" i="1"/>
  <c r="I58" i="1"/>
  <c r="F57" i="1"/>
  <c r="G57" i="1"/>
  <c r="H57" i="1"/>
  <c r="I57" i="1"/>
  <c r="F56" i="1" l="1"/>
  <c r="G56" i="1"/>
  <c r="H56" i="1"/>
  <c r="I56" i="1"/>
  <c r="F55" i="1"/>
  <c r="G55" i="1"/>
  <c r="H55" i="1"/>
  <c r="I55" i="1"/>
  <c r="F54" i="1" l="1"/>
  <c r="G54" i="1"/>
  <c r="H54" i="1"/>
  <c r="I54" i="1"/>
  <c r="F53" i="1"/>
  <c r="G53" i="1"/>
  <c r="H53" i="1"/>
  <c r="I53" i="1"/>
  <c r="F52" i="1" l="1"/>
  <c r="G52" i="1"/>
  <c r="H52" i="1"/>
  <c r="I52" i="1"/>
  <c r="F51" i="1" l="1"/>
  <c r="G51" i="1"/>
  <c r="H51" i="1"/>
  <c r="I51" i="1"/>
  <c r="I50" i="1" l="1"/>
  <c r="H50" i="1"/>
  <c r="G50" i="1"/>
  <c r="F50" i="1"/>
  <c r="F49" i="1" l="1"/>
  <c r="G49" i="1"/>
  <c r="H49" i="1"/>
  <c r="I49" i="1"/>
  <c r="F48" i="1"/>
  <c r="G48" i="1"/>
  <c r="H48" i="1"/>
  <c r="I48" i="1"/>
  <c r="F47" i="1"/>
  <c r="G47" i="1"/>
  <c r="H47" i="1"/>
  <c r="I47" i="1"/>
  <c r="F46" i="1"/>
  <c r="G46" i="1"/>
  <c r="H46" i="1"/>
  <c r="I46" i="1"/>
  <c r="I45" i="1"/>
  <c r="H45" i="1"/>
  <c r="G45" i="1"/>
  <c r="F45" i="1"/>
  <c r="F44" i="1" l="1"/>
  <c r="G44" i="1"/>
  <c r="H44" i="1"/>
  <c r="I44" i="1"/>
  <c r="F43" i="1"/>
  <c r="G43" i="1"/>
  <c r="H43" i="1"/>
  <c r="I43" i="1"/>
  <c r="I42" i="1"/>
  <c r="H42" i="1"/>
  <c r="G42" i="1"/>
  <c r="F42" i="1"/>
  <c r="F41" i="1" l="1"/>
  <c r="G41" i="1"/>
  <c r="H41" i="1"/>
  <c r="I41" i="1"/>
  <c r="F40" i="1" l="1"/>
  <c r="G40" i="1"/>
  <c r="H40" i="1"/>
  <c r="I40" i="1"/>
  <c r="F39" i="1" l="1"/>
  <c r="G39" i="1"/>
  <c r="H39" i="1"/>
  <c r="I39" i="1"/>
  <c r="F38" i="1"/>
  <c r="G38" i="1"/>
  <c r="H38" i="1"/>
  <c r="I38" i="1"/>
  <c r="I37" i="1"/>
  <c r="H37" i="1"/>
  <c r="G37" i="1"/>
  <c r="F37" i="1"/>
  <c r="F36" i="1"/>
  <c r="G36" i="1"/>
  <c r="H36" i="1"/>
  <c r="I36" i="1"/>
  <c r="F35" i="1"/>
  <c r="G35" i="1"/>
  <c r="H35" i="1"/>
  <c r="I35" i="1"/>
  <c r="F34" i="1"/>
  <c r="G34" i="1"/>
  <c r="H34" i="1"/>
  <c r="I34" i="1"/>
  <c r="F32" i="1"/>
  <c r="G32" i="1"/>
  <c r="H32" i="1"/>
  <c r="I32" i="1"/>
  <c r="F33" i="1"/>
  <c r="G33" i="1"/>
  <c r="H33" i="1"/>
  <c r="I33" i="1"/>
  <c r="I31" i="1"/>
  <c r="F31" i="1"/>
  <c r="G31" i="1"/>
  <c r="H31" i="1"/>
  <c r="G30" i="1"/>
  <c r="H30" i="1"/>
  <c r="I30" i="1"/>
  <c r="F30" i="1"/>
  <c r="F29" i="1"/>
  <c r="G29" i="1"/>
  <c r="H29" i="1"/>
  <c r="I29" i="1"/>
  <c r="I28" i="1" l="1"/>
  <c r="F28" i="1"/>
  <c r="G28" i="1"/>
  <c r="H28" i="1"/>
  <c r="I27" i="1"/>
  <c r="H27" i="1"/>
  <c r="G27" i="1"/>
  <c r="F27" i="1"/>
  <c r="F26" i="1"/>
  <c r="G26" i="1"/>
  <c r="H26" i="1"/>
  <c r="I26" i="1"/>
  <c r="I25" i="1" l="1"/>
  <c r="I24" i="1"/>
  <c r="H24" i="1"/>
  <c r="H25" i="1"/>
  <c r="G24" i="1"/>
  <c r="G25" i="1"/>
  <c r="F24" i="1"/>
  <c r="F25" i="1"/>
  <c r="I23" i="1"/>
  <c r="H23" i="1"/>
  <c r="G23" i="1"/>
  <c r="F23" i="1"/>
  <c r="F21" i="1" l="1"/>
  <c r="G21" i="1"/>
  <c r="H21" i="1"/>
  <c r="I21" i="1"/>
  <c r="F22" i="1"/>
  <c r="G22" i="1"/>
  <c r="H22" i="1"/>
  <c r="I22" i="1"/>
  <c r="F19" i="1"/>
  <c r="G19" i="1"/>
  <c r="H19" i="1"/>
  <c r="I19" i="1"/>
  <c r="F20" i="1"/>
  <c r="G20" i="1"/>
  <c r="H20" i="1"/>
  <c r="I20" i="1"/>
  <c r="F17" i="1"/>
  <c r="G17" i="1"/>
  <c r="H17" i="1"/>
  <c r="I17" i="1"/>
  <c r="F18" i="1"/>
  <c r="G18" i="1"/>
  <c r="H18" i="1"/>
  <c r="I18" i="1"/>
  <c r="I16" i="1"/>
  <c r="F16" i="1"/>
  <c r="G16" i="1"/>
  <c r="H16" i="1"/>
  <c r="F15" i="1"/>
  <c r="G15" i="1"/>
  <c r="H15" i="1"/>
  <c r="I15" i="1"/>
  <c r="F13" i="1"/>
  <c r="G13" i="1"/>
  <c r="H13" i="1"/>
  <c r="I13" i="1"/>
  <c r="F14" i="1"/>
  <c r="G14" i="1"/>
  <c r="H14" i="1"/>
  <c r="I14" i="1"/>
  <c r="F12" i="1"/>
  <c r="G12" i="1"/>
  <c r="H12" i="1"/>
  <c r="I12" i="1"/>
  <c r="F11" i="1"/>
  <c r="G11" i="1"/>
  <c r="H11" i="1"/>
  <c r="I11" i="1"/>
  <c r="F10" i="1" l="1"/>
  <c r="G10" i="1"/>
  <c r="H10" i="1"/>
  <c r="I10" i="1"/>
  <c r="I9" i="1" l="1"/>
  <c r="H9" i="1"/>
  <c r="G9" i="1"/>
  <c r="F9" i="1"/>
</calcChain>
</file>

<file path=xl/sharedStrings.xml><?xml version="1.0" encoding="utf-8"?>
<sst xmlns="http://schemas.openxmlformats.org/spreadsheetml/2006/main" count="15" uniqueCount="11">
  <si>
    <t>Nuevo ICC - Cba</t>
  </si>
  <si>
    <t>Datos Oficiales  desde Octubre 2013</t>
  </si>
  <si>
    <t>Período</t>
  </si>
  <si>
    <t>ICC- Cba números base año 2012 =100</t>
  </si>
  <si>
    <t>Variaciones respecto mes anterior</t>
  </si>
  <si>
    <t>Nivel General</t>
  </si>
  <si>
    <t>Materiales</t>
  </si>
  <si>
    <t>Mano de Obra</t>
  </si>
  <si>
    <t>Varios</t>
  </si>
  <si>
    <t xml:space="preserve">Valor del m2 Nueva Vivienda y Metodología </t>
  </si>
  <si>
    <t>Fuente: Dirección General de Estadística y Censos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</si>
</sst>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%"/>
    <numFmt numFmtId="165" formatCode="0.000%"/>
    <numFmt numFmtId="166" formatCode="0.00000%"/>
    <numFmt numFmtId="167" formatCode="0.0000000"/>
    <numFmt numFmtId="168" formatCode="0.000000000000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4" fontId="3" fillId="2" borderId="0" xfId="0" applyNumberFormat="1" applyFont="1" applyFill="1"/>
    <xf numFmtId="0" fontId="3" fillId="2" borderId="0" xfId="0" applyFont="1" applyFill="1"/>
    <xf numFmtId="10" fontId="3" fillId="2" borderId="0" xfId="1" applyNumberFormat="1" applyFont="1" applyFill="1"/>
    <xf numFmtId="17" fontId="3" fillId="2" borderId="1" xfId="0" applyNumberFormat="1" applyFont="1" applyFill="1" applyBorder="1"/>
    <xf numFmtId="2" fontId="3" fillId="2" borderId="1" xfId="0" applyNumberFormat="1" applyFont="1" applyFill="1" applyBorder="1"/>
    <xf numFmtId="10" fontId="3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right"/>
    </xf>
    <xf numFmtId="17" fontId="3" fillId="2" borderId="3" xfId="0" applyNumberFormat="1" applyFont="1" applyFill="1" applyBorder="1"/>
    <xf numFmtId="2" fontId="3" fillId="2" borderId="3" xfId="0" applyNumberFormat="1" applyFont="1" applyFill="1" applyBorder="1"/>
    <xf numFmtId="10" fontId="3" fillId="2" borderId="3" xfId="1" applyNumberFormat="1" applyFont="1" applyFill="1" applyBorder="1"/>
    <xf numFmtId="4" fontId="3" fillId="2" borderId="3" xfId="1" applyNumberFormat="1" applyFont="1" applyFill="1" applyBorder="1" applyAlignment="1">
      <alignment horizontal="right"/>
    </xf>
    <xf numFmtId="17" fontId="3" fillId="2" borderId="2" xfId="0" applyNumberFormat="1" applyFont="1" applyFill="1" applyBorder="1"/>
    <xf numFmtId="4" fontId="3" fillId="2" borderId="2" xfId="0" applyNumberFormat="1" applyFont="1" applyFill="1" applyBorder="1"/>
    <xf numFmtId="10" fontId="3" fillId="2" borderId="2" xfId="1" applyNumberFormat="1" applyFont="1" applyFill="1" applyBorder="1"/>
    <xf numFmtId="4" fontId="3" fillId="2" borderId="2" xfId="1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17" fontId="3" fillId="2" borderId="4" xfId="0" applyNumberFormat="1" applyFont="1" applyFill="1" applyBorder="1"/>
    <xf numFmtId="4" fontId="3" fillId="2" borderId="4" xfId="0" applyNumberFormat="1" applyFont="1" applyFill="1" applyBorder="1"/>
    <xf numFmtId="4" fontId="3" fillId="2" borderId="4" xfId="1" applyNumberFormat="1" applyFont="1" applyFill="1" applyBorder="1"/>
    <xf numFmtId="10" fontId="3" fillId="2" borderId="4" xfId="1" applyNumberFormat="1" applyFont="1" applyFill="1" applyBorder="1"/>
    <xf numFmtId="4" fontId="3" fillId="2" borderId="4" xfId="1" applyNumberFormat="1" applyFont="1" applyFill="1" applyBorder="1" applyAlignment="1">
      <alignment horizontal="right"/>
    </xf>
    <xf numFmtId="164" fontId="3" fillId="2" borderId="0" xfId="1" applyNumberFormat="1" applyFont="1" applyFill="1"/>
    <xf numFmtId="17" fontId="4" fillId="3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/>
    <xf numFmtId="4" fontId="5" fillId="2" borderId="1" xfId="1" applyNumberFormat="1" applyFont="1" applyFill="1" applyBorder="1" applyAlignment="1">
      <alignment horizontal="right"/>
    </xf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68" fontId="3" fillId="2" borderId="0" xfId="0" applyNumberFormat="1" applyFont="1" applyFill="1"/>
    <xf numFmtId="10" fontId="3" fillId="2" borderId="0" xfId="1" applyNumberFormat="1" applyFont="1" applyFill="1" applyBorder="1"/>
    <xf numFmtId="4" fontId="5" fillId="2" borderId="0" xfId="1" applyNumberFormat="1" applyFont="1" applyFill="1" applyBorder="1" applyAlignment="1">
      <alignment horizontal="right"/>
    </xf>
    <xf numFmtId="17" fontId="3" fillId="2" borderId="0" xfId="0" applyNumberFormat="1" applyFont="1" applyFill="1"/>
    <xf numFmtId="2" fontId="5" fillId="2" borderId="0" xfId="0" applyNumberFormat="1" applyFont="1" applyFill="1"/>
    <xf numFmtId="0" fontId="4" fillId="3" borderId="1" xfId="0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8DB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66674</xdr:rowOff>
    </xdr:from>
    <xdr:to>
      <xdr:col>5</xdr:col>
      <xdr:colOff>133955</xdr:colOff>
      <xdr:row>0</xdr:row>
      <xdr:rowOff>523874</xdr:rowOff>
    </xdr:to>
    <xdr:pic>
      <xdr:nvPicPr>
        <xdr:cNvPr id="4" name="2 Imagen" descr="logo-ICC-estadistic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359" t="-1" b="-4348"/>
        <a:stretch/>
      </xdr:blipFill>
      <xdr:spPr>
        <a:xfrm>
          <a:off x="2095500" y="66674"/>
          <a:ext cx="1353155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66675</xdr:rowOff>
    </xdr:from>
    <xdr:to>
      <xdr:col>2</xdr:col>
      <xdr:colOff>219954</xdr:colOff>
      <xdr:row>0</xdr:row>
      <xdr:rowOff>462949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389367-F6F2-3C2C-5B92-F474C9242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66675"/>
          <a:ext cx="1353429" cy="39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workbookViewId="0">
      <pane xSplit="1" ySplit="7" topLeftCell="B116" activePane="bottomRight" state="frozen"/>
      <selection pane="topRight" activeCell="B1" sqref="B1"/>
      <selection pane="bottomLeft" activeCell="A8" sqref="A8"/>
      <selection pane="bottomRight" activeCell="H143" sqref="H143"/>
    </sheetView>
  </sheetViews>
  <sheetFormatPr baseColWidth="10" defaultColWidth="11.42578125" defaultRowHeight="10.5" x14ac:dyDescent="0.15"/>
  <cols>
    <col min="1" max="1" width="11.42578125" style="3"/>
    <col min="2" max="2" width="9.5703125" style="2" customWidth="1"/>
    <col min="3" max="5" width="9.5703125" style="3" customWidth="1"/>
    <col min="6" max="6" width="11.28515625" style="3" customWidth="1"/>
    <col min="7" max="9" width="9.5703125" style="3" customWidth="1"/>
    <col min="10" max="12" width="11.42578125" style="3"/>
    <col min="13" max="13" width="20.140625" style="3" bestFit="1" customWidth="1"/>
    <col min="14" max="16384" width="11.42578125" style="3"/>
  </cols>
  <sheetData>
    <row r="1" spans="1:10" ht="45" customHeight="1" x14ac:dyDescent="0.15"/>
    <row r="3" spans="1:10" x14ac:dyDescent="0.15">
      <c r="A3" s="1" t="s">
        <v>0</v>
      </c>
    </row>
    <row r="4" spans="1:10" x14ac:dyDescent="0.15">
      <c r="A4" s="1" t="s">
        <v>1</v>
      </c>
    </row>
    <row r="6" spans="1:10" ht="15.75" customHeight="1" x14ac:dyDescent="0.15">
      <c r="A6" s="36" t="s">
        <v>2</v>
      </c>
      <c r="B6" s="36" t="s">
        <v>3</v>
      </c>
      <c r="C6" s="36"/>
      <c r="D6" s="36"/>
      <c r="E6" s="36"/>
      <c r="F6" s="36" t="s">
        <v>4</v>
      </c>
      <c r="G6" s="36"/>
      <c r="H6" s="36"/>
      <c r="I6" s="36"/>
      <c r="J6" s="35" t="s">
        <v>9</v>
      </c>
    </row>
    <row r="7" spans="1:10" ht="30" customHeight="1" x14ac:dyDescent="0.15">
      <c r="A7" s="36"/>
      <c r="B7" s="24" t="s">
        <v>5</v>
      </c>
      <c r="C7" s="24" t="s">
        <v>6</v>
      </c>
      <c r="D7" s="24" t="s">
        <v>7</v>
      </c>
      <c r="E7" s="24" t="s">
        <v>8</v>
      </c>
      <c r="F7" s="24" t="s">
        <v>5</v>
      </c>
      <c r="G7" s="24" t="s">
        <v>6</v>
      </c>
      <c r="H7" s="24" t="s">
        <v>7</v>
      </c>
      <c r="I7" s="24" t="s">
        <v>8</v>
      </c>
      <c r="J7" s="35"/>
    </row>
    <row r="8" spans="1:10" x14ac:dyDescent="0.15">
      <c r="A8" s="18">
        <v>41548</v>
      </c>
      <c r="B8" s="19">
        <v>133.22408176914678</v>
      </c>
      <c r="C8" s="20">
        <v>133.94766668487543</v>
      </c>
      <c r="D8" s="20">
        <v>134.26242439520496</v>
      </c>
      <c r="E8" s="20">
        <v>106.51493118461448</v>
      </c>
      <c r="F8" s="21">
        <v>6.9968957051047553E-3</v>
      </c>
      <c r="G8" s="21">
        <v>1.3844166692855486E-2</v>
      </c>
      <c r="H8" s="21">
        <v>0</v>
      </c>
      <c r="I8" s="21">
        <v>3.4285346550877449E-4</v>
      </c>
      <c r="J8" s="22">
        <v>4583.7417661310355</v>
      </c>
    </row>
    <row r="9" spans="1:10" x14ac:dyDescent="0.15">
      <c r="A9" s="13">
        <v>41579</v>
      </c>
      <c r="B9" s="14">
        <v>134.02371869651509</v>
      </c>
      <c r="C9" s="14">
        <v>137.17377893573922</v>
      </c>
      <c r="D9" s="14">
        <v>132.46696183753357</v>
      </c>
      <c r="E9" s="14">
        <v>106.51493118461448</v>
      </c>
      <c r="F9" s="15">
        <f t="shared" ref="F9:I9" si="0">+(B9/B8)-1</f>
        <v>6.0021950742654706E-3</v>
      </c>
      <c r="G9" s="15">
        <f t="shared" si="0"/>
        <v>2.4084870835813232E-2</v>
      </c>
      <c r="H9" s="15">
        <f t="shared" si="0"/>
        <v>-1.3372785168740853E-2</v>
      </c>
      <c r="I9" s="15">
        <f t="shared" si="0"/>
        <v>0</v>
      </c>
      <c r="J9" s="16">
        <v>4611.2607184869503</v>
      </c>
    </row>
    <row r="10" spans="1:10" x14ac:dyDescent="0.15">
      <c r="A10" s="13">
        <v>41609</v>
      </c>
      <c r="B10" s="14">
        <v>135.08570757607495</v>
      </c>
      <c r="C10" s="17">
        <v>140.78027579748587</v>
      </c>
      <c r="D10" s="17">
        <v>130.67149927986213</v>
      </c>
      <c r="E10" s="17">
        <v>108.7247607085831</v>
      </c>
      <c r="F10" s="15">
        <f t="shared" ref="F10" si="1">+(B10/B9)-1</f>
        <v>7.9238875766807215E-3</v>
      </c>
      <c r="G10" s="15">
        <f t="shared" ref="G10" si="2">+(C10/C9)-1</f>
        <v>2.6291444981158874E-2</v>
      </c>
      <c r="H10" s="15">
        <f t="shared" ref="H10" si="3">+(D10/D9)-1</f>
        <v>-1.355404043970998E-2</v>
      </c>
      <c r="I10" s="15">
        <f t="shared" ref="I10" si="4">+(E10/E9)-1</f>
        <v>2.0746664335148379E-2</v>
      </c>
      <c r="J10" s="16">
        <v>4647.8500000000004</v>
      </c>
    </row>
    <row r="11" spans="1:10" x14ac:dyDescent="0.15">
      <c r="A11" s="13">
        <v>41640</v>
      </c>
      <c r="B11" s="14">
        <v>138.3449154863209</v>
      </c>
      <c r="C11" s="14">
        <v>146.93769583343186</v>
      </c>
      <c r="D11" s="14">
        <v>130.67149927986213</v>
      </c>
      <c r="E11" s="14">
        <v>113.35903944409836</v>
      </c>
      <c r="F11" s="15">
        <f>+(B11/B10)-1</f>
        <v>2.4126963308908733E-2</v>
      </c>
      <c r="G11" s="15">
        <f t="shared" ref="G11" si="5">+(C11/C10)-1</f>
        <v>4.3737803474710457E-2</v>
      </c>
      <c r="H11" s="15">
        <f t="shared" ref="H11" si="6">+(D11/D10)-1</f>
        <v>0</v>
      </c>
      <c r="I11" s="15">
        <f t="shared" ref="I11" si="7">+(E11/E10)-1</f>
        <v>4.2623949736128486E-2</v>
      </c>
      <c r="J11" s="16">
        <v>4759.99</v>
      </c>
    </row>
    <row r="12" spans="1:10" x14ac:dyDescent="0.15">
      <c r="A12" s="13">
        <v>41671</v>
      </c>
      <c r="B12" s="14">
        <v>144.17041408617243</v>
      </c>
      <c r="C12" s="14">
        <v>156.74574216337669</v>
      </c>
      <c r="D12" s="14">
        <v>130.67149927986213</v>
      </c>
      <c r="E12" s="14">
        <v>140.74795238813215</v>
      </c>
      <c r="F12" s="15">
        <f t="shared" ref="F12" si="8">+(B12/B11)-1</f>
        <v>4.2108512476756177E-2</v>
      </c>
      <c r="G12" s="15">
        <f t="shared" ref="G12" si="9">+(C12/C11)-1</f>
        <v>6.6749694653325697E-2</v>
      </c>
      <c r="H12" s="15">
        <f t="shared" ref="H12" si="10">+(D12/D11)-1</f>
        <v>0</v>
      </c>
      <c r="I12" s="15">
        <f t="shared" ref="I12" si="11">+(E12/E11)-1</f>
        <v>0.24161207679904795</v>
      </c>
      <c r="J12" s="16">
        <v>4960.42</v>
      </c>
    </row>
    <row r="13" spans="1:10" x14ac:dyDescent="0.15">
      <c r="A13" s="13">
        <v>41699</v>
      </c>
      <c r="B13" s="14">
        <v>147.57984314107026</v>
      </c>
      <c r="C13" s="14">
        <v>163.04195746034762</v>
      </c>
      <c r="D13" s="14">
        <v>130.67149927986213</v>
      </c>
      <c r="E13" s="14">
        <v>147.90897594892255</v>
      </c>
      <c r="F13" s="15">
        <f t="shared" ref="F13:F14" si="12">+(B13/B12)-1</f>
        <v>2.3648604164096865E-2</v>
      </c>
      <c r="G13" s="15">
        <f t="shared" ref="G13:G14" si="13">+(C13/C12)-1</f>
        <v>4.0168333825670199E-2</v>
      </c>
      <c r="H13" s="15">
        <f t="shared" ref="H13:H14" si="14">+(D13/D12)-1</f>
        <v>0</v>
      </c>
      <c r="I13" s="15">
        <f t="shared" ref="I13:I14" si="15">+(E13/E12)-1</f>
        <v>5.0878349839455383E-2</v>
      </c>
      <c r="J13" s="16">
        <v>5077.7299999999996</v>
      </c>
    </row>
    <row r="14" spans="1:10" x14ac:dyDescent="0.15">
      <c r="A14" s="13">
        <v>41730</v>
      </c>
      <c r="B14" s="14">
        <v>160.91850585802504</v>
      </c>
      <c r="C14" s="17">
        <v>168.20806666683183</v>
      </c>
      <c r="D14" s="17">
        <v>153.84839292917417</v>
      </c>
      <c r="E14" s="17">
        <v>147.90897594892255</v>
      </c>
      <c r="F14" s="15">
        <f t="shared" si="12"/>
        <v>9.0382686639695731E-2</v>
      </c>
      <c r="G14" s="15">
        <f t="shared" si="13"/>
        <v>3.1685765351171069E-2</v>
      </c>
      <c r="H14" s="15">
        <f t="shared" si="14"/>
        <v>0.17736762627689417</v>
      </c>
      <c r="I14" s="15">
        <f t="shared" si="15"/>
        <v>0</v>
      </c>
      <c r="J14" s="16">
        <v>5536.67</v>
      </c>
    </row>
    <row r="15" spans="1:10" x14ac:dyDescent="0.15">
      <c r="A15" s="13">
        <v>41760</v>
      </c>
      <c r="B15" s="14">
        <v>163.64056905193078</v>
      </c>
      <c r="C15" s="17">
        <v>173.14394239322414</v>
      </c>
      <c r="D15" s="17">
        <v>154.33915861176934</v>
      </c>
      <c r="E15" s="17">
        <v>147.90897594892255</v>
      </c>
      <c r="F15" s="15">
        <f t="shared" ref="F15" si="16">+(B15/B14)-1</f>
        <v>1.6915787151959849E-2</v>
      </c>
      <c r="G15" s="15">
        <f t="shared" ref="G15" si="17">+(C15/C14)-1</f>
        <v>2.9343870506334024E-2</v>
      </c>
      <c r="H15" s="15">
        <f t="shared" ref="H15" si="18">+(D15/D14)-1</f>
        <v>3.1899305104934328E-3</v>
      </c>
      <c r="I15" s="15">
        <f t="shared" ref="I15:I16" si="19">+(E15/E14)-1</f>
        <v>0</v>
      </c>
      <c r="J15" s="16">
        <v>5630.33</v>
      </c>
    </row>
    <row r="16" spans="1:10" x14ac:dyDescent="0.15">
      <c r="A16" s="13">
        <v>41791</v>
      </c>
      <c r="B16" s="14">
        <v>165.45878641016165</v>
      </c>
      <c r="C16" s="17">
        <v>176.74105923595894</v>
      </c>
      <c r="D16" s="17">
        <v>154.33915861176934</v>
      </c>
      <c r="E16" s="17">
        <v>147.90897594892255</v>
      </c>
      <c r="F16" s="15">
        <f t="shared" ref="F16" si="20">+(B16/B15)-1</f>
        <v>1.1111042749147648E-2</v>
      </c>
      <c r="G16" s="15">
        <f t="shared" ref="G16" si="21">+(C16/C15)-1</f>
        <v>2.0775297091049527E-2</v>
      </c>
      <c r="H16" s="15">
        <f t="shared" ref="H16" si="22">+(D16/D15)-1</f>
        <v>0</v>
      </c>
      <c r="I16" s="15">
        <f t="shared" si="19"/>
        <v>0</v>
      </c>
      <c r="J16" s="16">
        <v>5692.89</v>
      </c>
    </row>
    <row r="17" spans="1:10" x14ac:dyDescent="0.15">
      <c r="A17" s="13">
        <v>41821</v>
      </c>
      <c r="B17" s="14">
        <v>174.78018304664926</v>
      </c>
      <c r="C17" s="17">
        <v>180.70892630487464</v>
      </c>
      <c r="D17" s="17">
        <v>169.7212548459471</v>
      </c>
      <c r="E17" s="17">
        <v>154.10105660770549</v>
      </c>
      <c r="F17" s="15">
        <f t="shared" ref="F17:F18" si="23">+(B17/B16)-1</f>
        <v>5.6336667509336635E-2</v>
      </c>
      <c r="G17" s="15">
        <f t="shared" ref="G17:G18" si="24">+(C17/C16)-1</f>
        <v>2.2450171375392625E-2</v>
      </c>
      <c r="H17" s="15">
        <f t="shared" ref="H17:H18" si="25">+(D17/D16)-1</f>
        <v>9.9664248351064799E-2</v>
      </c>
      <c r="I17" s="15">
        <f t="shared" ref="I17:I18" si="26">+(E17/E16)-1</f>
        <v>4.1864130415731227E-2</v>
      </c>
      <c r="J17" s="16">
        <v>6013.6</v>
      </c>
    </row>
    <row r="18" spans="1:10" x14ac:dyDescent="0.15">
      <c r="A18" s="13">
        <v>41852</v>
      </c>
      <c r="B18" s="14">
        <v>177.35079215815114</v>
      </c>
      <c r="C18" s="17">
        <v>185.79455662801055</v>
      </c>
      <c r="D18" s="17">
        <v>169.7212548459471</v>
      </c>
      <c r="E18" s="17">
        <v>154.10105660770549</v>
      </c>
      <c r="F18" s="15">
        <f t="shared" si="23"/>
        <v>1.4707669180182625E-2</v>
      </c>
      <c r="G18" s="15">
        <f t="shared" si="24"/>
        <v>2.8142662496682291E-2</v>
      </c>
      <c r="H18" s="15">
        <f t="shared" si="25"/>
        <v>0</v>
      </c>
      <c r="I18" s="15">
        <f t="shared" si="26"/>
        <v>0</v>
      </c>
      <c r="J18" s="16">
        <v>6102.05</v>
      </c>
    </row>
    <row r="19" spans="1:10" x14ac:dyDescent="0.15">
      <c r="A19" s="13">
        <v>41883</v>
      </c>
      <c r="B19" s="14">
        <v>180.26204826678193</v>
      </c>
      <c r="C19" s="17">
        <v>191.55411465580323</v>
      </c>
      <c r="D19" s="17">
        <v>169.7212548459471</v>
      </c>
      <c r="E19" s="17">
        <v>154.10105660770549</v>
      </c>
      <c r="F19" s="15">
        <f t="shared" ref="F19:F20" si="27">+(B19/B18)-1</f>
        <v>1.6415241641744238E-2</v>
      </c>
      <c r="G19" s="15">
        <f t="shared" ref="G19:G20" si="28">+(C19/C18)-1</f>
        <v>3.099960586748618E-2</v>
      </c>
      <c r="H19" s="15">
        <f t="shared" ref="H19:H20" si="29">+(D19/D18)-1</f>
        <v>0</v>
      </c>
      <c r="I19" s="15">
        <f t="shared" ref="I19:I20" si="30">+(E19/E18)-1</f>
        <v>0</v>
      </c>
      <c r="J19" s="16">
        <v>6202.22</v>
      </c>
    </row>
    <row r="20" spans="1:10" x14ac:dyDescent="0.15">
      <c r="A20" s="13">
        <v>41913</v>
      </c>
      <c r="B20" s="14">
        <v>182.9437482389632</v>
      </c>
      <c r="C20" s="17">
        <v>196.85952442621749</v>
      </c>
      <c r="D20" s="17">
        <v>169.7212548459471</v>
      </c>
      <c r="E20" s="17">
        <v>154.10105660770549</v>
      </c>
      <c r="F20" s="15">
        <f t="shared" si="27"/>
        <v>1.487667536215076E-2</v>
      </c>
      <c r="G20" s="15">
        <f t="shared" si="28"/>
        <v>2.7696663054966875E-2</v>
      </c>
      <c r="H20" s="15">
        <f t="shared" si="29"/>
        <v>0</v>
      </c>
      <c r="I20" s="15">
        <f t="shared" si="30"/>
        <v>0</v>
      </c>
      <c r="J20" s="16">
        <v>6294.48</v>
      </c>
    </row>
    <row r="21" spans="1:10" x14ac:dyDescent="0.15">
      <c r="A21" s="13">
        <v>41944</v>
      </c>
      <c r="B21" s="14">
        <v>185.08328948322642</v>
      </c>
      <c r="C21" s="17">
        <v>201.09234060225134</v>
      </c>
      <c r="D21" s="17">
        <v>169.7212548459471</v>
      </c>
      <c r="E21" s="17">
        <v>154.10105660770549</v>
      </c>
      <c r="F21" s="15">
        <f t="shared" ref="F21:F25" si="31">+(B21/B20)-1</f>
        <v>1.1695077119927344E-2</v>
      </c>
      <c r="G21" s="15">
        <f t="shared" ref="G21:G25" si="32">+(C21/C20)-1</f>
        <v>2.1501708837157629E-2</v>
      </c>
      <c r="H21" s="15">
        <f t="shared" ref="H21:H25" si="33">+(D21/D20)-1</f>
        <v>0</v>
      </c>
      <c r="I21" s="15">
        <f t="shared" ref="I21:I25" si="34">+(E21/E20)-1</f>
        <v>0</v>
      </c>
      <c r="J21" s="16">
        <v>6368.1</v>
      </c>
    </row>
    <row r="22" spans="1:10" x14ac:dyDescent="0.15">
      <c r="A22" s="13">
        <v>41974</v>
      </c>
      <c r="B22" s="14">
        <v>186.89621705155938</v>
      </c>
      <c r="C22" s="17">
        <v>204.67899225376459</v>
      </c>
      <c r="D22" s="17">
        <v>169.7212548459471</v>
      </c>
      <c r="E22" s="17">
        <v>154.10105660770549</v>
      </c>
      <c r="F22" s="15">
        <f t="shared" si="31"/>
        <v>9.7951985476099068E-3</v>
      </c>
      <c r="G22" s="15">
        <f t="shared" si="32"/>
        <v>1.7835844173734294E-2</v>
      </c>
      <c r="H22" s="15">
        <f t="shared" si="33"/>
        <v>0</v>
      </c>
      <c r="I22" s="15">
        <f t="shared" si="34"/>
        <v>0</v>
      </c>
      <c r="J22" s="16">
        <v>6430.48</v>
      </c>
    </row>
    <row r="23" spans="1:10" x14ac:dyDescent="0.15">
      <c r="A23" s="13">
        <v>42005</v>
      </c>
      <c r="B23" s="14">
        <v>188.87904151782146</v>
      </c>
      <c r="C23" s="17">
        <v>207.68754953070635</v>
      </c>
      <c r="D23" s="17">
        <v>169.7212548459471</v>
      </c>
      <c r="E23" s="17">
        <v>168.68443263505412</v>
      </c>
      <c r="F23" s="15">
        <f t="shared" si="31"/>
        <v>1.0609227396588095E-2</v>
      </c>
      <c r="G23" s="15">
        <f t="shared" si="32"/>
        <v>1.4698906047044158E-2</v>
      </c>
      <c r="H23" s="15">
        <f t="shared" si="33"/>
        <v>0</v>
      </c>
      <c r="I23" s="15">
        <f t="shared" si="34"/>
        <v>9.46351462370143E-2</v>
      </c>
      <c r="J23" s="16">
        <v>6498.7</v>
      </c>
    </row>
    <row r="24" spans="1:10" x14ac:dyDescent="0.15">
      <c r="A24" s="13">
        <v>42036</v>
      </c>
      <c r="B24" s="14">
        <v>190.46107314835101</v>
      </c>
      <c r="C24" s="17">
        <v>210.81740229454428</v>
      </c>
      <c r="D24" s="17">
        <v>169.7212548459471</v>
      </c>
      <c r="E24" s="17">
        <v>168.68443263505412</v>
      </c>
      <c r="F24" s="15">
        <f t="shared" si="31"/>
        <v>8.3758982352748479E-3</v>
      </c>
      <c r="G24" s="15">
        <f t="shared" si="32"/>
        <v>1.5070006704350769E-2</v>
      </c>
      <c r="H24" s="15">
        <f t="shared" si="33"/>
        <v>0</v>
      </c>
      <c r="I24" s="15">
        <f t="shared" si="34"/>
        <v>0</v>
      </c>
      <c r="J24" s="16">
        <v>6553.13</v>
      </c>
    </row>
    <row r="25" spans="1:10" x14ac:dyDescent="0.15">
      <c r="A25" s="13">
        <v>42064</v>
      </c>
      <c r="B25" s="14">
        <v>193.02664553243642</v>
      </c>
      <c r="C25" s="17">
        <v>214.53427049772577</v>
      </c>
      <c r="D25" s="17">
        <v>169.23048916335199</v>
      </c>
      <c r="E25" s="17">
        <v>197.5282679134323</v>
      </c>
      <c r="F25" s="15">
        <f t="shared" si="31"/>
        <v>1.34703241018026E-2</v>
      </c>
      <c r="G25" s="15">
        <f t="shared" si="32"/>
        <v>1.7630746621137394E-2</v>
      </c>
      <c r="H25" s="15">
        <f t="shared" si="33"/>
        <v>-2.891598244666338E-3</v>
      </c>
      <c r="I25" s="15">
        <f t="shared" si="34"/>
        <v>0.17099287010545505</v>
      </c>
      <c r="J25" s="16">
        <v>6641.4</v>
      </c>
    </row>
    <row r="26" spans="1:10" x14ac:dyDescent="0.15">
      <c r="A26" s="13">
        <v>42095</v>
      </c>
      <c r="B26" s="14">
        <v>194.89015010371426</v>
      </c>
      <c r="C26" s="17">
        <v>218.22098245738894</v>
      </c>
      <c r="D26" s="17">
        <v>169.23048916335199</v>
      </c>
      <c r="E26" s="17">
        <v>197.5282679134323</v>
      </c>
      <c r="F26" s="15">
        <f t="shared" ref="F26" si="35">+(B26/B25)-1</f>
        <v>9.6541312529037082E-3</v>
      </c>
      <c r="G26" s="15">
        <f t="shared" ref="G26" si="36">+(C26/C25)-1</f>
        <v>1.7184722753665005E-2</v>
      </c>
      <c r="H26" s="15">
        <f t="shared" ref="H26" si="37">+(D26/D25)-1</f>
        <v>0</v>
      </c>
      <c r="I26" s="15">
        <f t="shared" ref="I26" si="38">+(E26/E25)-1</f>
        <v>0</v>
      </c>
      <c r="J26" s="16">
        <v>6705.5204527478227</v>
      </c>
    </row>
    <row r="27" spans="1:10" x14ac:dyDescent="0.15">
      <c r="A27" s="13">
        <v>42125</v>
      </c>
      <c r="B27" s="14">
        <v>210.28961721776233</v>
      </c>
      <c r="C27" s="17">
        <v>221.72421931300713</v>
      </c>
      <c r="D27" s="17">
        <v>198.67581158083291</v>
      </c>
      <c r="E27" s="17">
        <v>197.5282679134323</v>
      </c>
      <c r="F27" s="15">
        <f t="shared" ref="F27" si="39">+(B27/B26)-1</f>
        <v>7.9016138608610786E-2</v>
      </c>
      <c r="G27" s="15">
        <f t="shared" ref="G27" si="40">+(C27/C26)-1</f>
        <v>1.6053620582989758E-2</v>
      </c>
      <c r="H27" s="15">
        <f t="shared" ref="H27" si="41">+(D27/D26)-1</f>
        <v>0.17399537496495943</v>
      </c>
      <c r="I27" s="15">
        <f t="shared" ref="I27:I28" si="42">+(E27/E26)-1</f>
        <v>0</v>
      </c>
      <c r="J27" s="16">
        <v>7235.3647862850185</v>
      </c>
    </row>
    <row r="28" spans="1:10" x14ac:dyDescent="0.15">
      <c r="A28" s="13">
        <v>42156</v>
      </c>
      <c r="B28" s="14">
        <v>211.72599534538961</v>
      </c>
      <c r="C28" s="17">
        <v>224.39115287529793</v>
      </c>
      <c r="D28" s="17">
        <v>198.86666490184214</v>
      </c>
      <c r="E28" s="17">
        <v>197.5282679134323</v>
      </c>
      <c r="F28" s="15">
        <f t="shared" ref="F28" si="43">+(B28/B27)-1</f>
        <v>6.8304757345192257E-3</v>
      </c>
      <c r="G28" s="15">
        <f t="shared" ref="G28" si="44">+(C28/C27)-1</f>
        <v>1.2028156286011837E-2</v>
      </c>
      <c r="H28" s="15">
        <f t="shared" ref="H28" si="45">+(D28/D27)-1</f>
        <v>9.6062685986098018E-4</v>
      </c>
      <c r="I28" s="15">
        <f t="shared" si="42"/>
        <v>0</v>
      </c>
      <c r="J28" s="16">
        <v>7284.79</v>
      </c>
    </row>
    <row r="29" spans="1:10" x14ac:dyDescent="0.15">
      <c r="A29" s="13">
        <v>42186</v>
      </c>
      <c r="B29" s="14">
        <v>213.4799045918046</v>
      </c>
      <c r="C29" s="17">
        <v>227.68628225274435</v>
      </c>
      <c r="D29" s="17">
        <v>199.05751822285134</v>
      </c>
      <c r="E29" s="17">
        <v>197.5282679134323</v>
      </c>
      <c r="F29" s="15">
        <f t="shared" ref="F29:F30" si="46">+(B29/B28)-1</f>
        <v>8.2838635074253819E-3</v>
      </c>
      <c r="G29" s="15">
        <f t="shared" ref="G29" si="47">+(C29/C28)-1</f>
        <v>1.4684756217985262E-2</v>
      </c>
      <c r="H29" s="15">
        <f t="shared" ref="H29" si="48">+(D29/D28)-1</f>
        <v>9.5970494151642605E-4</v>
      </c>
      <c r="I29" s="15">
        <f t="shared" ref="I29" si="49">+(E29/E28)-1</f>
        <v>0</v>
      </c>
      <c r="J29" s="16">
        <v>7345.13</v>
      </c>
    </row>
    <row r="30" spans="1:10" x14ac:dyDescent="0.15">
      <c r="A30" s="13">
        <v>42217</v>
      </c>
      <c r="B30" s="14">
        <v>223.83168811580623</v>
      </c>
      <c r="C30" s="17">
        <v>232.50122562655147</v>
      </c>
      <c r="D30" s="17">
        <v>216.1646475504142</v>
      </c>
      <c r="E30" s="17">
        <v>197.5282679134323</v>
      </c>
      <c r="F30" s="15">
        <f t="shared" si="46"/>
        <v>4.8490669619678295E-2</v>
      </c>
      <c r="G30" s="15">
        <f t="shared" ref="G30" si="50">+(C30/C29)-1</f>
        <v>2.1147270385232453E-2</v>
      </c>
      <c r="H30" s="15">
        <f t="shared" ref="H30" si="51">+(D30/D29)-1</f>
        <v>8.5940634045335917E-2</v>
      </c>
      <c r="I30" s="15">
        <f t="shared" ref="I30:I31" si="52">+(E30/E29)-1</f>
        <v>0</v>
      </c>
      <c r="J30" s="16">
        <v>7701.3023071452071</v>
      </c>
    </row>
    <row r="31" spans="1:10" x14ac:dyDescent="0.15">
      <c r="A31" s="9">
        <v>42248</v>
      </c>
      <c r="B31" s="10">
        <v>226.4060737493248</v>
      </c>
      <c r="C31" s="10">
        <v>236.89974819094556</v>
      </c>
      <c r="D31" s="10">
        <v>216.35550087142343</v>
      </c>
      <c r="E31" s="10">
        <v>205.82029653442734</v>
      </c>
      <c r="F31" s="11">
        <f t="shared" ref="F31" si="53">+(B31/B30)-1</f>
        <v>1.1501435097011958E-2</v>
      </c>
      <c r="G31" s="11">
        <f t="shared" ref="G31" si="54">+(C31/C30)-1</f>
        <v>1.8918276893125308E-2</v>
      </c>
      <c r="H31" s="11">
        <f t="shared" ref="H31" si="55">+(D31/D30)-1</f>
        <v>8.8290718751649067E-4</v>
      </c>
      <c r="I31" s="11">
        <f t="shared" si="52"/>
        <v>4.1978946651975102E-2</v>
      </c>
      <c r="J31" s="12">
        <v>7789.88</v>
      </c>
    </row>
    <row r="32" spans="1:10" x14ac:dyDescent="0.15">
      <c r="A32" s="5">
        <v>42278</v>
      </c>
      <c r="B32" s="6">
        <v>228.49674823703418</v>
      </c>
      <c r="C32" s="6">
        <v>241.03588756854606</v>
      </c>
      <c r="D32" s="6">
        <v>216.35550087142343</v>
      </c>
      <c r="E32" s="6">
        <v>205.82029653442734</v>
      </c>
      <c r="F32" s="7">
        <f t="shared" ref="F32:F33" si="56">+(B32/B31)-1</f>
        <v>9.2341802191409084E-3</v>
      </c>
      <c r="G32" s="7">
        <f t="shared" ref="G32:G33" si="57">+(C32/C31)-1</f>
        <v>1.7459450291465561E-2</v>
      </c>
      <c r="H32" s="7">
        <f t="shared" ref="H32:H33" si="58">+(D32/D31)-1</f>
        <v>0</v>
      </c>
      <c r="I32" s="7">
        <f t="shared" ref="I32:I33" si="59">+(E32/E31)-1</f>
        <v>0</v>
      </c>
      <c r="J32" s="8">
        <v>7861.8114762312025</v>
      </c>
    </row>
    <row r="33" spans="1:11" x14ac:dyDescent="0.15">
      <c r="A33" s="5">
        <v>42309</v>
      </c>
      <c r="B33" s="6">
        <v>232.80802915271502</v>
      </c>
      <c r="C33" s="6">
        <v>245.90898824284344</v>
      </c>
      <c r="D33" s="6">
        <v>216.35550087142343</v>
      </c>
      <c r="E33" s="6">
        <v>264.14383487056608</v>
      </c>
      <c r="F33" s="7">
        <f t="shared" si="56"/>
        <v>1.8868018687112631E-2</v>
      </c>
      <c r="G33" s="7">
        <f t="shared" si="57"/>
        <v>2.0217324164691242E-2</v>
      </c>
      <c r="H33" s="7">
        <f t="shared" si="58"/>
        <v>0</v>
      </c>
      <c r="I33" s="7">
        <f t="shared" si="59"/>
        <v>0.28337117047337945</v>
      </c>
      <c r="J33" s="8">
        <v>8010.15</v>
      </c>
    </row>
    <row r="34" spans="1:11" x14ac:dyDescent="0.15">
      <c r="A34" s="5">
        <v>42339</v>
      </c>
      <c r="B34" s="6">
        <v>238.93359843367699</v>
      </c>
      <c r="C34" s="6">
        <v>258.02766499628001</v>
      </c>
      <c r="D34" s="6">
        <v>216.35550087142343</v>
      </c>
      <c r="E34" s="6">
        <v>264.14383487056608</v>
      </c>
      <c r="F34" s="7">
        <f t="shared" ref="F34" si="60">+(B34/B33)-1</f>
        <v>2.6311675345800811E-2</v>
      </c>
      <c r="G34" s="7">
        <f t="shared" ref="G34" si="61">+(C34/C33)-1</f>
        <v>4.9281146004590104E-2</v>
      </c>
      <c r="H34" s="7">
        <f t="shared" ref="H34" si="62">+(D34/D33)-1</f>
        <v>0</v>
      </c>
      <c r="I34" s="7">
        <f t="shared" ref="I34" si="63">+(E34/E33)-1</f>
        <v>0</v>
      </c>
      <c r="J34" s="8">
        <v>8220.9087031490835</v>
      </c>
    </row>
    <row r="35" spans="1:11" x14ac:dyDescent="0.15">
      <c r="A35" s="5">
        <v>42370</v>
      </c>
      <c r="B35" s="6">
        <v>245.39978579114069</v>
      </c>
      <c r="C35" s="6">
        <v>270.2241753798354</v>
      </c>
      <c r="D35" s="6">
        <v>216.35550087142343</v>
      </c>
      <c r="E35" s="6">
        <v>273.65170420247244</v>
      </c>
      <c r="F35" s="7">
        <f t="shared" ref="F35" si="64">+(B35/B34)-1</f>
        <v>2.70626960789635E-2</v>
      </c>
      <c r="G35" s="7">
        <f t="shared" ref="G35" si="65">+(C35/C34)-1</f>
        <v>4.726822755122484E-2</v>
      </c>
      <c r="H35" s="7">
        <f t="shared" ref="H35" si="66">+(D35/D34)-1</f>
        <v>0</v>
      </c>
      <c r="I35" s="7">
        <f t="shared" ref="I35" si="67">+(E35/E34)-1</f>
        <v>3.5995045413667714E-2</v>
      </c>
      <c r="J35" s="8">
        <v>8443.3886568753151</v>
      </c>
      <c r="K35" s="2"/>
    </row>
    <row r="36" spans="1:11" x14ac:dyDescent="0.15">
      <c r="A36" s="5">
        <v>42401</v>
      </c>
      <c r="B36" s="6">
        <v>249.32988870917717</v>
      </c>
      <c r="C36" s="6">
        <v>277.41660169169904</v>
      </c>
      <c r="D36" s="6">
        <v>216.1646475504142</v>
      </c>
      <c r="E36" s="6">
        <v>285.73608480833025</v>
      </c>
      <c r="F36" s="7">
        <f t="shared" ref="F36" si="68">+(B36/B35)-1</f>
        <v>1.6015103295083488E-2</v>
      </c>
      <c r="G36" s="7">
        <f t="shared" ref="G36" si="69">+(C36/C35)-1</f>
        <v>2.6616516829975456E-2</v>
      </c>
      <c r="H36" s="7">
        <f t="shared" ref="H36" si="70">+(D36/D35)-1</f>
        <v>-8.8212835005585521E-4</v>
      </c>
      <c r="I36" s="7">
        <f t="shared" ref="I36" si="71">+(E36/E35)-1</f>
        <v>4.4159712584565858E-2</v>
      </c>
      <c r="J36" s="8">
        <v>8578.6103983757075</v>
      </c>
      <c r="K36" s="2"/>
    </row>
    <row r="37" spans="1:11" x14ac:dyDescent="0.15">
      <c r="A37" s="5">
        <v>42430</v>
      </c>
      <c r="B37" s="6">
        <v>253.70836868445127</v>
      </c>
      <c r="C37" s="6">
        <v>286.25364147196382</v>
      </c>
      <c r="D37" s="6">
        <v>215.973794229405</v>
      </c>
      <c r="E37" s="6">
        <v>285.73608480833025</v>
      </c>
      <c r="F37" s="7">
        <f t="shared" ref="F37:F38" si="72">+(B37/B36)-1</f>
        <v>1.756099117495391E-2</v>
      </c>
      <c r="G37" s="7">
        <f t="shared" ref="G37:G38" si="73">+(C37/C36)-1</f>
        <v>3.1854761850502511E-2</v>
      </c>
      <c r="H37" s="7">
        <f t="shared" ref="H37:H38" si="74">+(D37/D36)-1</f>
        <v>-8.8290718751637964E-4</v>
      </c>
      <c r="I37" s="7">
        <f t="shared" ref="I37:I38" si="75">+(E37/E36)-1</f>
        <v>0</v>
      </c>
      <c r="J37" s="8">
        <v>8729.2592998749515</v>
      </c>
      <c r="K37" s="2"/>
    </row>
    <row r="38" spans="1:11" x14ac:dyDescent="0.15">
      <c r="A38" s="5">
        <v>42461</v>
      </c>
      <c r="B38" s="6">
        <v>277.78518351422792</v>
      </c>
      <c r="C38" s="6">
        <v>290.62599230040979</v>
      </c>
      <c r="D38" s="6">
        <v>263.21771217045489</v>
      </c>
      <c r="E38" s="6">
        <v>285.73608480833025</v>
      </c>
      <c r="F38" s="7">
        <f t="shared" si="72"/>
        <v>9.489956896030538E-2</v>
      </c>
      <c r="G38" s="7">
        <f t="shared" si="73"/>
        <v>1.5274393736836478E-2</v>
      </c>
      <c r="H38" s="7">
        <f t="shared" si="74"/>
        <v>0.218748381532196</v>
      </c>
      <c r="I38" s="7">
        <f t="shared" si="75"/>
        <v>0</v>
      </c>
      <c r="J38" s="8">
        <v>9557.66224477582</v>
      </c>
      <c r="K38" s="2"/>
    </row>
    <row r="39" spans="1:11" x14ac:dyDescent="0.15">
      <c r="A39" s="5">
        <v>42491</v>
      </c>
      <c r="B39" s="6">
        <v>281.00914562928477</v>
      </c>
      <c r="C39" s="6">
        <v>297.1789621253277</v>
      </c>
      <c r="D39" s="6">
        <v>263.02685884944566</v>
      </c>
      <c r="E39" s="6">
        <v>285.73608480833025</v>
      </c>
      <c r="F39" s="7">
        <f t="shared" ref="F39" si="76">+(B39/B38)-1</f>
        <v>1.1605954191907797E-2</v>
      </c>
      <c r="G39" s="7">
        <f t="shared" ref="G39" si="77">+(C39/C38)-1</f>
        <v>2.2547776174624889E-2</v>
      </c>
      <c r="H39" s="7">
        <f t="shared" ref="H39" si="78">+(D39/D38)-1</f>
        <v>-7.2507780511987807E-4</v>
      </c>
      <c r="I39" s="7">
        <f t="shared" ref="I39" si="79">+(E39/E38)-1</f>
        <v>0</v>
      </c>
      <c r="J39" s="8">
        <v>9668.5880349704184</v>
      </c>
      <c r="K39" s="4"/>
    </row>
    <row r="40" spans="1:11" x14ac:dyDescent="0.15">
      <c r="A40" s="5">
        <v>42522</v>
      </c>
      <c r="B40" s="17">
        <v>283.22599866441084</v>
      </c>
      <c r="C40" s="17">
        <v>301.5647300613893</v>
      </c>
      <c r="D40" s="17">
        <v>263.02685884944566</v>
      </c>
      <c r="E40" s="17">
        <v>285.73608480833025</v>
      </c>
      <c r="F40" s="7">
        <f t="shared" ref="F40" si="80">+(B40/B39)-1</f>
        <v>7.8888999507888968E-3</v>
      </c>
      <c r="G40" s="7">
        <f t="shared" ref="G40" si="81">+(C40/C39)-1</f>
        <v>1.4758002735779208E-2</v>
      </c>
      <c r="H40" s="7">
        <f t="shared" ref="H40" si="82">+(D40/D39)-1</f>
        <v>0</v>
      </c>
      <c r="I40" s="7">
        <f t="shared" ref="I40" si="83">+(E40/E39)-1</f>
        <v>0</v>
      </c>
      <c r="J40" s="8">
        <v>9744.862558643692</v>
      </c>
      <c r="K40" s="4"/>
    </row>
    <row r="41" spans="1:11" x14ac:dyDescent="0.15">
      <c r="A41" s="5">
        <v>42552</v>
      </c>
      <c r="B41" s="17">
        <v>287.52672573506402</v>
      </c>
      <c r="C41" s="17">
        <v>308.87707853441378</v>
      </c>
      <c r="D41" s="17">
        <v>263.27224169074321</v>
      </c>
      <c r="E41" s="17">
        <v>301.21929178707302</v>
      </c>
      <c r="F41" s="7">
        <f t="shared" ref="F41" si="84">+(B41/B40)-1</f>
        <v>1.5184789146949207E-2</v>
      </c>
      <c r="G41" s="7">
        <f t="shared" ref="G41" si="85">+(C41/C40)-1</f>
        <v>2.4248022875672293E-2</v>
      </c>
      <c r="H41" s="7">
        <f t="shared" ref="H41" si="86">+(D41/D40)-1</f>
        <v>9.3291933139805217E-4</v>
      </c>
      <c r="I41" s="7">
        <f t="shared" ref="I41" si="87">+(E41/E40)-1</f>
        <v>5.4187090122442161E-2</v>
      </c>
      <c r="J41" s="8">
        <v>9892.8362418626966</v>
      </c>
      <c r="K41" s="4"/>
    </row>
    <row r="42" spans="1:11" x14ac:dyDescent="0.15">
      <c r="A42" s="5">
        <v>42583</v>
      </c>
      <c r="B42" s="17">
        <v>290.90733115628939</v>
      </c>
      <c r="C42" s="17">
        <v>315.34127955430125</v>
      </c>
      <c r="D42" s="17">
        <v>263.51762453204083</v>
      </c>
      <c r="E42" s="17">
        <v>301.21929178707302</v>
      </c>
      <c r="F42" s="7">
        <f t="shared" ref="F42" si="88">+(B42/B41)-1</f>
        <v>1.1757534582508278E-2</v>
      </c>
      <c r="G42" s="7">
        <f t="shared" ref="G42" si="89">+(C42/C41)-1</f>
        <v>2.0928069672762284E-2</v>
      </c>
      <c r="H42" s="7">
        <f t="shared" ref="H42" si="90">+(D42/D41)-1</f>
        <v>9.3204980411809579E-4</v>
      </c>
      <c r="I42" s="7">
        <f t="shared" ref="I42" si="91">+(E42/E41)-1</f>
        <v>0</v>
      </c>
      <c r="J42" s="8">
        <v>10009.151606095487</v>
      </c>
      <c r="K42" s="4"/>
    </row>
    <row r="43" spans="1:11" x14ac:dyDescent="0.15">
      <c r="A43" s="5">
        <v>42614</v>
      </c>
      <c r="B43" s="17">
        <v>293.39393123685915</v>
      </c>
      <c r="C43" s="17">
        <v>320.03601463277056</v>
      </c>
      <c r="D43" s="17">
        <v>263.76300737333844</v>
      </c>
      <c r="E43" s="17">
        <v>301.21929178707302</v>
      </c>
      <c r="F43" s="7">
        <f t="shared" ref="F43" si="92">+(B43/B42)-1</f>
        <v>8.5477394835189457E-3</v>
      </c>
      <c r="G43" s="7">
        <f t="shared" ref="G43" si="93">+(C43/C42)-1</f>
        <v>1.488779104690896E-2</v>
      </c>
      <c r="H43" s="7">
        <f t="shared" ref="H43" si="94">+(D43/D42)-1</f>
        <v>9.3118189621432812E-4</v>
      </c>
      <c r="I43" s="7">
        <f t="shared" ref="I43" si="95">+(E43/E42)-1</f>
        <v>0</v>
      </c>
      <c r="J43" s="8">
        <v>10094.707226475437</v>
      </c>
      <c r="K43" s="4"/>
    </row>
    <row r="44" spans="1:11" x14ac:dyDescent="0.15">
      <c r="A44" s="5">
        <v>42644</v>
      </c>
      <c r="B44" s="17">
        <v>306.52457983978383</v>
      </c>
      <c r="C44" s="17">
        <v>322.11406858419497</v>
      </c>
      <c r="D44" s="17">
        <v>289.86287120576253</v>
      </c>
      <c r="E44" s="17">
        <v>301.21929178707302</v>
      </c>
      <c r="F44" s="7">
        <f t="shared" ref="F44" si="96">+(B44/B43)-1</f>
        <v>4.4754329264991455E-2</v>
      </c>
      <c r="G44" s="7">
        <f t="shared" ref="G44" si="97">+(C44/C43)-1</f>
        <v>6.4931878176550661E-3</v>
      </c>
      <c r="H44" s="7">
        <f t="shared" ref="H44" si="98">+(D44/D43)-1</f>
        <v>9.8951949677619222E-2</v>
      </c>
      <c r="I44" s="7">
        <f t="shared" ref="I44" si="99">+(E44/E43)-1</f>
        <v>0</v>
      </c>
      <c r="J44" s="8">
        <v>10546.489077522809</v>
      </c>
      <c r="K44" s="4"/>
    </row>
    <row r="45" spans="1:11" x14ac:dyDescent="0.15">
      <c r="A45" s="5">
        <v>42675</v>
      </c>
      <c r="B45" s="17">
        <v>308.55447526333</v>
      </c>
      <c r="C45" s="17">
        <v>326.12996414474173</v>
      </c>
      <c r="D45" s="17">
        <v>289.86287120576253</v>
      </c>
      <c r="E45" s="17">
        <v>301.21929178707302</v>
      </c>
      <c r="F45" s="7">
        <f t="shared" ref="F45:F46" si="100">+(B45/B44)-1</f>
        <v>6.6222924915424475E-3</v>
      </c>
      <c r="G45" s="7">
        <f t="shared" ref="G45:G46" si="101">+(C45/C44)-1</f>
        <v>1.246730879591218E-2</v>
      </c>
      <c r="H45" s="7">
        <f t="shared" ref="H45:H46" si="102">+(D45/D44)-1</f>
        <v>0</v>
      </c>
      <c r="I45" s="7">
        <f t="shared" ref="I45:I46" si="103">+(E45/E44)-1</f>
        <v>0</v>
      </c>
      <c r="J45" s="8">
        <v>10616.331012953022</v>
      </c>
      <c r="K45" s="4"/>
    </row>
    <row r="46" spans="1:11" x14ac:dyDescent="0.15">
      <c r="A46" s="5">
        <v>42705</v>
      </c>
      <c r="B46" s="17">
        <v>310.64045122114175</v>
      </c>
      <c r="C46" s="17">
        <v>329.86013525570417</v>
      </c>
      <c r="D46" s="17">
        <v>289.86287120576253</v>
      </c>
      <c r="E46" s="17">
        <v>307.54694281723437</v>
      </c>
      <c r="F46" s="7">
        <f t="shared" si="100"/>
        <v>6.7604787000139499E-3</v>
      </c>
      <c r="G46" s="7">
        <f t="shared" si="101"/>
        <v>1.1437682890453216E-2</v>
      </c>
      <c r="H46" s="7">
        <f t="shared" si="102"/>
        <v>0</v>
      </c>
      <c r="I46" s="7">
        <f t="shared" si="103"/>
        <v>2.1006792070390468E-2</v>
      </c>
      <c r="J46" s="8">
        <v>10686.1729483832</v>
      </c>
      <c r="K46" s="4"/>
    </row>
    <row r="47" spans="1:11" x14ac:dyDescent="0.15">
      <c r="A47" s="5">
        <v>42736</v>
      </c>
      <c r="B47" s="17">
        <v>321.38876523639402</v>
      </c>
      <c r="C47" s="17">
        <v>334.60489270422948</v>
      </c>
      <c r="D47" s="17">
        <v>300.64876079624685</v>
      </c>
      <c r="E47" s="17">
        <v>413.51401540530742</v>
      </c>
      <c r="F47" s="7">
        <f t="shared" ref="F47" si="104">+(B47/B46)-1</f>
        <v>3.4600497047310386E-2</v>
      </c>
      <c r="G47" s="7">
        <f t="shared" ref="G47" si="105">+(C47/C46)-1</f>
        <v>1.4384149345137542E-2</v>
      </c>
      <c r="H47" s="7">
        <f t="shared" ref="H47" si="106">+(D47/D46)-1</f>
        <v>3.7210317919012859E-2</v>
      </c>
      <c r="I47" s="7">
        <f t="shared" ref="I47" si="107">+(E47/E46)-1</f>
        <v>0.34455576640554031</v>
      </c>
      <c r="J47" s="8">
        <v>11057.916151376274</v>
      </c>
      <c r="K47" s="4"/>
    </row>
    <row r="48" spans="1:11" x14ac:dyDescent="0.15">
      <c r="A48" s="5">
        <v>42767</v>
      </c>
      <c r="B48" s="17">
        <v>323.14775619559202</v>
      </c>
      <c r="C48" s="17">
        <v>338.08483748470712</v>
      </c>
      <c r="D48" s="17">
        <v>300.64876079624685</v>
      </c>
      <c r="E48" s="17">
        <v>413.51401540530742</v>
      </c>
      <c r="F48" s="7">
        <f t="shared" ref="F48:F49" si="108">+(B48/B47)-1</f>
        <v>5.4730941136171829E-3</v>
      </c>
      <c r="G48" s="7">
        <f t="shared" ref="G48:G49" si="109">+(C48/C47)-1</f>
        <v>1.0400161074613168E-2</v>
      </c>
      <c r="H48" s="7">
        <f t="shared" ref="H48:H49" si="110">+(D48/D47)-1</f>
        <v>0</v>
      </c>
      <c r="I48" s="7">
        <f t="shared" ref="I48:I49" si="111">+(E48/E47)-1</f>
        <v>0</v>
      </c>
      <c r="J48" s="8">
        <v>11118.437167173244</v>
      </c>
      <c r="K48" s="4"/>
    </row>
    <row r="49" spans="1:11" x14ac:dyDescent="0.15">
      <c r="A49" s="5">
        <v>42795</v>
      </c>
      <c r="B49" s="17">
        <v>324.40259192817598</v>
      </c>
      <c r="C49" s="17">
        <v>339.97328196289897</v>
      </c>
      <c r="D49" s="17">
        <v>300.64876079624685</v>
      </c>
      <c r="E49" s="17">
        <v>422.99085923392698</v>
      </c>
      <c r="F49" s="7">
        <f t="shared" si="108"/>
        <v>3.8831639970429155E-3</v>
      </c>
      <c r="G49" s="7">
        <f t="shared" si="109"/>
        <v>5.5857118356490432E-3</v>
      </c>
      <c r="H49" s="7">
        <f t="shared" si="110"/>
        <v>0</v>
      </c>
      <c r="I49" s="7">
        <f t="shared" si="111"/>
        <v>2.2917829808817514E-2</v>
      </c>
      <c r="J49" s="8">
        <v>11161.611882084195</v>
      </c>
      <c r="K49" s="4"/>
    </row>
    <row r="50" spans="1:11" x14ac:dyDescent="0.15">
      <c r="A50" s="5">
        <v>42826</v>
      </c>
      <c r="B50" s="17">
        <v>341.08258055032394</v>
      </c>
      <c r="C50" s="17">
        <v>342.93533605318436</v>
      </c>
      <c r="D50" s="17">
        <v>333.37173417809913</v>
      </c>
      <c r="E50" s="17">
        <v>424.15906713492228</v>
      </c>
      <c r="F50" s="7">
        <f t="shared" ref="F50:F51" si="112">+(B50/B49)-1</f>
        <v>5.1417556570697798E-2</v>
      </c>
      <c r="G50" s="7">
        <f t="shared" ref="G50:G51" si="113">+(C50/C49)-1</f>
        <v>8.7126084531803372E-3</v>
      </c>
      <c r="H50" s="7">
        <f t="shared" ref="H50:H51" si="114">+(D50/D49)-1</f>
        <v>0.10884120491695293</v>
      </c>
      <c r="I50" s="7">
        <f t="shared" ref="I50:I51" si="115">+(E50/E49)-1</f>
        <v>2.7617804864885631E-3</v>
      </c>
      <c r="J50" s="8">
        <v>11735.514692451432</v>
      </c>
      <c r="K50" s="4"/>
    </row>
    <row r="51" spans="1:11" x14ac:dyDescent="0.15">
      <c r="A51" s="5">
        <v>42856</v>
      </c>
      <c r="B51" s="17">
        <v>342.18965201652702</v>
      </c>
      <c r="C51" s="17">
        <v>345.35023304902961</v>
      </c>
      <c r="D51" s="17">
        <v>333.12635133680158</v>
      </c>
      <c r="E51" s="17">
        <v>424.15906713492228</v>
      </c>
      <c r="F51" s="7">
        <f t="shared" si="112"/>
        <v>3.2457578584543789E-3</v>
      </c>
      <c r="G51" s="7">
        <f t="shared" si="113"/>
        <v>7.0418435838024429E-3</v>
      </c>
      <c r="H51" s="7">
        <f t="shared" si="114"/>
        <v>-7.3606372748580284E-4</v>
      </c>
      <c r="I51" s="7">
        <f t="shared" si="115"/>
        <v>0</v>
      </c>
      <c r="J51" s="8">
        <v>11773.605331487463</v>
      </c>
      <c r="K51" s="4"/>
    </row>
    <row r="52" spans="1:11" x14ac:dyDescent="0.15">
      <c r="A52" s="5">
        <v>42887</v>
      </c>
      <c r="B52" s="17">
        <v>343.93436940941262</v>
      </c>
      <c r="C52" s="17">
        <v>349.0266331826528</v>
      </c>
      <c r="D52" s="17">
        <v>332.88096849550396</v>
      </c>
      <c r="E52" s="17">
        <v>424.15906713492228</v>
      </c>
      <c r="F52" s="7">
        <f t="shared" ref="F52:F53" si="116">+(B52/B51)-1</f>
        <v>5.0986854295680395E-3</v>
      </c>
      <c r="G52" s="7">
        <f t="shared" ref="G52:G53" si="117">+(C52/C51)-1</f>
        <v>1.0645425373438933E-2</v>
      </c>
      <c r="H52" s="7">
        <f t="shared" ref="H52:H53" si="118">+(D52/D51)-1</f>
        <v>-7.3660591638247119E-4</v>
      </c>
      <c r="I52" s="7">
        <f t="shared" ref="I52:I53" si="119">+(E52/E51)-1</f>
        <v>0</v>
      </c>
      <c r="J52" s="8">
        <v>11833.635241444601</v>
      </c>
      <c r="K52" s="4"/>
    </row>
    <row r="53" spans="1:11" x14ac:dyDescent="0.15">
      <c r="A53" s="5">
        <v>42917</v>
      </c>
      <c r="B53" s="17">
        <v>362.37854285192873</v>
      </c>
      <c r="C53" s="17">
        <v>353.92928174909201</v>
      </c>
      <c r="D53" s="17">
        <v>366.21735907247785</v>
      </c>
      <c r="E53" s="17">
        <v>441.08651408500884</v>
      </c>
      <c r="F53" s="7">
        <f t="shared" si="116"/>
        <v>5.3627014578937038E-2</v>
      </c>
      <c r="G53" s="7">
        <f t="shared" si="117"/>
        <v>1.4046631690348921E-2</v>
      </c>
      <c r="H53" s="7">
        <f t="shared" si="118"/>
        <v>0.10014507806691908</v>
      </c>
      <c r="I53" s="7">
        <f t="shared" si="119"/>
        <v>3.9908252025417701E-2</v>
      </c>
      <c r="J53" s="8">
        <v>12468.237771059376</v>
      </c>
      <c r="K53" s="4"/>
    </row>
    <row r="54" spans="1:11" x14ac:dyDescent="0.15">
      <c r="A54" s="5">
        <v>42948</v>
      </c>
      <c r="B54" s="17">
        <v>367.60527561462817</v>
      </c>
      <c r="C54" s="17">
        <v>363.99509648326432</v>
      </c>
      <c r="D54" s="17">
        <v>366.51727143406379</v>
      </c>
      <c r="E54" s="17">
        <v>441.08651408500884</v>
      </c>
      <c r="F54" s="7">
        <f t="shared" ref="F54:F55" si="120">+(B54/B53)-1</f>
        <v>1.4423405761182506E-2</v>
      </c>
      <c r="G54" s="7">
        <f t="shared" ref="G54:G55" si="121">+(C54/C53)-1</f>
        <v>2.8440186368383635E-2</v>
      </c>
      <c r="H54" s="7">
        <f t="shared" ref="H54:H55" si="122">+(D54/D53)-1</f>
        <v>8.1894632833767744E-4</v>
      </c>
      <c r="I54" s="7">
        <f t="shared" ref="I54:I55" si="123">+(E54/E53)-1</f>
        <v>0</v>
      </c>
      <c r="J54" s="8">
        <v>12648.072223558265</v>
      </c>
      <c r="K54" s="4"/>
    </row>
    <row r="55" spans="1:11" x14ac:dyDescent="0.15">
      <c r="A55" s="5">
        <v>42979</v>
      </c>
      <c r="B55" s="17">
        <v>369.68745448555694</v>
      </c>
      <c r="C55" s="17">
        <v>367.83980254977922</v>
      </c>
      <c r="D55" s="17">
        <v>366.81718379564967</v>
      </c>
      <c r="E55" s="17">
        <v>441.08651408500884</v>
      </c>
      <c r="F55" s="7">
        <f t="shared" si="120"/>
        <v>5.6641702637356683E-3</v>
      </c>
      <c r="G55" s="7">
        <f t="shared" si="121"/>
        <v>1.0562521593451502E-2</v>
      </c>
      <c r="H55" s="7">
        <f t="shared" si="122"/>
        <v>8.1827620404473222E-4</v>
      </c>
      <c r="I55" s="7">
        <f t="shared" si="123"/>
        <v>0</v>
      </c>
      <c r="J55" s="8">
        <v>12719.713058140527</v>
      </c>
      <c r="K55" s="4"/>
    </row>
    <row r="56" spans="1:11" x14ac:dyDescent="0.15">
      <c r="A56" s="5">
        <v>43009</v>
      </c>
      <c r="B56" s="17">
        <v>372.03453901458533</v>
      </c>
      <c r="C56" s="17">
        <v>372.208591504499</v>
      </c>
      <c r="D56" s="17">
        <v>367.11709615723561</v>
      </c>
      <c r="E56" s="17">
        <v>441.08651408500884</v>
      </c>
      <c r="F56" s="7">
        <f t="shared" ref="F56:F57" si="124">+(B56/B55)-1</f>
        <v>6.3488346725060207E-3</v>
      </c>
      <c r="G56" s="7">
        <f t="shared" ref="G56:G57" si="125">+(C56/C55)-1</f>
        <v>1.1876879349206781E-2</v>
      </c>
      <c r="H56" s="7">
        <f t="shared" ref="H56:H57" si="126">+(D56/D55)-1</f>
        <v>8.1760717554879569E-4</v>
      </c>
      <c r="I56" s="7">
        <f t="shared" ref="I56:I57" si="127">+(E56/E55)-1</f>
        <v>0</v>
      </c>
      <c r="J56" s="8">
        <v>12800.468413428378</v>
      </c>
      <c r="K56" s="4"/>
    </row>
    <row r="57" spans="1:11" x14ac:dyDescent="0.15">
      <c r="A57" s="5">
        <v>43040</v>
      </c>
      <c r="B57" s="17">
        <v>375.58184717798213</v>
      </c>
      <c r="C57" s="17">
        <v>378.95577683603705</v>
      </c>
      <c r="D57" s="17">
        <v>367.11709615723561</v>
      </c>
      <c r="E57" s="17">
        <v>445.40503005794284</v>
      </c>
      <c r="F57" s="7">
        <f t="shared" si="124"/>
        <v>9.5348893486948416E-3</v>
      </c>
      <c r="G57" s="7">
        <f t="shared" si="125"/>
        <v>1.8127430385917132E-2</v>
      </c>
      <c r="H57" s="7">
        <f t="shared" si="126"/>
        <v>0</v>
      </c>
      <c r="I57" s="7">
        <f t="shared" si="127"/>
        <v>9.7906325290681995E-3</v>
      </c>
      <c r="J57" s="8">
        <v>12922.519463361881</v>
      </c>
      <c r="K57" s="4"/>
    </row>
    <row r="58" spans="1:11" x14ac:dyDescent="0.15">
      <c r="A58" s="5">
        <v>43070</v>
      </c>
      <c r="B58" s="17">
        <v>379.85823203501667</v>
      </c>
      <c r="C58" s="17">
        <v>387.20192158600457</v>
      </c>
      <c r="D58" s="17">
        <v>367.11709615723561</v>
      </c>
      <c r="E58" s="17">
        <v>448.82112185528155</v>
      </c>
      <c r="F58" s="7">
        <f t="shared" ref="F58:F59" si="128">+(B58/B57)-1</f>
        <v>1.138602647909126E-2</v>
      </c>
      <c r="G58" s="7">
        <f t="shared" ref="G58:G59" si="129">+(C58/C57)-1</f>
        <v>2.1760176923059316E-2</v>
      </c>
      <c r="H58" s="7">
        <f t="shared" ref="H58:H59" si="130">+(D58/D57)-1</f>
        <v>0</v>
      </c>
      <c r="I58" s="7">
        <f t="shared" ref="I58:I59" si="131">+(E58/E57)-1</f>
        <v>7.6696300373939597E-3</v>
      </c>
      <c r="J58" s="8">
        <v>13069.655612148294</v>
      </c>
      <c r="K58" s="4"/>
    </row>
    <row r="59" spans="1:11" x14ac:dyDescent="0.15">
      <c r="A59" s="5">
        <v>43101</v>
      </c>
      <c r="B59" s="17">
        <v>385.01977981111668</v>
      </c>
      <c r="C59" s="17">
        <v>396.16325747829586</v>
      </c>
      <c r="D59" s="17">
        <v>367.11709615723561</v>
      </c>
      <c r="E59" s="17">
        <v>468.76319080696049</v>
      </c>
      <c r="F59" s="7">
        <f t="shared" si="128"/>
        <v>1.3588089820899762E-2</v>
      </c>
      <c r="G59" s="7">
        <f t="shared" si="129"/>
        <v>2.3143831145220117E-2</v>
      </c>
      <c r="H59" s="7">
        <f t="shared" si="130"/>
        <v>0</v>
      </c>
      <c r="I59" s="7">
        <f t="shared" si="131"/>
        <v>4.4432108875012144E-2</v>
      </c>
      <c r="J59" s="8">
        <v>13247.247266534392</v>
      </c>
      <c r="K59" s="4"/>
    </row>
    <row r="60" spans="1:11" x14ac:dyDescent="0.15">
      <c r="A60" s="5">
        <v>43132</v>
      </c>
      <c r="B60" s="17">
        <v>392.40542040069874</v>
      </c>
      <c r="C60" s="17">
        <v>410.6511837835418</v>
      </c>
      <c r="D60" s="17">
        <v>367.11709615723561</v>
      </c>
      <c r="E60" s="17">
        <v>470.73554921920453</v>
      </c>
      <c r="F60" s="7">
        <v>1.9182496528374005E-2</v>
      </c>
      <c r="G60" s="7">
        <v>3.6570595661662653E-2</v>
      </c>
      <c r="H60" s="7">
        <v>0</v>
      </c>
      <c r="I60" s="7">
        <v>4.2075795431990581E-3</v>
      </c>
      <c r="J60" s="8">
        <v>13501.362541235201</v>
      </c>
      <c r="K60" s="23"/>
    </row>
    <row r="61" spans="1:11" x14ac:dyDescent="0.15">
      <c r="A61" s="5">
        <v>43160</v>
      </c>
      <c r="B61" s="17">
        <v>401.80111576220952</v>
      </c>
      <c r="C61" s="17">
        <v>419.36700824628605</v>
      </c>
      <c r="D61" s="17">
        <v>377.77853586756987</v>
      </c>
      <c r="E61" s="17">
        <v>472.48786107069742</v>
      </c>
      <c r="F61" s="7">
        <f t="shared" ref="F61" si="132">+(B61/B60)-1</f>
        <v>2.3943847034315846E-2</v>
      </c>
      <c r="G61" s="7">
        <f t="shared" ref="G61" si="133">+(C61/C60)-1</f>
        <v>2.1224398727992977E-2</v>
      </c>
      <c r="H61" s="7">
        <f t="shared" ref="H61" si="134">+(D61/D60)-1</f>
        <v>2.9040978537725248E-2</v>
      </c>
      <c r="I61" s="7">
        <f t="shared" ref="I61" si="135">+(E61/E60)-1</f>
        <v>3.7224973860576771E-3</v>
      </c>
      <c r="J61" s="8">
        <v>13824.637100677379</v>
      </c>
      <c r="K61" s="23"/>
    </row>
    <row r="62" spans="1:11" x14ac:dyDescent="0.15">
      <c r="A62" s="5">
        <v>43191</v>
      </c>
      <c r="B62" s="17">
        <v>424.28363812162945</v>
      </c>
      <c r="C62" s="17">
        <v>429.53273083674833</v>
      </c>
      <c r="D62" s="17">
        <v>415.16177943427044</v>
      </c>
      <c r="E62" s="17">
        <v>473.79285151430048</v>
      </c>
      <c r="F62" s="7">
        <f t="shared" ref="F62:F63" si="136">+(B62/B61)-1</f>
        <v>5.5954355220669383E-2</v>
      </c>
      <c r="G62" s="7">
        <f t="shared" ref="G62:G63" si="137">+(C62/C61)-1</f>
        <v>2.4240635029859403E-2</v>
      </c>
      <c r="H62" s="7">
        <f t="shared" ref="H62:H63" si="138">+(D62/D61)-1</f>
        <v>9.8955446160671423E-2</v>
      </c>
      <c r="I62" s="7">
        <f t="shared" ref="I62:I63" si="139">+(E62/E61)-1</f>
        <v>2.7619554937259316E-3</v>
      </c>
      <c r="J62" s="8">
        <v>14598.185755805525</v>
      </c>
      <c r="K62" s="4"/>
    </row>
    <row r="63" spans="1:11" x14ac:dyDescent="0.15">
      <c r="A63" s="5">
        <v>43221</v>
      </c>
      <c r="B63" s="17">
        <v>431.97042973118351</v>
      </c>
      <c r="C63" s="17">
        <v>445.01471752918718</v>
      </c>
      <c r="D63" s="17">
        <v>414.86186707268445</v>
      </c>
      <c r="E63" s="17">
        <v>473.79285151430048</v>
      </c>
      <c r="F63" s="7">
        <f t="shared" si="136"/>
        <v>1.8117105914299936E-2</v>
      </c>
      <c r="G63" s="7">
        <f t="shared" si="137"/>
        <v>3.604378800721264E-2</v>
      </c>
      <c r="H63" s="7">
        <f t="shared" si="138"/>
        <v>-7.2239877667612529E-4</v>
      </c>
      <c r="I63" s="7">
        <f t="shared" si="139"/>
        <v>0</v>
      </c>
      <c r="J63" s="8">
        <v>14862.662633300079</v>
      </c>
      <c r="K63" s="4"/>
    </row>
    <row r="64" spans="1:11" x14ac:dyDescent="0.15">
      <c r="A64" s="5">
        <v>43252</v>
      </c>
      <c r="B64" s="17">
        <v>445.16419403715372</v>
      </c>
      <c r="C64" s="17">
        <v>471.39156459081403</v>
      </c>
      <c r="D64" s="17">
        <v>414.56195471109856</v>
      </c>
      <c r="E64" s="17">
        <v>473.79285151430048</v>
      </c>
      <c r="F64" s="7">
        <f t="shared" ref="F64:F65" si="140">+(B64/B63)-1</f>
        <v>3.0543211752204202E-2</v>
      </c>
      <c r="G64" s="7">
        <f t="shared" ref="G64:G65" si="141">+(C64/C63)-1</f>
        <v>5.9271853317742984E-2</v>
      </c>
      <c r="H64" s="7">
        <f t="shared" ref="H64:H65" si="142">+(D64/D63)-1</f>
        <v>-7.2292101393189867E-4</v>
      </c>
      <c r="I64" s="7">
        <f t="shared" ref="I64:I65" si="143">+(E64/E63)-1</f>
        <v>0</v>
      </c>
      <c r="J64" s="8">
        <v>15316.6</v>
      </c>
    </row>
    <row r="65" spans="1:13" x14ac:dyDescent="0.15">
      <c r="A65" s="5">
        <v>43282</v>
      </c>
      <c r="B65" s="17">
        <v>460.74992658654281</v>
      </c>
      <c r="C65" s="17">
        <v>500.80440084126178</v>
      </c>
      <c r="D65" s="17">
        <v>414.86186707268445</v>
      </c>
      <c r="E65" s="17">
        <v>492.08911714328127</v>
      </c>
      <c r="F65" s="7">
        <f t="shared" si="140"/>
        <v>3.5011199818304028E-2</v>
      </c>
      <c r="G65" s="7">
        <f t="shared" si="141"/>
        <v>6.2395762800675492E-2</v>
      </c>
      <c r="H65" s="7">
        <f t="shared" si="142"/>
        <v>7.234440068069059E-4</v>
      </c>
      <c r="I65" s="7">
        <f t="shared" si="143"/>
        <v>3.8616592822166229E-2</v>
      </c>
      <c r="J65" s="8">
        <v>15852.869191613592</v>
      </c>
    </row>
    <row r="66" spans="1:13" x14ac:dyDescent="0.15">
      <c r="A66" s="5">
        <v>43313</v>
      </c>
      <c r="B66" s="17">
        <v>477.43864702108613</v>
      </c>
      <c r="C66" s="17">
        <v>514.13041205940681</v>
      </c>
      <c r="D66" s="17">
        <v>435.90365587933599</v>
      </c>
      <c r="E66" s="17">
        <v>498.8344651108888</v>
      </c>
      <c r="F66" s="7">
        <f t="shared" ref="F66:F67" si="144">+(B66/B65)-1</f>
        <v>3.6220777197256249E-2</v>
      </c>
      <c r="G66" s="7">
        <f t="shared" ref="G66:G67" si="145">+(C66/C65)-1</f>
        <v>2.6609213488858474E-2</v>
      </c>
      <c r="H66" s="7">
        <f t="shared" ref="H66:H67" si="146">+(D66/D65)-1</f>
        <v>5.0719987727782634E-2</v>
      </c>
      <c r="I66" s="7">
        <f t="shared" ref="I66:I67" si="147">+(E66/E65)-1</f>
        <v>1.3707573958892327E-2</v>
      </c>
      <c r="J66" s="8">
        <v>16427.072434540274</v>
      </c>
    </row>
    <row r="67" spans="1:13" x14ac:dyDescent="0.15">
      <c r="A67" s="5">
        <v>43344</v>
      </c>
      <c r="B67" s="17">
        <v>524.46003684484208</v>
      </c>
      <c r="C67" s="17">
        <v>586.45378454929107</v>
      </c>
      <c r="D67" s="17">
        <v>453.61436574845789</v>
      </c>
      <c r="E67" s="17">
        <v>570.38049376147978</v>
      </c>
      <c r="F67" s="7">
        <f t="shared" si="144"/>
        <v>9.848676917367194E-2</v>
      </c>
      <c r="G67" s="7">
        <f t="shared" si="145"/>
        <v>0.14067125926316026</v>
      </c>
      <c r="H67" s="7">
        <f t="shared" si="146"/>
        <v>4.0629872290000923E-2</v>
      </c>
      <c r="I67" s="7">
        <f t="shared" si="147"/>
        <v>0.14342639423418069</v>
      </c>
      <c r="J67" s="8">
        <v>18044.921725600034</v>
      </c>
    </row>
    <row r="68" spans="1:13" x14ac:dyDescent="0.15">
      <c r="A68" s="5">
        <v>43374</v>
      </c>
      <c r="B68" s="17">
        <v>536.52071480829329</v>
      </c>
      <c r="C68" s="17">
        <v>609.76903664735028</v>
      </c>
      <c r="D68" s="17">
        <v>453.91427811004388</v>
      </c>
      <c r="E68" s="17">
        <v>574.69821952281325</v>
      </c>
      <c r="F68" s="7">
        <f t="shared" ref="F68" si="148">+(B68/B67)-1</f>
        <v>2.2996371727402432E-2</v>
      </c>
      <c r="G68" s="7">
        <f t="shared" ref="G68" si="149">+(C68/C67)-1</f>
        <v>3.9756333256469212E-2</v>
      </c>
      <c r="H68" s="7">
        <f t="shared" ref="H68" si="150">+(D68/D67)-1</f>
        <v>6.6116151566575354E-4</v>
      </c>
      <c r="I68" s="7">
        <f t="shared" ref="I68" si="151">+(E68/E67)-1</f>
        <v>7.569904315730458E-3</v>
      </c>
      <c r="J68" s="8">
        <v>18459.889453393815</v>
      </c>
    </row>
    <row r="69" spans="1:13" x14ac:dyDescent="0.15">
      <c r="A69" s="5">
        <v>43405</v>
      </c>
      <c r="B69" s="17">
        <v>547.19631835361668</v>
      </c>
      <c r="C69" s="17">
        <v>618.21809828978667</v>
      </c>
      <c r="D69" s="17">
        <v>467.49001543035183</v>
      </c>
      <c r="E69" s="17">
        <v>578.52934124498381</v>
      </c>
      <c r="F69" s="7">
        <f t="shared" ref="F69" si="152">+(B69/B68)-1</f>
        <v>1.9897840382804066E-2</v>
      </c>
      <c r="G69" s="7">
        <f t="shared" ref="G69" si="153">+(C69/C68)-1</f>
        <v>1.3856167064322022E-2</v>
      </c>
      <c r="H69" s="7">
        <f t="shared" ref="H69" si="154">+(D69/D68)-1</f>
        <v>2.9908152210661898E-2</v>
      </c>
      <c r="I69" s="7">
        <f t="shared" ref="I69" si="155">+(E69/E68)-1</f>
        <v>6.6663191080558182E-3</v>
      </c>
      <c r="J69" s="8">
        <v>18827.201387221648</v>
      </c>
    </row>
    <row r="70" spans="1:13" x14ac:dyDescent="0.15">
      <c r="A70" s="5">
        <v>43435</v>
      </c>
      <c r="B70" s="17">
        <v>558.73747458257378</v>
      </c>
      <c r="C70" s="17">
        <v>628.46680022102555</v>
      </c>
      <c r="D70" s="17">
        <v>481.07669095135248</v>
      </c>
      <c r="E70" s="17">
        <v>580.80886265576135</v>
      </c>
      <c r="F70" s="7">
        <f t="shared" ref="F70:F71" si="156">+(B70/B69)-1</f>
        <v>2.1091436184515366E-2</v>
      </c>
      <c r="G70" s="7">
        <f t="shared" ref="G70:G71" si="157">+(C70/C69)-1</f>
        <v>1.6577809610541117E-2</v>
      </c>
      <c r="H70" s="7">
        <f t="shared" ref="H70:H71" si="158">+(D70/D69)-1</f>
        <v>2.906302824134821E-2</v>
      </c>
      <c r="I70" s="7">
        <f t="shared" ref="I70:I71" si="159">+(E70/E69)-1</f>
        <v>3.9402001735504566E-3</v>
      </c>
      <c r="J70" s="8">
        <v>19224.294103813259</v>
      </c>
    </row>
    <row r="71" spans="1:13" x14ac:dyDescent="0.15">
      <c r="A71" s="5">
        <v>43466</v>
      </c>
      <c r="B71" s="17">
        <v>573.50760563551046</v>
      </c>
      <c r="C71" s="17">
        <v>635.92667556967933</v>
      </c>
      <c r="D71" s="17">
        <v>500.91731219771873</v>
      </c>
      <c r="E71" s="17">
        <v>638.12686577117859</v>
      </c>
      <c r="F71" s="7">
        <f t="shared" si="156"/>
        <v>2.6434831606688469E-2</v>
      </c>
      <c r="G71" s="7">
        <f t="shared" si="157"/>
        <v>1.1869959313730138E-2</v>
      </c>
      <c r="H71" s="7">
        <f t="shared" si="158"/>
        <v>4.1242117150033675E-2</v>
      </c>
      <c r="I71" s="7">
        <f t="shared" si="159"/>
        <v>9.8686515996552426E-2</v>
      </c>
      <c r="J71" s="8">
        <v>19732.485081205014</v>
      </c>
    </row>
    <row r="72" spans="1:13" x14ac:dyDescent="0.15">
      <c r="A72" s="5">
        <v>43497</v>
      </c>
      <c r="B72" s="17">
        <v>580.37955644859073</v>
      </c>
      <c r="C72" s="17">
        <v>645.20079863763294</v>
      </c>
      <c r="D72" s="17">
        <v>505.00702621934488</v>
      </c>
      <c r="E72" s="17">
        <v>647.31957021232029</v>
      </c>
      <c r="F72" s="7">
        <f t="shared" ref="F72:F73" si="160">+(B72/B71)-1</f>
        <v>1.1982318535192604E-2</v>
      </c>
      <c r="G72" s="7">
        <f t="shared" ref="G72" si="161">+(C72/C71)-1</f>
        <v>1.4583635856517008E-2</v>
      </c>
      <c r="H72" s="7">
        <f t="shared" ref="H72" si="162">+(D72/D71)-1</f>
        <v>8.1644493453081335E-3</v>
      </c>
      <c r="I72" s="7">
        <f t="shared" ref="I72" si="163">+(E72/E71)-1</f>
        <v>1.4405763076644984E-2</v>
      </c>
      <c r="J72" s="8">
        <v>19968.926002938948</v>
      </c>
    </row>
    <row r="73" spans="1:13" x14ac:dyDescent="0.15">
      <c r="A73" s="5">
        <v>43525</v>
      </c>
      <c r="B73" s="17">
        <v>609.8437108589568</v>
      </c>
      <c r="C73" s="17">
        <v>668.33961232309207</v>
      </c>
      <c r="D73" s="17">
        <v>543.39608053496886</v>
      </c>
      <c r="E73" s="17">
        <v>647.31957021232029</v>
      </c>
      <c r="F73" s="7">
        <f t="shared" si="160"/>
        <v>5.0767043881870366E-2</v>
      </c>
      <c r="G73" s="7">
        <f t="shared" ref="G73" si="164">+(C73/C72)-1</f>
        <v>3.5862965040213357E-2</v>
      </c>
      <c r="H73" s="7">
        <f t="shared" ref="H73" si="165">+(D73/D72)-1</f>
        <v>7.6016871691900079E-2</v>
      </c>
      <c r="I73" s="7">
        <f t="shared" ref="I73" si="166">+(E73/E72)-1</f>
        <v>0</v>
      </c>
      <c r="J73" s="8">
        <v>20982.689345603972</v>
      </c>
      <c r="K73" s="4"/>
    </row>
    <row r="74" spans="1:13" x14ac:dyDescent="0.15">
      <c r="A74" s="5">
        <v>43556</v>
      </c>
      <c r="B74" s="17">
        <v>620.69876855296809</v>
      </c>
      <c r="C74" s="17">
        <v>690.08961930643591</v>
      </c>
      <c r="D74" s="17">
        <v>543.09616817338292</v>
      </c>
      <c r="E74" s="17">
        <v>647.31957021232029</v>
      </c>
      <c r="F74" s="7">
        <f t="shared" ref="F74" si="167">+(B74/B73)-1</f>
        <v>1.77997370485663E-2</v>
      </c>
      <c r="G74" s="7">
        <f t="shared" ref="G74" si="168">+(C74/C73)-1</f>
        <v>3.254334560201011E-2</v>
      </c>
      <c r="H74" s="7">
        <f t="shared" ref="H74" si="169">+(D74/D73)-1</f>
        <v>-5.5192220247646251E-4</v>
      </c>
      <c r="I74" s="7">
        <f t="shared" ref="I74" si="170">+(E74/E73)-1</f>
        <v>0</v>
      </c>
      <c r="J74" s="8">
        <v>21356.175698527473</v>
      </c>
      <c r="K74" s="29"/>
      <c r="L74" s="4"/>
      <c r="M74" s="30"/>
    </row>
    <row r="75" spans="1:13" x14ac:dyDescent="0.15">
      <c r="A75" s="5">
        <v>43586</v>
      </c>
      <c r="B75" s="17">
        <v>668.27988332890595</v>
      </c>
      <c r="C75" s="17">
        <v>712.4564214302485</v>
      </c>
      <c r="D75" s="17">
        <v>619.31803116988328</v>
      </c>
      <c r="E75" s="17">
        <v>678.7631533315074</v>
      </c>
      <c r="F75" s="7">
        <f t="shared" ref="F75" si="171">+(B75/B74)-1</f>
        <v>7.6657337160283889E-2</v>
      </c>
      <c r="G75" s="7">
        <f t="shared" ref="G75" si="172">+(C75/C74)-1</f>
        <v>3.2411445554407781E-2</v>
      </c>
      <c r="H75" s="7">
        <f t="shared" ref="H75" si="173">+(D75/D74)-1</f>
        <v>0.1403468988795491</v>
      </c>
      <c r="I75" s="7">
        <f t="shared" ref="I75" si="174">+(E75/E74)-1</f>
        <v>4.857505406313245E-2</v>
      </c>
      <c r="J75" s="8">
        <v>22993.283259503758</v>
      </c>
      <c r="K75" s="29"/>
      <c r="L75" s="4"/>
      <c r="M75" s="30"/>
    </row>
    <row r="76" spans="1:13" x14ac:dyDescent="0.15">
      <c r="A76" s="5">
        <v>43617</v>
      </c>
      <c r="B76" s="17">
        <v>672.51828705668015</v>
      </c>
      <c r="C76" s="17">
        <v>724.86109884431437</v>
      </c>
      <c r="D76" s="17">
        <v>614.92840478667108</v>
      </c>
      <c r="E76" s="17">
        <v>678.7631533315074</v>
      </c>
      <c r="F76" s="7">
        <f t="shared" ref="F76" si="175">+(B76/B75)-1</f>
        <v>6.3422584361831902E-3</v>
      </c>
      <c r="G76" s="7">
        <f t="shared" ref="G76" si="176">+(C76/C75)-1</f>
        <v>1.741113847940845E-2</v>
      </c>
      <c r="H76" s="7">
        <f t="shared" ref="H76" si="177">+(D76/D75)-1</f>
        <v>-7.0878388199359099E-3</v>
      </c>
      <c r="I76" s="7">
        <f t="shared" ref="I76" si="178">+(E76/E75)-1</f>
        <v>0</v>
      </c>
      <c r="J76" s="8">
        <v>23139.11260423189</v>
      </c>
      <c r="K76" s="29"/>
      <c r="L76" s="4"/>
      <c r="M76" s="30"/>
    </row>
    <row r="77" spans="1:13" x14ac:dyDescent="0.15">
      <c r="A77" s="5">
        <v>43647</v>
      </c>
      <c r="B77" s="17">
        <v>691.42729654154869</v>
      </c>
      <c r="C77" s="17">
        <v>733.8856053250571</v>
      </c>
      <c r="D77" s="17">
        <v>637.00667658970701</v>
      </c>
      <c r="E77" s="17">
        <v>809.05493046920037</v>
      </c>
      <c r="F77" s="7">
        <f t="shared" ref="F77" si="179">+(B77/B76)-1</f>
        <v>2.811672165470025E-2</v>
      </c>
      <c r="G77" s="7">
        <f t="shared" ref="G77" si="180">+(C77/C76)-1</f>
        <v>1.2449980410220718E-2</v>
      </c>
      <c r="H77" s="7">
        <f t="shared" ref="H77" si="181">+(D77/D76)-1</f>
        <v>3.5903808689233152E-2</v>
      </c>
      <c r="I77" s="7">
        <f t="shared" ref="I77" si="182">+(E77/E76)-1</f>
        <v>0.19195469951218547</v>
      </c>
      <c r="J77" s="8">
        <v>23789.708592661846</v>
      </c>
      <c r="K77" s="29"/>
      <c r="L77" s="4"/>
      <c r="M77" s="30"/>
    </row>
    <row r="78" spans="1:13" x14ac:dyDescent="0.15">
      <c r="A78" s="5">
        <v>43678</v>
      </c>
      <c r="B78" s="17">
        <v>725.35052128838129</v>
      </c>
      <c r="C78" s="17">
        <v>778.74288838170503</v>
      </c>
      <c r="D78" s="17">
        <v>659.30921473579224</v>
      </c>
      <c r="E78" s="17">
        <v>838.30189678015654</v>
      </c>
      <c r="F78" s="7">
        <f t="shared" ref="F78" si="183">+(B78/B77)-1</f>
        <v>4.9062605593550135E-2</v>
      </c>
      <c r="G78" s="7">
        <f t="shared" ref="G78" si="184">+(C78/C77)-1</f>
        <v>6.1122990737472627E-2</v>
      </c>
      <c r="H78" s="7">
        <f t="shared" ref="H78" si="185">+(D78/D77)-1</f>
        <v>3.5011466858533735E-2</v>
      </c>
      <c r="I78" s="7">
        <f t="shared" ref="I78" si="186">+(E78/E77)-1</f>
        <v>3.6149543386374106E-2</v>
      </c>
      <c r="J78" s="8">
        <v>24956.893682529106</v>
      </c>
      <c r="K78" s="29"/>
      <c r="L78" s="4"/>
      <c r="M78" s="30"/>
    </row>
    <row r="79" spans="1:13" x14ac:dyDescent="0.15">
      <c r="A79" s="5">
        <v>43709</v>
      </c>
      <c r="B79" s="17">
        <v>758.17630089966235</v>
      </c>
      <c r="C79" s="17">
        <v>843.68460955773173</v>
      </c>
      <c r="D79" s="17">
        <v>659.30921473579224</v>
      </c>
      <c r="E79" s="17">
        <v>838.30189678015654</v>
      </c>
      <c r="F79" s="7">
        <f t="shared" ref="F79" si="187">+(B79/B78)-1</f>
        <v>4.5255057586469194E-2</v>
      </c>
      <c r="G79" s="7">
        <f t="shared" ref="G79" si="188">+(C79/C78)-1</f>
        <v>8.3393019884882902E-2</v>
      </c>
      <c r="H79" s="7">
        <f t="shared" ref="H79" si="189">+(D79/D78)-1</f>
        <v>0</v>
      </c>
      <c r="I79" s="7">
        <f t="shared" ref="I79" si="190">+(E79/E78)-1</f>
        <v>0</v>
      </c>
      <c r="J79" s="8">
        <v>26086.319343311345</v>
      </c>
      <c r="K79" s="29"/>
      <c r="L79" s="4"/>
      <c r="M79" s="30"/>
    </row>
    <row r="80" spans="1:13" x14ac:dyDescent="0.15">
      <c r="A80" s="5">
        <v>43739</v>
      </c>
      <c r="B80" s="17">
        <v>791.97319625413093</v>
      </c>
      <c r="C80" s="17">
        <v>860.96146023264521</v>
      </c>
      <c r="D80" s="17">
        <v>710.80286699654437</v>
      </c>
      <c r="E80" s="17">
        <v>877.12932448449851</v>
      </c>
      <c r="F80" s="7">
        <f t="shared" ref="F80" si="191">+(B80/B79)-1</f>
        <v>4.4576565258455991E-2</v>
      </c>
      <c r="G80" s="7">
        <f t="shared" ref="G80" si="192">+(C80/C79)-1</f>
        <v>2.0477854495852599E-2</v>
      </c>
      <c r="H80" s="7">
        <f t="shared" ref="H80" si="193">+(D80/D79)-1</f>
        <v>7.8102430710584647E-2</v>
      </c>
      <c r="I80" s="7">
        <f t="shared" ref="I80" si="194">+(E80/E79)-1</f>
        <v>4.6316759932757634E-2</v>
      </c>
      <c r="J80" s="8">
        <v>27249.157859871386</v>
      </c>
      <c r="K80" s="29"/>
      <c r="L80" s="4"/>
      <c r="M80" s="30"/>
    </row>
    <row r="81" spans="1:13" x14ac:dyDescent="0.15">
      <c r="A81" s="5">
        <v>43770</v>
      </c>
      <c r="B81" s="25">
        <v>831.28129452907501</v>
      </c>
      <c r="C81" s="25">
        <v>899.37427588241815</v>
      </c>
      <c r="D81" s="17">
        <v>753.45503093278137</v>
      </c>
      <c r="E81" s="17">
        <v>881.87248654510688</v>
      </c>
      <c r="F81" s="7">
        <f t="shared" ref="F81:F82" si="195">+(B81/B80)-1</f>
        <v>4.9633116955047463E-2</v>
      </c>
      <c r="G81" s="7">
        <f t="shared" ref="G81:G82" si="196">+(C81/C80)-1</f>
        <v>4.4616184839903594E-2</v>
      </c>
      <c r="H81" s="7">
        <f t="shared" ref="H81:H82" si="197">+(D81/D80)-1</f>
        <v>6.0005616066886702E-2</v>
      </c>
      <c r="I81" s="7">
        <f t="shared" ref="I81:I82" si="198">+(E81/E80)-1</f>
        <v>5.4075971788949406E-3</v>
      </c>
      <c r="J81" s="8">
        <v>28601.618498856933</v>
      </c>
      <c r="K81" s="29"/>
      <c r="L81" s="4"/>
      <c r="M81" s="30"/>
    </row>
    <row r="82" spans="1:13" x14ac:dyDescent="0.15">
      <c r="A82" s="5">
        <v>43800</v>
      </c>
      <c r="B82" s="25">
        <v>842.17854973752219</v>
      </c>
      <c r="C82" s="25">
        <v>920.93313960816397</v>
      </c>
      <c r="D82" s="25">
        <v>753.45503093278137</v>
      </c>
      <c r="E82" s="25">
        <v>881.87248654510688</v>
      </c>
      <c r="F82" s="7">
        <f t="shared" si="195"/>
        <v>1.3108986428740144E-2</v>
      </c>
      <c r="G82" s="7">
        <f t="shared" si="196"/>
        <v>2.3970958814219401E-2</v>
      </c>
      <c r="H82" s="7">
        <f t="shared" si="197"/>
        <v>0</v>
      </c>
      <c r="I82" s="7">
        <f t="shared" si="198"/>
        <v>0</v>
      </c>
      <c r="J82" s="26">
        <v>28976.55672759845</v>
      </c>
      <c r="K82" s="29"/>
      <c r="L82" s="4"/>
      <c r="M82" s="30"/>
    </row>
    <row r="83" spans="1:13" x14ac:dyDescent="0.15">
      <c r="A83" s="5">
        <v>43831</v>
      </c>
      <c r="B83" s="25">
        <v>912.46079757983591</v>
      </c>
      <c r="C83" s="25">
        <v>938.90115147921142</v>
      </c>
      <c r="D83" s="25">
        <v>881.93209616358479</v>
      </c>
      <c r="E83" s="25">
        <v>936.61782587807511</v>
      </c>
      <c r="F83" s="7">
        <f t="shared" ref="F83" si="199">+(B83/B82)-1</f>
        <v>8.3452906588773024E-2</v>
      </c>
      <c r="G83" s="7">
        <f t="shared" ref="G83" si="200">+(C83/C82)-1</f>
        <v>1.9510658372759115E-2</v>
      </c>
      <c r="H83" s="7">
        <f t="shared" ref="H83" si="201">+(D83/D82)-1</f>
        <v>0.17051723056616686</v>
      </c>
      <c r="I83" s="7">
        <f t="shared" ref="I83" si="202">+(E83/E82)-1</f>
        <v>6.2078520611798194E-2</v>
      </c>
      <c r="J83" s="26">
        <v>31394.734609451003</v>
      </c>
      <c r="K83" s="29"/>
      <c r="L83" s="4"/>
      <c r="M83" s="30"/>
    </row>
    <row r="84" spans="1:13" x14ac:dyDescent="0.15">
      <c r="A84" s="5">
        <v>43862</v>
      </c>
      <c r="B84" s="25">
        <v>947.76409329847797</v>
      </c>
      <c r="C84" s="25">
        <v>954.30516433422383</v>
      </c>
      <c r="D84" s="25">
        <v>941.38382770216606</v>
      </c>
      <c r="E84" s="25">
        <v>936.61782587807511</v>
      </c>
      <c r="F84" s="7">
        <f t="shared" ref="F84" si="203">+(B84/B83)-1</f>
        <v>3.869020544474755E-2</v>
      </c>
      <c r="G84" s="7">
        <f t="shared" ref="G84" si="204">+(C84/C83)-1</f>
        <v>1.6406426630475313E-2</v>
      </c>
      <c r="H84" s="7">
        <f t="shared" ref="H84" si="205">+(D84/D83)-1</f>
        <v>6.7410781166936884E-2</v>
      </c>
      <c r="I84" s="7">
        <f t="shared" ref="I84" si="206">+(E84/E83)-1</f>
        <v>0</v>
      </c>
      <c r="J84" s="26">
        <v>32609.403341373989</v>
      </c>
      <c r="K84" s="27"/>
      <c r="L84" s="4"/>
      <c r="M84" s="30"/>
    </row>
    <row r="85" spans="1:13" x14ac:dyDescent="0.15">
      <c r="A85" s="5">
        <v>43891</v>
      </c>
      <c r="B85" s="25">
        <v>950.74178617156554</v>
      </c>
      <c r="C85" s="25">
        <v>960.19615659883084</v>
      </c>
      <c r="D85" s="25">
        <v>941.38382770216606</v>
      </c>
      <c r="E85" s="25">
        <v>936.61786793355975</v>
      </c>
      <c r="F85" s="7">
        <f t="shared" ref="F85" si="207">+(B85/B84)-1</f>
        <v>3.141808066102536E-3</v>
      </c>
      <c r="G85" s="7">
        <f t="shared" ref="G85" si="208">+(C85/C84)-1</f>
        <v>6.1730696686703723E-3</v>
      </c>
      <c r="H85" s="7">
        <f t="shared" ref="H85" si="209">+(D85/D84)-1</f>
        <v>0</v>
      </c>
      <c r="I85" s="7">
        <f t="shared" ref="I85" si="210">+(E85/E84)-1</f>
        <v>4.490143523661061E-8</v>
      </c>
      <c r="J85" s="26">
        <v>32711.85582782271</v>
      </c>
      <c r="K85" s="27"/>
      <c r="L85" s="4"/>
      <c r="M85" s="30"/>
    </row>
    <row r="86" spans="1:13" x14ac:dyDescent="0.15">
      <c r="A86" s="5">
        <v>43922</v>
      </c>
      <c r="B86" s="25">
        <v>955.2741288030694</v>
      </c>
      <c r="C86" s="25">
        <v>969.1628326362279</v>
      </c>
      <c r="D86" s="25">
        <v>941.38382770216606</v>
      </c>
      <c r="E86" s="25">
        <v>936.61786793355975</v>
      </c>
      <c r="F86" s="7">
        <f t="shared" ref="F86" si="211">+(B86/B85)-1</f>
        <v>4.7671646470432982E-3</v>
      </c>
      <c r="G86" s="7">
        <f t="shared" ref="G86" si="212">+(C86/C85)-1</f>
        <v>9.3383794298431688E-3</v>
      </c>
      <c r="H86" s="7">
        <f t="shared" ref="H86" si="213">+(D86/D85)-1</f>
        <v>0</v>
      </c>
      <c r="I86" s="7">
        <f t="shared" ref="I86" si="214">+(E86/E85)-1</f>
        <v>0</v>
      </c>
      <c r="J86" s="26">
        <v>32867.798630464284</v>
      </c>
      <c r="K86" s="27"/>
      <c r="L86" s="4"/>
      <c r="M86" s="30"/>
    </row>
    <row r="87" spans="1:13" x14ac:dyDescent="0.15">
      <c r="A87" s="5">
        <v>43952</v>
      </c>
      <c r="B87" s="25">
        <v>961.86899949921349</v>
      </c>
      <c r="C87" s="25">
        <v>982.20996385481885</v>
      </c>
      <c r="D87" s="25">
        <v>941.38382770216606</v>
      </c>
      <c r="E87" s="25">
        <v>936.61786793355975</v>
      </c>
      <c r="F87" s="7">
        <f t="shared" ref="F87" si="215">+(B87/B86)-1</f>
        <v>6.9036421036621221E-3</v>
      </c>
      <c r="G87" s="7">
        <f t="shared" ref="G87" si="216">+(C87/C86)-1</f>
        <v>1.346226947550333E-2</v>
      </c>
      <c r="H87" s="7">
        <f t="shared" ref="H87" si="217">+(D87/D86)-1</f>
        <v>0</v>
      </c>
      <c r="I87" s="7">
        <f t="shared" ref="I87" si="218">+(E87/E86)-1</f>
        <v>0</v>
      </c>
      <c r="J87" s="26">
        <v>33094.706148944249</v>
      </c>
      <c r="K87" s="27"/>
      <c r="L87" s="4"/>
      <c r="M87" s="30"/>
    </row>
    <row r="88" spans="1:13" x14ac:dyDescent="0.15">
      <c r="A88" s="5">
        <v>43983</v>
      </c>
      <c r="B88" s="25">
        <v>980.51218452832063</v>
      </c>
      <c r="C88" s="25">
        <v>1019.0931860762122</v>
      </c>
      <c r="D88" s="25">
        <v>941.38382770216606</v>
      </c>
      <c r="E88" s="25">
        <v>936.61786793355975</v>
      </c>
      <c r="F88" s="7">
        <f t="shared" ref="F88" si="219">+(B88/B87)-1</f>
        <v>1.9382249598244083E-2</v>
      </c>
      <c r="G88" s="7">
        <f t="shared" ref="G88" si="220">+(C88/C87)-1</f>
        <v>3.7551260503039474E-2</v>
      </c>
      <c r="H88" s="7">
        <f t="shared" ref="H88" si="221">+(D88/D87)-1</f>
        <v>0</v>
      </c>
      <c r="I88" s="7">
        <f t="shared" ref="I88" si="222">+(E88/E87)-1</f>
        <v>0</v>
      </c>
      <c r="J88" s="26">
        <v>33736.156003903634</v>
      </c>
      <c r="K88" s="27"/>
      <c r="L88" s="4"/>
      <c r="M88" s="30"/>
    </row>
    <row r="89" spans="1:13" x14ac:dyDescent="0.15">
      <c r="A89" s="5">
        <v>44013</v>
      </c>
      <c r="B89" s="25">
        <v>1000.9468677061122</v>
      </c>
      <c r="C89" s="25">
        <v>1059.5206645083317</v>
      </c>
      <c r="D89" s="25">
        <v>941.38382770216606</v>
      </c>
      <c r="E89" s="25">
        <v>936.61786793355975</v>
      </c>
      <c r="F89" s="7">
        <f t="shared" ref="F89" si="223">+(B89/B88)-1</f>
        <v>2.0840825336221336E-2</v>
      </c>
      <c r="G89" s="7">
        <f t="shared" ref="G89" si="224">+(C89/C88)-1</f>
        <v>3.9670050771094312E-2</v>
      </c>
      <c r="H89" s="7">
        <f t="shared" ref="H89" si="225">+(D89/D88)-1</f>
        <v>0</v>
      </c>
      <c r="I89" s="7">
        <f t="shared" ref="I89" si="226">+(E89/E88)-1</f>
        <v>0</v>
      </c>
      <c r="J89" s="26">
        <v>34439.245338696499</v>
      </c>
      <c r="K89" s="27"/>
      <c r="L89" s="4"/>
      <c r="M89" s="30"/>
    </row>
    <row r="90" spans="1:13" x14ac:dyDescent="0.15">
      <c r="A90" s="5">
        <v>44044</v>
      </c>
      <c r="B90" s="25">
        <v>1029.3083610321796</v>
      </c>
      <c r="C90" s="25">
        <v>1115.6303506613528</v>
      </c>
      <c r="D90" s="25">
        <v>941.38382770216606</v>
      </c>
      <c r="E90" s="25">
        <v>936.61786793355975</v>
      </c>
      <c r="F90" s="7">
        <f t="shared" ref="F90" si="227">+(B90/B89)-1</f>
        <v>2.8334664147622535E-2</v>
      </c>
      <c r="G90" s="7">
        <f t="shared" ref="G90" si="228">+(C90/C89)-1</f>
        <v>5.2957613789494706E-2</v>
      </c>
      <c r="H90" s="7">
        <f t="shared" ref="H90" si="229">+(D90/D89)-1</f>
        <v>0</v>
      </c>
      <c r="I90" s="7">
        <f t="shared" ref="I90" si="230">+(E90/E89)-1</f>
        <v>0</v>
      </c>
      <c r="J90" s="26">
        <v>35415.069788866043</v>
      </c>
      <c r="K90" s="27"/>
      <c r="L90" s="4"/>
      <c r="M90" s="30"/>
    </row>
    <row r="91" spans="1:13" x14ac:dyDescent="0.15">
      <c r="A91" s="5">
        <v>44075</v>
      </c>
      <c r="B91" s="25">
        <v>1054.782667527887</v>
      </c>
      <c r="C91" s="25">
        <v>1166.0280968592324</v>
      </c>
      <c r="D91" s="25">
        <v>941.38382770216606</v>
      </c>
      <c r="E91" s="25">
        <v>936.61786793355975</v>
      </c>
      <c r="F91" s="7">
        <f t="shared" ref="F91" si="231">+(B91/B90)-1</f>
        <v>2.4748955182062327E-2</v>
      </c>
      <c r="G91" s="7">
        <f t="shared" ref="G91" si="232">+(C91/C90)-1</f>
        <v>4.5174233712809375E-2</v>
      </c>
      <c r="H91" s="7">
        <f t="shared" ref="H91" si="233">+(D91/D90)-1</f>
        <v>0</v>
      </c>
      <c r="I91" s="7">
        <f t="shared" ref="I91" si="234">+(E91/E90)-1</f>
        <v>0</v>
      </c>
      <c r="J91" s="26">
        <v>36291.555763840297</v>
      </c>
      <c r="K91" s="27"/>
      <c r="L91" s="4"/>
      <c r="M91" s="30"/>
    </row>
    <row r="92" spans="1:13" x14ac:dyDescent="0.15">
      <c r="A92" s="5">
        <v>44105</v>
      </c>
      <c r="B92" s="25">
        <v>1113.3179311789445</v>
      </c>
      <c r="C92" s="25">
        <v>1281.8328337461453</v>
      </c>
      <c r="D92" s="25">
        <v>941.38382770216606</v>
      </c>
      <c r="E92" s="25">
        <v>936.61786793355975</v>
      </c>
      <c r="F92" s="7">
        <f t="shared" ref="F92" si="235">+(B92/B91)-1</f>
        <v>5.549509434796418E-2</v>
      </c>
      <c r="G92" s="7">
        <f t="shared" ref="G92" si="236">+(C92/C91)-1</f>
        <v>9.9315562977290162E-2</v>
      </c>
      <c r="H92" s="7">
        <f t="shared" ref="H92" si="237">+(D92/D91)-1</f>
        <v>0</v>
      </c>
      <c r="I92" s="7">
        <f t="shared" ref="I92" si="238">+(E92/E91)-1</f>
        <v>0</v>
      </c>
      <c r="J92" s="26">
        <v>38305.559074989018</v>
      </c>
      <c r="K92" s="27"/>
      <c r="L92" s="4"/>
      <c r="M92" s="30"/>
    </row>
    <row r="93" spans="1:13" x14ac:dyDescent="0.15">
      <c r="A93" s="5">
        <v>44136</v>
      </c>
      <c r="B93" s="25">
        <v>1200.3488817707996</v>
      </c>
      <c r="C93" s="25">
        <v>1364.3071585401087</v>
      </c>
      <c r="D93" s="25">
        <v>1039.3491841607085</v>
      </c>
      <c r="E93" s="25">
        <v>936.61786793355975</v>
      </c>
      <c r="F93" s="7">
        <f t="shared" ref="F93" si="239">+(B93/B92)-1</f>
        <v>7.8172593968457882E-2</v>
      </c>
      <c r="G93" s="7">
        <f t="shared" ref="G93" si="240">+(C93/C92)-1</f>
        <v>6.4340936370722357E-2</v>
      </c>
      <c r="H93" s="7">
        <f t="shared" ref="H93" si="241">+(D93/D92)-1</f>
        <v>0.10406526389737025</v>
      </c>
      <c r="I93" s="7">
        <f t="shared" ref="I93" si="242">+(E93/E92)-1</f>
        <v>0</v>
      </c>
      <c r="J93" s="26">
        <v>41300.003991292913</v>
      </c>
      <c r="K93" s="27"/>
      <c r="L93" s="4"/>
      <c r="M93" s="30"/>
    </row>
    <row r="94" spans="1:13" x14ac:dyDescent="0.15">
      <c r="A94" s="5">
        <v>44166</v>
      </c>
      <c r="B94" s="25">
        <v>1235.5151275729347</v>
      </c>
      <c r="C94" s="25">
        <v>1433.8792009023568</v>
      </c>
      <c r="D94" s="25">
        <v>1039.3491841607085</v>
      </c>
      <c r="E94" s="25">
        <v>936.61786793355975</v>
      </c>
      <c r="F94" s="7">
        <f t="shared" ref="F94" si="243">+(B94/B93)-1</f>
        <v>2.9296687268335342E-2</v>
      </c>
      <c r="G94" s="7">
        <f t="shared" ref="G94" si="244">+(C94/C93)-1</f>
        <v>5.099441275137373E-2</v>
      </c>
      <c r="H94" s="7">
        <f t="shared" ref="H94" si="245">+(D94/D93)-1</f>
        <v>0</v>
      </c>
      <c r="I94" s="7">
        <f t="shared" ref="I94" si="246">+(E94/E93)-1</f>
        <v>0</v>
      </c>
      <c r="J94" s="26">
        <v>42509.957292406812</v>
      </c>
      <c r="K94" s="27"/>
      <c r="L94" s="4"/>
      <c r="M94" s="30"/>
    </row>
    <row r="95" spans="1:13" x14ac:dyDescent="0.15">
      <c r="A95" s="5">
        <v>44197</v>
      </c>
      <c r="B95" s="25">
        <v>1260.6932034851504</v>
      </c>
      <c r="C95" s="25">
        <v>1477.8051226015082</v>
      </c>
      <c r="D95" s="25">
        <v>1039.3491841607085</v>
      </c>
      <c r="E95" s="25">
        <v>1030.5065647684876</v>
      </c>
      <c r="F95" s="7">
        <f t="shared" ref="F95" si="247">+(B95/B94)-1</f>
        <v>2.0378605935546856E-2</v>
      </c>
      <c r="G95" s="7">
        <f t="shared" ref="G95" si="248">+(C95/C94)-1</f>
        <v>3.0634325172935295E-2</v>
      </c>
      <c r="H95" s="7">
        <f t="shared" ref="H95" si="249">+(D95/D94)-1</f>
        <v>0</v>
      </c>
      <c r="I95" s="7">
        <f t="shared" ref="I95" si="250">+(E95/E94)-1</f>
        <v>0.10024226533503189</v>
      </c>
      <c r="J95" s="26">
        <v>43376.250960405705</v>
      </c>
      <c r="K95" s="27"/>
      <c r="L95" s="4"/>
      <c r="M95" s="30"/>
    </row>
    <row r="96" spans="1:13" x14ac:dyDescent="0.15">
      <c r="A96" s="5">
        <v>44228</v>
      </c>
      <c r="B96" s="25">
        <v>1316.7664605457644</v>
      </c>
      <c r="C96" s="25">
        <v>1527.3124995574949</v>
      </c>
      <c r="D96" s="25">
        <v>1105.845098653394</v>
      </c>
      <c r="E96" s="25">
        <v>1039.0751637031149</v>
      </c>
      <c r="F96" s="7">
        <f t="shared" ref="F96" si="251">+(B96/B95)-1</f>
        <v>4.4478114822544601E-2</v>
      </c>
      <c r="G96" s="7">
        <f t="shared" ref="G96" si="252">+(C96/C95)-1</f>
        <v>3.3500612630733562E-2</v>
      </c>
      <c r="H96" s="7">
        <f t="shared" ref="H96" si="253">+(D96/D95)-1</f>
        <v>6.3978416018464435E-2</v>
      </c>
      <c r="I96" s="7">
        <f t="shared" ref="I96" si="254">+(E96/E95)-1</f>
        <v>8.314938718078313E-3</v>
      </c>
      <c r="J96" s="26">
        <v>45305.544831194129</v>
      </c>
      <c r="K96" s="27"/>
      <c r="L96" s="4"/>
      <c r="M96" s="30"/>
    </row>
    <row r="97" spans="1:13" x14ac:dyDescent="0.15">
      <c r="A97" s="5">
        <v>44256</v>
      </c>
      <c r="B97" s="25">
        <v>1339.0874885709491</v>
      </c>
      <c r="C97" s="25">
        <v>1569.1522156813958</v>
      </c>
      <c r="D97" s="25">
        <v>1105.845098653394</v>
      </c>
      <c r="E97" s="25">
        <v>1076.0779640013861</v>
      </c>
      <c r="F97" s="7">
        <f t="shared" ref="F97" si="255">+(B97/B96)-1</f>
        <v>1.6951394718797141E-2</v>
      </c>
      <c r="G97" s="7">
        <f t="shared" ref="G97" si="256">+(C97/C96)-1</f>
        <v>2.7394338837679166E-2</v>
      </c>
      <c r="H97" s="7">
        <f t="shared" ref="H97" si="257">+(D97/D96)-1</f>
        <v>0</v>
      </c>
      <c r="I97" s="7">
        <f t="shared" ref="I97" si="258">+(E97/E96)-1</f>
        <v>3.5611283563355078E-2</v>
      </c>
      <c r="J97" s="26">
        <v>46073.537004577869</v>
      </c>
      <c r="K97" s="27"/>
      <c r="L97" s="4"/>
      <c r="M97" s="30"/>
    </row>
    <row r="98" spans="1:13" x14ac:dyDescent="0.15">
      <c r="A98" s="5">
        <v>44287</v>
      </c>
      <c r="B98" s="25">
        <v>1436.6343862499407</v>
      </c>
      <c r="C98" s="25">
        <v>1640.5633671224869</v>
      </c>
      <c r="D98" s="25">
        <v>1238.5538102965781</v>
      </c>
      <c r="E98" s="25">
        <v>1076.9335351098082</v>
      </c>
      <c r="F98" s="7">
        <f t="shared" ref="F98" si="259">+(B98/B97)-1</f>
        <v>7.2845798733503164E-2</v>
      </c>
      <c r="G98" s="7">
        <f t="shared" ref="G98" si="260">+(C98/C97)-1</f>
        <v>4.5509384448137347E-2</v>
      </c>
      <c r="H98" s="7">
        <f t="shared" ref="H98" si="261">+(D98/D97)-1</f>
        <v>0.12000660110967232</v>
      </c>
      <c r="I98" s="7">
        <f t="shared" ref="I98" si="262">+(E98/E97)-1</f>
        <v>7.9508282582119172E-4</v>
      </c>
      <c r="J98" s="26">
        <v>49429.80060815395</v>
      </c>
      <c r="K98" s="27"/>
      <c r="L98" s="4"/>
      <c r="M98" s="30"/>
    </row>
    <row r="99" spans="1:13" x14ac:dyDescent="0.15">
      <c r="A99" s="5">
        <v>44317</v>
      </c>
      <c r="B99" s="25">
        <v>1454.2377371031737</v>
      </c>
      <c r="C99" s="25">
        <v>1671.7986071539528</v>
      </c>
      <c r="D99" s="25">
        <v>1238.5538102965781</v>
      </c>
      <c r="E99" s="25">
        <v>1134.2133043791302</v>
      </c>
      <c r="F99" s="7">
        <f t="shared" ref="F99" si="263">+(B99/B98)-1</f>
        <v>1.2253187743322291E-2</v>
      </c>
      <c r="G99" s="7">
        <f t="shared" ref="G99" si="264">+(C99/C98)-1</f>
        <v>1.9039337740578643E-2</v>
      </c>
      <c r="H99" s="7">
        <f t="shared" ref="H99" si="265">+(D99/D98)-1</f>
        <v>0</v>
      </c>
      <c r="I99" s="7">
        <f t="shared" ref="I99" si="266">+(E99/E98)-1</f>
        <v>5.3187840662313191E-2</v>
      </c>
      <c r="J99" s="26">
        <v>50035.473235120648</v>
      </c>
      <c r="K99" s="27"/>
      <c r="L99" s="4"/>
      <c r="M99" s="30"/>
    </row>
    <row r="100" spans="1:13" x14ac:dyDescent="0.15">
      <c r="A100" s="5">
        <v>44348</v>
      </c>
      <c r="B100" s="25">
        <v>1479.86</v>
      </c>
      <c r="C100" s="25">
        <v>1722.5</v>
      </c>
      <c r="D100" s="25">
        <v>1238.55</v>
      </c>
      <c r="E100" s="25">
        <v>1134.21</v>
      </c>
      <c r="F100" s="7">
        <f t="shared" ref="F100" si="267">+(B100/B99)-1</f>
        <v>1.7619033149191665E-2</v>
      </c>
      <c r="G100" s="7">
        <f t="shared" ref="G100" si="268">+(C100/C99)-1</f>
        <v>3.0327452498815299E-2</v>
      </c>
      <c r="H100" s="7">
        <f t="shared" ref="H100" si="269">+(D100/D99)-1</f>
        <v>-3.0764077801892498E-6</v>
      </c>
      <c r="I100" s="7">
        <f t="shared" ref="I100" si="270">+(E100/E99)-1</f>
        <v>-2.913366575318932E-6</v>
      </c>
      <c r="J100" s="26">
        <v>50917.168782329602</v>
      </c>
      <c r="K100" s="27"/>
      <c r="L100" s="4"/>
      <c r="M100" s="30"/>
    </row>
    <row r="101" spans="1:13" x14ac:dyDescent="0.15">
      <c r="A101" s="5">
        <v>44378</v>
      </c>
      <c r="B101" s="25">
        <v>1561.1136289252825</v>
      </c>
      <c r="C101" s="25">
        <v>1781.9532932782408</v>
      </c>
      <c r="D101" s="25">
        <v>1349.1658337664624</v>
      </c>
      <c r="E101" s="25">
        <v>1134.2133043791302</v>
      </c>
      <c r="F101" s="7">
        <f t="shared" ref="F101" si="271">+(B101/B100)-1</f>
        <v>5.4906294463856309E-2</v>
      </c>
      <c r="G101" s="7">
        <f t="shared" ref="G101" si="272">+(C101/C100)-1</f>
        <v>3.4515700016395368E-2</v>
      </c>
      <c r="H101" s="7">
        <f t="shared" ref="H101" si="273">+(D101/D100)-1</f>
        <v>8.9310753515370767E-2</v>
      </c>
      <c r="I101" s="7">
        <f t="shared" ref="I101" si="274">+(E101/E100)-1</f>
        <v>2.9133750629739552E-6</v>
      </c>
      <c r="J101" s="26">
        <v>53712.716431544017</v>
      </c>
      <c r="K101" s="27"/>
      <c r="L101" s="4"/>
      <c r="M101" s="30"/>
    </row>
    <row r="102" spans="1:13" x14ac:dyDescent="0.15">
      <c r="A102" s="5">
        <v>44409</v>
      </c>
      <c r="B102" s="25">
        <v>1591.1201911606263</v>
      </c>
      <c r="C102" s="25">
        <v>1837.4492221845333</v>
      </c>
      <c r="D102" s="25">
        <v>1349.1658337664624</v>
      </c>
      <c r="E102" s="25">
        <v>1195.9200496921649</v>
      </c>
      <c r="F102" s="7">
        <f t="shared" ref="F102" si="275">+(B102/B101)-1</f>
        <v>1.9221254416951883E-2</v>
      </c>
      <c r="G102" s="7">
        <f t="shared" ref="G102" si="276">+(C102/C101)-1</f>
        <v>3.1143312855409944E-2</v>
      </c>
      <c r="H102" s="7">
        <f t="shared" ref="H102" si="277">+(D102/D101)-1</f>
        <v>0</v>
      </c>
      <c r="I102" s="7">
        <f t="shared" ref="I102" si="278">+(E102/E101)-1</f>
        <v>5.4404885813619464E-2</v>
      </c>
      <c r="J102" s="26">
        <v>54745.142219500318</v>
      </c>
      <c r="K102" s="27"/>
      <c r="L102" s="4"/>
      <c r="M102" s="30"/>
    </row>
    <row r="103" spans="1:13" x14ac:dyDescent="0.15">
      <c r="A103" s="5">
        <v>44440</v>
      </c>
      <c r="B103" s="25">
        <v>1638.8323811392827</v>
      </c>
      <c r="C103" s="25">
        <v>1881.2210100056543</v>
      </c>
      <c r="D103" s="25">
        <v>1404.4476663363898</v>
      </c>
      <c r="E103" s="25">
        <v>1195.9200496921649</v>
      </c>
      <c r="F103" s="7">
        <f t="shared" ref="F103" si="279">+(B103/B102)-1</f>
        <v>2.9986540453523558E-2</v>
      </c>
      <c r="G103" s="7">
        <f t="shared" ref="G103" si="280">+(C103/C102)-1</f>
        <v>2.382203942979233E-2</v>
      </c>
      <c r="H103" s="7">
        <f t="shared" ref="H103" si="281">+(D103/D102)-1</f>
        <v>4.0974823988536135E-2</v>
      </c>
      <c r="I103" s="7">
        <f t="shared" ref="I103" si="282">+(E103/E102)-1</f>
        <v>0</v>
      </c>
      <c r="J103" s="26">
        <v>56386.759641299264</v>
      </c>
      <c r="K103" s="27"/>
      <c r="L103" s="4"/>
      <c r="M103" s="30"/>
    </row>
    <row r="104" spans="1:13" x14ac:dyDescent="0.15">
      <c r="A104" s="5">
        <v>44470</v>
      </c>
      <c r="B104" s="25">
        <v>1702.2579028208966</v>
      </c>
      <c r="C104" s="25">
        <v>1935.8017430042189</v>
      </c>
      <c r="D104" s="25">
        <v>1481.8745454096465</v>
      </c>
      <c r="E104" s="25">
        <v>1195.9200496921649</v>
      </c>
      <c r="F104" s="7">
        <f t="shared" ref="F104" si="283">+(B104/B103)-1</f>
        <v>3.870165272028725E-2</v>
      </c>
      <c r="G104" s="7">
        <f t="shared" ref="G104" si="284">+(C104/C103)-1</f>
        <v>2.9013461314893796E-2</v>
      </c>
      <c r="H104" s="7">
        <f t="shared" ref="H104" si="285">+(D104/D103)-1</f>
        <v>5.5129771602832722E-2</v>
      </c>
      <c r="I104" s="7">
        <f t="shared" ref="I104" si="286">+(E104/E103)-1</f>
        <v>0</v>
      </c>
      <c r="J104" s="26">
        <v>58569.02043095915</v>
      </c>
      <c r="K104" s="27"/>
      <c r="L104" s="4"/>
      <c r="M104" s="30"/>
    </row>
    <row r="105" spans="1:13" x14ac:dyDescent="0.15">
      <c r="A105" s="5">
        <v>44501</v>
      </c>
      <c r="B105" s="25">
        <v>1736.2421931541726</v>
      </c>
      <c r="C105" s="25">
        <v>2003.0354335158759</v>
      </c>
      <c r="D105" s="25">
        <v>1481.8745454096465</v>
      </c>
      <c r="E105" s="25">
        <v>1195.9200496921649</v>
      </c>
      <c r="F105" s="7">
        <f t="shared" ref="F105" si="287">+(B105/B104)-1</f>
        <v>1.9964242948708799E-2</v>
      </c>
      <c r="G105" s="7">
        <f t="shared" ref="G105" si="288">+(C105/C104)-1</f>
        <v>3.4731702641880746E-2</v>
      </c>
      <c r="H105" s="7">
        <f t="shared" ref="H105" si="289">+(D105/D104)-1</f>
        <v>0</v>
      </c>
      <c r="I105" s="7">
        <f t="shared" ref="I105" si="290">+(E105/E104)-1</f>
        <v>0</v>
      </c>
      <c r="J105" s="26">
        <v>59738.306584110695</v>
      </c>
      <c r="K105" s="27"/>
      <c r="L105" s="4"/>
      <c r="M105" s="30"/>
    </row>
    <row r="106" spans="1:13" x14ac:dyDescent="0.15">
      <c r="A106" s="5">
        <v>44531</v>
      </c>
      <c r="B106" s="25">
        <v>1783.0380542312569</v>
      </c>
      <c r="C106" s="25">
        <v>2065.543830271537</v>
      </c>
      <c r="D106" s="25">
        <v>1481.8745454096465</v>
      </c>
      <c r="E106" s="25">
        <v>1675.6133227294627</v>
      </c>
      <c r="F106" s="7">
        <f t="shared" ref="F106" si="291">+(B106/B105)-1</f>
        <v>2.6952380987857349E-2</v>
      </c>
      <c r="G106" s="7">
        <f t="shared" ref="G106" si="292">+(C106/C105)-1</f>
        <v>3.1206835241023079E-2</v>
      </c>
      <c r="H106" s="7">
        <f t="shared" ref="H106" si="293">+(D106/D105)-1</f>
        <v>0</v>
      </c>
      <c r="I106" s="7">
        <f t="shared" ref="I106" si="294">+(E106/E105)-1</f>
        <v>0.40110814528176264</v>
      </c>
      <c r="J106" s="26">
        <v>61348.396182735072</v>
      </c>
      <c r="K106" s="27"/>
      <c r="L106" s="4"/>
      <c r="M106" s="30"/>
    </row>
    <row r="107" spans="1:13" x14ac:dyDescent="0.15">
      <c r="A107" s="5">
        <v>44562</v>
      </c>
      <c r="B107" s="25">
        <v>1832.2295353847267</v>
      </c>
      <c r="C107" s="25">
        <v>2112.2422116465837</v>
      </c>
      <c r="D107" s="25">
        <v>1537.156377979574</v>
      </c>
      <c r="E107" s="25">
        <v>1675.6133227294627</v>
      </c>
      <c r="F107" s="7">
        <f t="shared" ref="F107" si="295">+(B107/B106)-1</f>
        <v>2.7588576158952716E-2</v>
      </c>
      <c r="G107" s="7">
        <f t="shared" ref="G107" si="296">+(C107/C106)-1</f>
        <v>2.2608274242676085E-2</v>
      </c>
      <c r="H107" s="7">
        <f t="shared" ref="H107" si="297">+(D107/D106)-1</f>
        <v>3.7305339201062715E-2</v>
      </c>
      <c r="I107" s="7">
        <f t="shared" ref="I107" si="298">+(E107/E106)-1</f>
        <v>0</v>
      </c>
      <c r="J107" s="26">
        <v>63040.911083052073</v>
      </c>
      <c r="K107" s="27"/>
      <c r="L107" s="4"/>
      <c r="M107" s="30"/>
    </row>
    <row r="108" spans="1:13" x14ac:dyDescent="0.15">
      <c r="A108" s="5">
        <v>44593</v>
      </c>
      <c r="B108" s="25">
        <v>1902.1630389869363</v>
      </c>
      <c r="C108" s="25">
        <v>2182.0226119036283</v>
      </c>
      <c r="D108" s="25">
        <v>1612.3487058066876</v>
      </c>
      <c r="E108" s="25">
        <v>1671.174162557498</v>
      </c>
      <c r="F108" s="7">
        <f t="shared" ref="F108" si="299">+(B108/B107)-1</f>
        <v>3.8168527606190494E-2</v>
      </c>
      <c r="G108" s="7">
        <f t="shared" ref="G108" si="300">+(C108/C107)-1</f>
        <v>3.3036173537431601E-2</v>
      </c>
      <c r="H108" s="7">
        <f t="shared" ref="H108" si="301">+(D108/D107)-1</f>
        <v>4.8916511621248215E-2</v>
      </c>
      <c r="I108" s="7">
        <f t="shared" ref="I108" si="302">+(E108/E107)-1</f>
        <v>-2.6492748128390531E-3</v>
      </c>
      <c r="J108" s="26">
        <v>65447.089838044943</v>
      </c>
      <c r="K108" s="27"/>
      <c r="L108" s="4"/>
      <c r="M108" s="30"/>
    </row>
    <row r="109" spans="1:13" x14ac:dyDescent="0.15">
      <c r="A109" s="5">
        <v>44621</v>
      </c>
      <c r="B109" s="25">
        <v>1993.9278692566131</v>
      </c>
      <c r="C109" s="25">
        <v>2278.1790166814567</v>
      </c>
      <c r="D109" s="25">
        <v>1703.0198465280369</v>
      </c>
      <c r="E109" s="25">
        <v>1708.8607879473273</v>
      </c>
      <c r="F109" s="7">
        <f t="shared" ref="F109" si="303">+(B109/B108)-1</f>
        <v>4.8242357983440565E-2</v>
      </c>
      <c r="G109" s="7">
        <f t="shared" ref="G109" si="304">+(C109/C108)-1</f>
        <v>4.4067556519929996E-2</v>
      </c>
      <c r="H109" s="7">
        <f t="shared" ref="H109" si="305">+(D109/D108)-1</f>
        <v>5.6235441126852859E-2</v>
      </c>
      <c r="I109" s="7">
        <f t="shared" ref="I109" si="306">+(E109/E108)-1</f>
        <v>2.2550986147461316E-2</v>
      </c>
      <c r="J109" s="26">
        <v>68604.411774986293</v>
      </c>
      <c r="K109" s="27"/>
      <c r="L109" s="4"/>
      <c r="M109" s="30"/>
    </row>
    <row r="110" spans="1:13" x14ac:dyDescent="0.15">
      <c r="A110" s="5">
        <v>44652</v>
      </c>
      <c r="B110" s="25">
        <v>2051.8095588351716</v>
      </c>
      <c r="C110" s="25">
        <v>2391.3818989046786</v>
      </c>
      <c r="D110" s="25">
        <v>1703.0198465280369</v>
      </c>
      <c r="E110" s="25">
        <v>1729.7391554294397</v>
      </c>
      <c r="F110" s="7">
        <f t="shared" ref="F110" si="307">+(B110/B109)-1</f>
        <v>2.9028978666183258E-2</v>
      </c>
      <c r="G110" s="7">
        <f t="shared" ref="G110" si="308">+(C110/C109)-1</f>
        <v>4.9690073253383149E-2</v>
      </c>
      <c r="H110" s="7">
        <f t="shared" ref="H110" si="309">+(D110/D109)-1</f>
        <v>0</v>
      </c>
      <c r="I110" s="7">
        <f t="shared" ref="I110" si="310">+(E110/E109)-1</f>
        <v>1.2217711137951337E-2</v>
      </c>
      <c r="J110" s="26">
        <v>70595.92778080843</v>
      </c>
      <c r="K110" s="27"/>
      <c r="L110" s="4"/>
      <c r="M110" s="30"/>
    </row>
    <row r="111" spans="1:13" x14ac:dyDescent="0.15">
      <c r="A111" s="5">
        <v>44682</v>
      </c>
      <c r="B111" s="25">
        <v>2190.2041537604823</v>
      </c>
      <c r="C111" s="25">
        <v>2484.0332209888102</v>
      </c>
      <c r="D111" s="25">
        <v>1873.3218311808407</v>
      </c>
      <c r="E111" s="25">
        <v>2131.7549867715152</v>
      </c>
      <c r="F111" s="7">
        <f t="shared" ref="F111" si="311">+(B111/B110)-1</f>
        <v>6.7450019583629617E-2</v>
      </c>
      <c r="G111" s="7">
        <f t="shared" ref="G111" si="312">+(C111/C110)-1</f>
        <v>3.8743841845825022E-2</v>
      </c>
      <c r="H111" s="7">
        <f t="shared" ref="H111" si="313">+(D111/D110)-1</f>
        <v>0.10000000000000009</v>
      </c>
      <c r="I111" s="7">
        <f t="shared" ref="I111" si="314">+(E111/E110)-1</f>
        <v>0.23241413601594019</v>
      </c>
      <c r="J111" s="26">
        <v>75357.624492148461</v>
      </c>
      <c r="K111" s="27"/>
      <c r="L111" s="4"/>
      <c r="M111" s="30"/>
    </row>
    <row r="112" spans="1:13" x14ac:dyDescent="0.15">
      <c r="A112" s="5">
        <v>44713</v>
      </c>
      <c r="B112" s="25">
        <v>2339.7911343547662</v>
      </c>
      <c r="C112" s="25">
        <v>2623.3322262263719</v>
      </c>
      <c r="D112" s="25">
        <v>2043.6238158336441</v>
      </c>
      <c r="E112" s="25">
        <v>2142.8725554707876</v>
      </c>
      <c r="F112" s="7">
        <f t="shared" ref="F112" si="315">+(B112/B111)-1</f>
        <v>6.8298190530526437E-2</v>
      </c>
      <c r="G112" s="7">
        <f t="shared" ref="G112" si="316">+(C112/C111)-1</f>
        <v>5.607775454070274E-2</v>
      </c>
      <c r="H112" s="7">
        <f t="shared" ref="H112" si="317">+(D112/D111)-1</f>
        <v>9.0909090909090828E-2</v>
      </c>
      <c r="I112" s="7">
        <f t="shared" ref="I112" si="318">+(E112/E111)-1</f>
        <v>5.2152188071621364E-3</v>
      </c>
      <c r="J112" s="26">
        <v>80504.413887641087</v>
      </c>
      <c r="K112" s="27"/>
      <c r="L112" s="4"/>
      <c r="M112" s="30"/>
    </row>
    <row r="113" spans="1:13" x14ac:dyDescent="0.15">
      <c r="A113" s="5">
        <v>44743</v>
      </c>
      <c r="B113" s="25">
        <v>2442.3164732398855</v>
      </c>
      <c r="C113" s="25">
        <v>2824.9539572173985</v>
      </c>
      <c r="D113" s="25">
        <v>2043.6238158336441</v>
      </c>
      <c r="E113" s="25">
        <v>2162.2045120259672</v>
      </c>
      <c r="F113" s="7">
        <f t="shared" ref="F113" si="319">+(B113/B112)-1</f>
        <v>4.3818158544049801E-2</v>
      </c>
      <c r="G113" s="7">
        <f t="shared" ref="G113" si="320">+(C113/C112)-1</f>
        <v>7.6857109052122174E-2</v>
      </c>
      <c r="H113" s="7">
        <f t="shared" ref="H113" si="321">+(D113/D112)-1</f>
        <v>0</v>
      </c>
      <c r="I113" s="7">
        <f t="shared" ref="I113" si="322">+(E113/E112)-1</f>
        <v>9.0215148380266008E-3</v>
      </c>
      <c r="J113" s="26">
        <v>84031.969058865536</v>
      </c>
      <c r="K113" s="27"/>
      <c r="L113" s="4"/>
      <c r="M113" s="30"/>
    </row>
    <row r="114" spans="1:13" x14ac:dyDescent="0.15">
      <c r="A114" s="5">
        <v>44774</v>
      </c>
      <c r="B114" s="25">
        <v>2592.0549133357117</v>
      </c>
      <c r="C114" s="25">
        <v>2990.3368969458038</v>
      </c>
      <c r="D114" s="25">
        <v>2179.865403555887</v>
      </c>
      <c r="E114" s="25">
        <v>2259.5315098006499</v>
      </c>
      <c r="F114" s="7">
        <f t="shared" ref="F114" si="323">+(B114/B113)-1</f>
        <v>6.1310007010348277E-2</v>
      </c>
      <c r="G114" s="7">
        <f t="shared" ref="G114" si="324">+(C114/C113)-1</f>
        <v>5.854358769489787E-2</v>
      </c>
      <c r="H114" s="7">
        <f t="shared" ref="H114" si="325">+(D114/D113)-1</f>
        <v>6.6666666666666652E-2</v>
      </c>
      <c r="I114" s="7">
        <f t="shared" ref="I114" si="326">+(E114/E113)-1</f>
        <v>4.501285481246553E-2</v>
      </c>
      <c r="J114" s="26">
        <v>89183.969670957944</v>
      </c>
      <c r="K114" s="27"/>
      <c r="L114" s="4"/>
      <c r="M114" s="30"/>
    </row>
    <row r="115" spans="1:13" x14ac:dyDescent="0.15">
      <c r="A115" s="5">
        <v>44805</v>
      </c>
      <c r="B115" s="25">
        <v>2790.9188002068636</v>
      </c>
      <c r="C115" s="25">
        <v>3180.6416911530091</v>
      </c>
      <c r="D115" s="25">
        <v>2401.257983604532</v>
      </c>
      <c r="E115" s="25">
        <v>2265.8548553486562</v>
      </c>
      <c r="F115" s="7">
        <f t="shared" ref="F115" si="327">+(B115/B114)-1</f>
        <v>7.6720553198170505E-2</v>
      </c>
      <c r="G115" s="7">
        <f t="shared" ref="G115" si="328">+(C115/C114)-1</f>
        <v>6.3639917763638643E-2</v>
      </c>
      <c r="H115" s="7">
        <f t="shared" ref="H115" si="329">+(D115/D114)-1</f>
        <v>0.1015625</v>
      </c>
      <c r="I115" s="7">
        <f t="shared" ref="I115" si="330">+(E115/E114)-1</f>
        <v>2.7985206316349931E-3</v>
      </c>
      <c r="J115" s="26">
        <v>96026.213160522704</v>
      </c>
      <c r="K115" s="27"/>
      <c r="L115" s="4"/>
      <c r="M115" s="30"/>
    </row>
    <row r="116" spans="1:13" x14ac:dyDescent="0.15">
      <c r="A116" s="5">
        <v>44835</v>
      </c>
      <c r="B116" s="25">
        <v>2966.5371158505945</v>
      </c>
      <c r="C116" s="25">
        <v>3322.4693213263436</v>
      </c>
      <c r="D116" s="25">
        <v>2622.650563653177</v>
      </c>
      <c r="E116" s="25">
        <v>2311.8773743357683</v>
      </c>
      <c r="F116" s="7">
        <f t="shared" ref="F116" si="331">+(B116/B115)-1</f>
        <v>6.2924910474182916E-2</v>
      </c>
      <c r="G116" s="7">
        <f t="shared" ref="G116" si="332">+(C116/C115)-1</f>
        <v>4.4590885722157747E-2</v>
      </c>
      <c r="H116" s="7">
        <f t="shared" ref="H116" si="333">+(D116/D115)-1</f>
        <v>9.219858156028371E-2</v>
      </c>
      <c r="I116" s="7">
        <f t="shared" ref="I116" si="334">+(E116/E115)-1</f>
        <v>2.0311327037772831E-2</v>
      </c>
      <c r="J116" s="26">
        <v>102068.65402682341</v>
      </c>
      <c r="K116" s="27"/>
      <c r="L116" s="4"/>
      <c r="M116" s="30"/>
    </row>
    <row r="117" spans="1:13" x14ac:dyDescent="0.15">
      <c r="A117" s="5">
        <v>44866</v>
      </c>
      <c r="B117" s="25">
        <v>3164.4298210290208</v>
      </c>
      <c r="C117" s="25">
        <v>3517.4774235906311</v>
      </c>
      <c r="D117" s="25">
        <v>2827.0129452365404</v>
      </c>
      <c r="E117" s="25">
        <v>2461.2830344943541</v>
      </c>
      <c r="F117" s="7">
        <f t="shared" ref="F117" si="335">+(B117/B116)-1</f>
        <v>6.6708319313134368E-2</v>
      </c>
      <c r="G117" s="7">
        <f t="shared" ref="G117" si="336">+(C117/C116)-1</f>
        <v>5.8693725480793768E-2</v>
      </c>
      <c r="H117" s="7">
        <f t="shared" ref="H117" si="337">+(D117/D116)-1</f>
        <v>7.7922077922077504E-2</v>
      </c>
      <c r="I117" s="7">
        <f t="shared" ref="I117" si="338">+(E117/E116)-1</f>
        <v>6.4625252972819069E-2</v>
      </c>
      <c r="J117" s="26">
        <v>108877.48239150658</v>
      </c>
      <c r="K117" s="27"/>
      <c r="L117" s="4"/>
      <c r="M117" s="30"/>
    </row>
    <row r="118" spans="1:13" x14ac:dyDescent="0.15">
      <c r="A118" s="5">
        <v>44896</v>
      </c>
      <c r="B118" s="25">
        <v>3355.1794871802094</v>
      </c>
      <c r="C118" s="25">
        <v>3710.1789298047579</v>
      </c>
      <c r="D118" s="25">
        <v>3028.6899573048031</v>
      </c>
      <c r="E118" s="25">
        <v>2461.2830344943541</v>
      </c>
      <c r="F118" s="7">
        <f t="shared" ref="F118" si="339">+(B118/B117)-1</f>
        <v>6.0279316319032716E-2</v>
      </c>
      <c r="G118" s="7">
        <f t="shared" ref="G118" si="340">+(C118/C117)-1</f>
        <v>5.4784006550187669E-2</v>
      </c>
      <c r="H118" s="7">
        <f t="shared" ref="H118" si="341">+(D118/D117)-1</f>
        <v>7.1339260192665233E-2</v>
      </c>
      <c r="I118" s="7">
        <f t="shared" ref="I118" si="342">+(E118/E117)-1</f>
        <v>0</v>
      </c>
      <c r="J118" s="26">
        <v>115440.54259260414</v>
      </c>
      <c r="K118" s="27"/>
      <c r="L118" s="4"/>
      <c r="M118" s="30"/>
    </row>
    <row r="119" spans="1:13" x14ac:dyDescent="0.15">
      <c r="A119" s="5">
        <v>44927</v>
      </c>
      <c r="B119" s="25">
        <v>3568.9182293109461</v>
      </c>
      <c r="C119" s="25">
        <v>3914.9751555761986</v>
      </c>
      <c r="D119" s="25">
        <v>3250.0825373534481</v>
      </c>
      <c r="E119" s="25">
        <v>2705.8725540490827</v>
      </c>
      <c r="F119" s="7">
        <f t="shared" ref="F119" si="343">+(B119/B118)-1</f>
        <v>6.3704115665766947E-2</v>
      </c>
      <c r="G119" s="7">
        <f t="shared" ref="G119" si="344">+(C119/C118)-1</f>
        <v>5.5198476851416434E-2</v>
      </c>
      <c r="H119" s="7">
        <f t="shared" ref="H119" si="345">+(D119/D118)-1</f>
        <v>7.3098462757693383E-2</v>
      </c>
      <c r="I119" s="7">
        <f t="shared" ref="I119" si="346">+(E119/E118)-1</f>
        <v>9.937480416793143E-2</v>
      </c>
      <c r="J119" s="26">
        <v>122794.58027044228</v>
      </c>
      <c r="K119" s="27"/>
      <c r="L119" s="4"/>
      <c r="M119" s="30"/>
    </row>
    <row r="120" spans="1:13" x14ac:dyDescent="0.15">
      <c r="A120" s="5">
        <v>44958</v>
      </c>
      <c r="B120" s="25">
        <v>3781.5992206321516</v>
      </c>
      <c r="C120" s="25">
        <v>4131.9543250980278</v>
      </c>
      <c r="D120" s="25">
        <v>3471.4751174020926</v>
      </c>
      <c r="E120" s="25">
        <v>2722.7407967769955</v>
      </c>
      <c r="F120" s="7">
        <f t="shared" ref="F120" si="347">+(B120/B119)-1</f>
        <v>5.9592564933119263E-2</v>
      </c>
      <c r="G120" s="7">
        <f t="shared" ref="G120" si="348">+(C120/C119)-1</f>
        <v>5.5422872661855971E-2</v>
      </c>
      <c r="H120" s="7">
        <f t="shared" ref="H120" si="349">+(D120/D119)-1</f>
        <v>6.8119063901966426E-2</v>
      </c>
      <c r="I120" s="7">
        <f t="shared" ref="I120" si="350">+(E120/E119)-1</f>
        <v>6.2339383658964742E-3</v>
      </c>
      <c r="J120" s="26">
        <v>130112.22426864375</v>
      </c>
      <c r="K120" s="27"/>
      <c r="L120" s="4"/>
      <c r="M120" s="30"/>
    </row>
    <row r="121" spans="1:13" x14ac:dyDescent="0.15">
      <c r="A121" s="5">
        <v>44986</v>
      </c>
      <c r="B121" s="25">
        <v>3960.6717453110377</v>
      </c>
      <c r="C121" s="25">
        <v>4355.8139534516777</v>
      </c>
      <c r="D121" s="25">
        <v>3556.6261097284937</v>
      </c>
      <c r="E121" s="25">
        <v>3559.2769794544265</v>
      </c>
      <c r="F121" s="7">
        <f t="shared" ref="F121" si="351">+(B121/B120)-1</f>
        <v>4.7353649668076425E-2</v>
      </c>
      <c r="G121" s="7">
        <f t="shared" ref="G121" si="352">+(C121/C120)-1</f>
        <v>5.4177662854087538E-2</v>
      </c>
      <c r="H121" s="7">
        <f t="shared" ref="H121" si="353">+(D121/D120)-1</f>
        <v>2.4528763550557997E-2</v>
      </c>
      <c r="I121" s="7">
        <f t="shared" ref="I121" si="354">+(E121/E120)-1</f>
        <v>0.30724047756131201</v>
      </c>
      <c r="J121" s="26">
        <v>136273.51295419529</v>
      </c>
      <c r="K121" s="27"/>
      <c r="L121" s="4"/>
      <c r="M121" s="30"/>
    </row>
    <row r="122" spans="1:13" x14ac:dyDescent="0.15">
      <c r="A122" s="5">
        <v>45017</v>
      </c>
      <c r="B122" s="25">
        <v>4217.2926224600187</v>
      </c>
      <c r="C122" s="25">
        <v>4593.8338053527568</v>
      </c>
      <c r="D122" s="25">
        <v>3840.3097539207224</v>
      </c>
      <c r="E122" s="25">
        <v>3717.3157511988434</v>
      </c>
      <c r="F122" s="7">
        <f t="shared" ref="F122" si="355">+(B122/B121)-1</f>
        <v>6.4792260922099665E-2</v>
      </c>
      <c r="G122" s="7">
        <f t="shared" ref="G122" si="356">+(C122/C121)-1</f>
        <v>5.4644173154472009E-2</v>
      </c>
      <c r="H122" s="7">
        <f t="shared" ref="H122" si="357">+(D122/D121)-1</f>
        <v>7.9762009117647859E-2</v>
      </c>
      <c r="I122" s="7">
        <f t="shared" ref="I122" si="358">+(E122/E121)-1</f>
        <v>4.4401931250835469E-2</v>
      </c>
      <c r="J122" s="26">
        <v>145102.9819622947</v>
      </c>
      <c r="K122" s="27"/>
      <c r="L122" s="4"/>
      <c r="M122" s="30"/>
    </row>
    <row r="123" spans="1:13" x14ac:dyDescent="0.15">
      <c r="A123" s="5">
        <v>45047</v>
      </c>
      <c r="B123" s="25">
        <v>4509.2065868737245</v>
      </c>
      <c r="C123" s="25">
        <v>4905.9244589402124</v>
      </c>
      <c r="D123" s="25">
        <v>4119.6050087513195</v>
      </c>
      <c r="E123" s="25">
        <v>3871.6947130789272</v>
      </c>
      <c r="F123" s="7">
        <f t="shared" ref="F123" si="359">+(B123/B122)-1</f>
        <v>6.9218332837294838E-2</v>
      </c>
      <c r="G123" s="7">
        <f t="shared" ref="G123" si="360">+(C123/C122)-1</f>
        <v>6.7936862065799186E-2</v>
      </c>
      <c r="H123" s="7">
        <f t="shared" ref="H123" si="361">+(D123/D122)-1</f>
        <v>7.2727272727272529E-2</v>
      </c>
      <c r="I123" s="7">
        <f t="shared" ref="I123" si="362">+(E123/E122)-1</f>
        <v>4.1529687605981858E-2</v>
      </c>
      <c r="J123" s="26">
        <v>155146.76846344478</v>
      </c>
      <c r="K123" s="27"/>
      <c r="L123" s="4"/>
      <c r="M123" s="30"/>
    </row>
    <row r="124" spans="1:13" x14ac:dyDescent="0.15">
      <c r="A124" s="5">
        <v>45078</v>
      </c>
      <c r="B124" s="25">
        <v>4755.5579603181732</v>
      </c>
      <c r="C124" s="25">
        <v>5265.4265143896819</v>
      </c>
      <c r="D124" s="25">
        <v>4259.2526361666196</v>
      </c>
      <c r="E124" s="25">
        <v>3871.6947130789272</v>
      </c>
      <c r="F124" s="7">
        <f t="shared" ref="F124" si="363">+(B124/B123)-1</f>
        <v>5.463297560186664E-2</v>
      </c>
      <c r="G124" s="7">
        <f t="shared" ref="G124" si="364">+(C124/C123)-1</f>
        <v>7.3279166537988161E-2</v>
      </c>
      <c r="H124" s="7">
        <f t="shared" ref="H124" si="365">+(D124/D123)-1</f>
        <v>3.3898305084746116E-2</v>
      </c>
      <c r="I124" s="7">
        <f t="shared" ref="I124" si="366">+(E124/E123)-1</f>
        <v>0</v>
      </c>
      <c r="J124" s="26">
        <v>163622.89807961663</v>
      </c>
      <c r="K124" s="27"/>
      <c r="L124" s="4"/>
      <c r="M124" s="30"/>
    </row>
    <row r="125" spans="1:13" x14ac:dyDescent="0.15">
      <c r="A125" s="5">
        <v>45108</v>
      </c>
      <c r="B125" s="25">
        <v>5129.0709414545836</v>
      </c>
      <c r="C125" s="25">
        <v>5597.8583515045193</v>
      </c>
      <c r="D125" s="25">
        <v>4685.1778997832816</v>
      </c>
      <c r="E125" s="25">
        <v>4134.9472996418281</v>
      </c>
      <c r="F125" s="7">
        <f t="shared" ref="F125" si="367">+(B125/B124)-1</f>
        <v>7.8542409587500917E-2</v>
      </c>
      <c r="G125" s="7">
        <f t="shared" ref="G125" si="368">+(C125/C124)-1</f>
        <v>6.3134835555362478E-2</v>
      </c>
      <c r="H125" s="7">
        <f t="shared" ref="H125" si="369">+(D125/D124)-1</f>
        <v>0.10000000000000009</v>
      </c>
      <c r="I125" s="7">
        <f t="shared" ref="I125" si="370">+(E125/E124)-1</f>
        <v>6.7994148834516821E-2</v>
      </c>
      <c r="J125" s="26">
        <v>176474.23475847978</v>
      </c>
      <c r="K125" s="27"/>
      <c r="L125" s="4"/>
      <c r="M125" s="30"/>
    </row>
    <row r="126" spans="1:13" x14ac:dyDescent="0.15">
      <c r="A126" s="5">
        <v>45139</v>
      </c>
      <c r="B126" s="25">
        <v>5808.3390168793403</v>
      </c>
      <c r="C126" s="25">
        <v>6506.9477554191362</v>
      </c>
      <c r="D126" s="25">
        <v>5106.8439107637778</v>
      </c>
      <c r="E126" s="25">
        <v>4910.9069977723648</v>
      </c>
      <c r="F126" s="7">
        <f t="shared" ref="F126" si="371">+(B126/B125)-1</f>
        <v>0.13243491524648698</v>
      </c>
      <c r="G126" s="7">
        <f t="shared" ref="G126" si="372">+(C126/C125)-1</f>
        <v>0.16239950117178004</v>
      </c>
      <c r="H126" s="7">
        <f t="shared" ref="H126" si="373">+(D126/D125)-1</f>
        <v>9.000000000000008E-2</v>
      </c>
      <c r="I126" s="7">
        <f t="shared" ref="I126" si="374">+(E126/E125)-1</f>
        <v>0.18765890878409763</v>
      </c>
      <c r="J126" s="26">
        <v>199845.58508190769</v>
      </c>
      <c r="K126" s="27"/>
      <c r="L126" s="4"/>
      <c r="M126" s="30"/>
    </row>
    <row r="127" spans="1:13" x14ac:dyDescent="0.15">
      <c r="A127" s="5">
        <v>45170</v>
      </c>
      <c r="B127" s="25">
        <v>6486.1755441270016</v>
      </c>
      <c r="C127" s="25">
        <v>7375.2302422311286</v>
      </c>
      <c r="D127" s="25">
        <v>5597.1857040574032</v>
      </c>
      <c r="E127" s="25">
        <v>5289.4953531778183</v>
      </c>
      <c r="F127" s="7">
        <f t="shared" ref="F127" si="375">+(B127/B126)-1</f>
        <v>0.11670057916348076</v>
      </c>
      <c r="G127" s="7">
        <f t="shared" ref="G127" si="376">+(C127/C126)-1</f>
        <v>0.13343928973286534</v>
      </c>
      <c r="H127" s="7">
        <f t="shared" ref="H127" si="377">+(D127/D126)-1</f>
        <v>9.6016600832487642E-2</v>
      </c>
      <c r="I127" s="7">
        <f t="shared" ref="I127" si="378">+(E127/E126)-1</f>
        <v>7.7091330700659766E-2</v>
      </c>
      <c r="J127" s="26">
        <v>223167.68060423096</v>
      </c>
      <c r="K127" s="27"/>
      <c r="L127" s="4"/>
      <c r="M127" s="30"/>
    </row>
    <row r="128" spans="1:13" x14ac:dyDescent="0.15">
      <c r="A128" s="5">
        <v>45200</v>
      </c>
      <c r="B128" s="25">
        <v>7218.4013985553347</v>
      </c>
      <c r="C128" s="25">
        <v>8133.0842595186114</v>
      </c>
      <c r="D128" s="25">
        <v>6340.8269553249138</v>
      </c>
      <c r="E128" s="25">
        <v>5446.1623407200432</v>
      </c>
      <c r="F128" s="7">
        <f t="shared" ref="F128" si="379">+(B128/B127)-1</f>
        <v>0.11289023083739025</v>
      </c>
      <c r="G128" s="7">
        <f t="shared" ref="G128" si="380">+(C128/C127)-1</f>
        <v>0.10275665876137041</v>
      </c>
      <c r="H128" s="7">
        <f t="shared" ref="H128" si="381">+(D128/D127)-1</f>
        <v>0.13285984967917797</v>
      </c>
      <c r="I128" s="7">
        <f t="shared" ref="I128" si="382">+(E128/E127)-1</f>
        <v>2.9618513124905599E-2</v>
      </c>
      <c r="J128" s="26">
        <v>248361.13158308764</v>
      </c>
      <c r="K128" s="27"/>
      <c r="L128" s="4"/>
      <c r="M128" s="30"/>
    </row>
    <row r="129" spans="1:13" x14ac:dyDescent="0.15">
      <c r="A129" s="5">
        <v>45231</v>
      </c>
      <c r="B129" s="25">
        <v>8083.7526570791824</v>
      </c>
      <c r="C129" s="25">
        <v>9202.7916051477569</v>
      </c>
      <c r="D129" s="25">
        <v>7020.3231787155</v>
      </c>
      <c r="E129" s="25">
        <v>5766.4227942076113</v>
      </c>
      <c r="F129" s="7">
        <f t="shared" ref="F129" si="383">+(B129/B128)-1</f>
        <v>0.1198812882166731</v>
      </c>
      <c r="G129" s="7">
        <f t="shared" ref="G129" si="384">+(C129/C128)-1</f>
        <v>0.13152542276654833</v>
      </c>
      <c r="H129" s="7">
        <f t="shared" ref="H129" si="385">+(D129/D128)-1</f>
        <v>0.10716208282895301</v>
      </c>
      <c r="I129" s="7">
        <f t="shared" ref="I129" si="386">+(E129/E128)-1</f>
        <v>5.8804793807381461E-2</v>
      </c>
      <c r="J129" s="26">
        <v>278134.98398021876</v>
      </c>
      <c r="K129" s="27"/>
      <c r="L129" s="4"/>
      <c r="M129" s="30"/>
    </row>
    <row r="130" spans="1:13" x14ac:dyDescent="0.15">
      <c r="A130" s="5">
        <v>45261</v>
      </c>
      <c r="B130" s="25">
        <v>9752.6008407454519</v>
      </c>
      <c r="C130" s="25">
        <v>11800.438121639801</v>
      </c>
      <c r="D130" s="25">
        <v>7774.5639866790498</v>
      </c>
      <c r="E130" s="25">
        <v>5978.7996092298872</v>
      </c>
      <c r="F130" s="7">
        <f t="shared" ref="F130" si="387">+(B130/B129)-1</f>
        <v>0.20644473606015268</v>
      </c>
      <c r="G130" s="7">
        <f t="shared" ref="G130" si="388">+(C130/C129)-1</f>
        <v>0.28226723237316409</v>
      </c>
      <c r="H130" s="7">
        <f t="shared" ref="H130" si="389">+(D130/D129)-1</f>
        <v>0.10743676448547101</v>
      </c>
      <c r="I130" s="7">
        <f t="shared" ref="I130" si="390">+(E130/E129)-1</f>
        <v>3.6829906963396608E-2</v>
      </c>
      <c r="J130" s="26">
        <v>335554.48733710981</v>
      </c>
      <c r="K130" s="27"/>
      <c r="L130" s="4"/>
      <c r="M130" s="30"/>
    </row>
    <row r="131" spans="1:13" x14ac:dyDescent="0.15">
      <c r="A131" s="5">
        <v>45292</v>
      </c>
      <c r="B131" s="25">
        <v>11664.132845151271</v>
      </c>
      <c r="C131" s="25">
        <v>14226.836476666276</v>
      </c>
      <c r="D131" s="25">
        <v>9214.9647914093257</v>
      </c>
      <c r="E131" s="25">
        <v>6559.0293847456778</v>
      </c>
      <c r="F131" s="7">
        <f t="shared" ref="F131" si="391">+(B131/B130)-1</f>
        <v>0.19600228037833944</v>
      </c>
      <c r="G131" s="7">
        <f t="shared" ref="G131" si="392">+(C131/C130)-1</f>
        <v>0.20561934480864008</v>
      </c>
      <c r="H131" s="7">
        <f t="shared" ref="H131" si="393">+(D131/D130)-1</f>
        <v>0.18527094345075312</v>
      </c>
      <c r="I131" s="7">
        <f t="shared" ref="I131" si="394">+(E131/E130)-1</f>
        <v>9.7047871385428142E-2</v>
      </c>
      <c r="J131" s="26">
        <v>401323.93204636796</v>
      </c>
      <c r="K131" s="27"/>
      <c r="L131" s="4"/>
      <c r="M131" s="30"/>
    </row>
    <row r="132" spans="1:13" x14ac:dyDescent="0.15">
      <c r="A132" s="5">
        <v>45323</v>
      </c>
      <c r="B132" s="25">
        <v>13055.01993856447</v>
      </c>
      <c r="C132" s="25">
        <v>15736.687027310149</v>
      </c>
      <c r="D132" s="25">
        <v>10411.814382513554</v>
      </c>
      <c r="E132" s="25">
        <v>8886.513254370584</v>
      </c>
      <c r="F132" s="7">
        <f t="shared" ref="F132" si="395">+(B132/B131)-1</f>
        <v>0.11924479186563652</v>
      </c>
      <c r="G132" s="7">
        <f t="shared" ref="G132" si="396">+(C132/C131)-1</f>
        <v>0.106126935044218</v>
      </c>
      <c r="H132" s="7">
        <f t="shared" ref="H132" si="397">+(D132/D131)-1</f>
        <v>0.1298810812842166</v>
      </c>
      <c r="I132" s="7">
        <f t="shared" ref="I132" si="398">+(E132/E131)-1</f>
        <v>0.35485187412606067</v>
      </c>
      <c r="J132" s="26">
        <v>449179.72079393611</v>
      </c>
      <c r="K132" s="27"/>
      <c r="L132" s="4"/>
      <c r="M132" s="30"/>
    </row>
    <row r="133" spans="1:13" x14ac:dyDescent="0.15">
      <c r="A133" s="33"/>
      <c r="B133" s="34"/>
      <c r="C133" s="34"/>
      <c r="D133" s="34"/>
      <c r="E133" s="34"/>
      <c r="F133" s="31"/>
      <c r="G133" s="31"/>
      <c r="H133" s="31"/>
      <c r="I133" s="31"/>
      <c r="J133" s="32"/>
      <c r="K133" s="27"/>
      <c r="L133" s="4"/>
      <c r="M133" s="30"/>
    </row>
    <row r="134" spans="1:13" x14ac:dyDescent="0.15">
      <c r="A134" s="3" t="s">
        <v>10</v>
      </c>
    </row>
    <row r="135" spans="1:13" x14ac:dyDescent="0.15">
      <c r="B135" s="27"/>
      <c r="C135" s="23"/>
      <c r="D135" s="2"/>
      <c r="E135" s="2"/>
    </row>
    <row r="136" spans="1:13" x14ac:dyDescent="0.15">
      <c r="B136" s="28"/>
      <c r="C136" s="28"/>
    </row>
  </sheetData>
  <mergeCells count="4">
    <mergeCell ref="J6:J7"/>
    <mergeCell ref="A6:A7"/>
    <mergeCell ref="B6:E6"/>
    <mergeCell ref="F6:I6"/>
  </mergeCells>
  <pageMargins left="0.7" right="0.7" top="0.75" bottom="0.75" header="0.3" footer="0.3"/>
  <pageSetup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Nuevo ICC-Cba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d26393449</dc:creator>
  <cp:lastModifiedBy>pc</cp:lastModifiedBy>
  <dcterms:created xsi:type="dcterms:W3CDTF">2013-11-15T13:06:37Z</dcterms:created>
  <dcterms:modified xsi:type="dcterms:W3CDTF">2024-03-19T19:22:48Z</dcterms:modified>
</cp:coreProperties>
</file>