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230"/>
  </bookViews>
  <sheets>
    <sheet name="CONSTRUCCIONES" sheetId="5" r:id="rId1"/>
    <sheet name="INSTALACIONES ALMACENAJE GRANOS" sheetId="4" r:id="rId2"/>
    <sheet name="OTRAS FORMAS ALMACENAJE" sheetId="6" r:id="rId3"/>
    <sheet name="OTRAS INSTALACIONES Y MEJORAS" sheetId="7" r:id="rId4"/>
    <sheet name="INSTALACIONES PARA TAMBO" sheetId="8" r:id="rId5"/>
    <sheet name="AGUADAS NATURALES" sheetId="9" r:id="rId6"/>
    <sheet name="ENERGIA ELECTRICA" sheetId="10" r:id="rId7"/>
    <sheet name="ALAMBRADOS" sheetId="11" r:id="rId8"/>
  </sheets>
  <calcPr calcId="145621"/>
</workbook>
</file>

<file path=xl/calcChain.xml><?xml version="1.0" encoding="utf-8"?>
<calcChain xmlns="http://schemas.openxmlformats.org/spreadsheetml/2006/main">
  <c r="C6" i="11" l="1"/>
  <c r="D6" i="11"/>
  <c r="E6" i="11"/>
  <c r="C6" i="10"/>
  <c r="D6" i="10"/>
  <c r="E6" i="10"/>
  <c r="F6" i="10"/>
  <c r="G6" i="10"/>
  <c r="H6" i="10"/>
  <c r="C6" i="9"/>
  <c r="D6" i="9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C6" i="7"/>
  <c r="D6" i="7"/>
  <c r="E6" i="7"/>
  <c r="F6" i="7"/>
  <c r="G6" i="7"/>
  <c r="H6" i="7"/>
  <c r="I6" i="7"/>
  <c r="J6" i="7"/>
  <c r="K6" i="7"/>
  <c r="L6" i="7"/>
  <c r="D6" i="6"/>
  <c r="C6" i="6" s="1"/>
  <c r="E6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D6" i="4"/>
  <c r="C6" i="4" s="1"/>
  <c r="E6" i="4"/>
  <c r="F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</calcChain>
</file>

<file path=xl/sharedStrings.xml><?xml version="1.0" encoding="utf-8"?>
<sst xmlns="http://schemas.openxmlformats.org/spreadsheetml/2006/main" count="349" uniqueCount="106">
  <si>
    <r>
      <t>Fuente:</t>
    </r>
    <r>
      <rPr>
        <sz val="8"/>
        <color indexed="8"/>
        <rFont val="Arial"/>
        <family val="2"/>
      </rPr>
      <t xml:space="preserve"> INDEC, Censo Nacional Agropecuario 2008.</t>
    </r>
  </si>
  <si>
    <r>
      <t>Nota</t>
    </r>
    <r>
      <rPr>
        <sz val="8"/>
        <rFont val="Arial"/>
        <family val="2"/>
      </rPr>
      <t>: la fecha de referencia del CNA 2008 es el 30 de junio de 2008.</t>
    </r>
  </si>
  <si>
    <t>Unión</t>
  </si>
  <si>
    <t>Tulumba</t>
  </si>
  <si>
    <t>Totoral</t>
  </si>
  <si>
    <t>Tercero Arriba</t>
  </si>
  <si>
    <t>Sobremonte</t>
  </si>
  <si>
    <t>Santa María</t>
  </si>
  <si>
    <t>San Justo</t>
  </si>
  <si>
    <t>San Javier</t>
  </si>
  <si>
    <t>San Alberto</t>
  </si>
  <si>
    <t>Río Segundo</t>
  </si>
  <si>
    <t>Río Seco</t>
  </si>
  <si>
    <t>Río Primero</t>
  </si>
  <si>
    <t>Río Cuarto</t>
  </si>
  <si>
    <t>Punilla</t>
  </si>
  <si>
    <t>Pte. Roque Sáenz Peña</t>
  </si>
  <si>
    <t>Pocho</t>
  </si>
  <si>
    <t>Minas</t>
  </si>
  <si>
    <t>Marcos Juárez</t>
  </si>
  <si>
    <t>Juárez Celman</t>
  </si>
  <si>
    <t>Ischilín</t>
  </si>
  <si>
    <t>General San Martín</t>
  </si>
  <si>
    <t>General Roca</t>
  </si>
  <si>
    <t>Cruz del Eje</t>
  </si>
  <si>
    <t>Colón</t>
  </si>
  <si>
    <t>Capital</t>
  </si>
  <si>
    <t>Calamuchita</t>
  </si>
  <si>
    <t>Total</t>
  </si>
  <si>
    <t>Móvil / Desmontable</t>
  </si>
  <si>
    <t>Celda</t>
  </si>
  <si>
    <t>Silo Fijo</t>
  </si>
  <si>
    <t>Departamento</t>
  </si>
  <si>
    <r>
      <rPr>
        <b/>
        <sz val="9"/>
        <color indexed="8"/>
        <rFont val="Arial"/>
        <family val="2"/>
      </rPr>
      <t xml:space="preserve">Cuadro 9.2. Provincia de Córdoba. </t>
    </r>
    <r>
      <rPr>
        <sz val="9"/>
        <color indexed="8"/>
        <rFont val="Arial"/>
        <family val="2"/>
      </rPr>
      <t>Capacidad de almacenaje para granos instalada en las EAP, en toneladas y según departamento.</t>
    </r>
  </si>
  <si>
    <t>Censo Nacional Agropecuario 2008</t>
  </si>
  <si>
    <t>Superficie ó capacidad total en m2</t>
  </si>
  <si>
    <t>Cantidad</t>
  </si>
  <si>
    <t>Tanques para combustibles</t>
  </si>
  <si>
    <t>Secadoras de granos fijas</t>
  </si>
  <si>
    <t>Comederos para feed lot</t>
  </si>
  <si>
    <t>Pistas de engorde de porcinos</t>
  </si>
  <si>
    <t>Invernáculos</t>
  </si>
  <si>
    <t>Tinglados</t>
  </si>
  <si>
    <t>Cámara frigorífica</t>
  </si>
  <si>
    <t>Otros galpones</t>
  </si>
  <si>
    <t>Galpones avícolas para ponedoras</t>
  </si>
  <si>
    <t>Galpones avícolas para parrilleros</t>
  </si>
  <si>
    <t>Galpones de empaque no mecanizados</t>
  </si>
  <si>
    <t>Galpones de empaque mecanizados</t>
  </si>
  <si>
    <t>Establos</t>
  </si>
  <si>
    <r>
      <rPr>
        <b/>
        <sz val="9"/>
        <color indexed="8"/>
        <rFont val="Arial"/>
        <family val="2"/>
      </rPr>
      <t>Cuadro 9.1. Provincia de Córdoba</t>
    </r>
    <r>
      <rPr>
        <sz val="9"/>
        <color indexed="8"/>
        <rFont val="Arial"/>
        <family val="2"/>
      </rPr>
      <t>. Construcciones. Cantidad y superficie ó capacidad total en las EAP, según departamento.</t>
    </r>
  </si>
  <si>
    <t>y el 30 de junio de 2008.</t>
  </si>
  <si>
    <r>
      <t>Nota</t>
    </r>
    <r>
      <rPr>
        <sz val="8"/>
        <rFont val="Arial"/>
        <family val="2"/>
      </rPr>
      <t>: el período de referencia del CNA 2008 es el comprendido entre el 1º de julio de 2007</t>
    </r>
  </si>
  <si>
    <t>Otros</t>
  </si>
  <si>
    <t>Silo Bag</t>
  </si>
  <si>
    <r>
      <rPr>
        <b/>
        <sz val="9"/>
        <color indexed="8"/>
        <rFont val="Arial"/>
        <family val="2"/>
      </rPr>
      <t xml:space="preserve">Cuadro 9.3. Provincia de Córdoba. </t>
    </r>
    <r>
      <rPr>
        <sz val="9"/>
        <color indexed="8"/>
        <rFont val="Arial"/>
        <family val="2"/>
      </rPr>
      <t>Volumen almacenado en otras formas de almacenaje de granos en las EAP, en toneladas y según departamento.</t>
    </r>
  </si>
  <si>
    <t>Balanzas para camiones</t>
  </si>
  <si>
    <t>Balanzas para ganado</t>
  </si>
  <si>
    <t>Máquinas de esquila fijas</t>
  </si>
  <si>
    <t>Bañaderos</t>
  </si>
  <si>
    <t>Mangas y bretes</t>
  </si>
  <si>
    <t>Otras aguadas artificiales</t>
  </si>
  <si>
    <t>Represas y tajamares</t>
  </si>
  <si>
    <t>Tanques australianos</t>
  </si>
  <si>
    <t>Pozos de agua para consumo (con motor)</t>
  </si>
  <si>
    <t>Molinos de viento</t>
  </si>
  <si>
    <r>
      <rPr>
        <b/>
        <sz val="9"/>
        <color indexed="8"/>
        <rFont val="Arial"/>
        <family val="2"/>
      </rPr>
      <t xml:space="preserve">Cuadro 9.4. Provincia de Córdoba. </t>
    </r>
    <r>
      <rPr>
        <sz val="9"/>
        <color indexed="8"/>
        <rFont val="Arial"/>
        <family val="2"/>
      </rPr>
      <t>Instalaciones para provisión de agua, manejo de ganado y otros usos en las EAP, en cantidad y según departamento.</t>
    </r>
  </si>
  <si>
    <t>Con agua caliente para limpíeza de ordeñadora</t>
  </si>
  <si>
    <t>Con agua fría para limpíeza de ordeñadora</t>
  </si>
  <si>
    <t>Enfriamiento de leche a menos de 7º C</t>
  </si>
  <si>
    <t>Otro sistema de refrescado</t>
  </si>
  <si>
    <t>Sistema de refrescado a placa</t>
  </si>
  <si>
    <t>Sistema de refrescado a cortina</t>
  </si>
  <si>
    <t>Sistema de refrescado a pileta</t>
  </si>
  <si>
    <t>Con + de 8 bajadas de máquinas ordeñadoras</t>
  </si>
  <si>
    <t>Con 7-8 bajadas de máquinas ordeñadoras</t>
  </si>
  <si>
    <t>Con 5-6 bajadas de máquinas ordeñadoras</t>
  </si>
  <si>
    <t>Con 3-4 bajadas de máquinas ordeñadoras</t>
  </si>
  <si>
    <t>Con 2 bajadas de máquinas ordeñadoras</t>
  </si>
  <si>
    <t>Equipo de ordeñe: línea de leche</t>
  </si>
  <si>
    <t>Equipo de ordeñe: balde ó tarro</t>
  </si>
  <si>
    <t>Sala de ordeñe de otro tipo de diseño</t>
  </si>
  <si>
    <t>Sala de ordeñe calesita</t>
  </si>
  <si>
    <t>Sala de ordeñe espina de pescado</t>
  </si>
  <si>
    <t>Sala de ordeñe con brete a la par paso a través</t>
  </si>
  <si>
    <t>Sala de ordeñe con brete a la par</t>
  </si>
  <si>
    <t>Galpón / tinglado de 4 paredes</t>
  </si>
  <si>
    <t>Galpón / tinglado de 3 paredes</t>
  </si>
  <si>
    <t>Galpón / tinglado de 2 paredes</t>
  </si>
  <si>
    <t>Corral de espera con piso de cemento</t>
  </si>
  <si>
    <t>Total de tambos en las EAP</t>
  </si>
  <si>
    <r>
      <rPr>
        <b/>
        <sz val="9"/>
        <color indexed="8"/>
        <rFont val="Arial"/>
        <family val="2"/>
      </rPr>
      <t xml:space="preserve">Cuadro 9.5. Provincia de Córdoba. </t>
    </r>
    <r>
      <rPr>
        <sz val="9"/>
        <color indexed="8"/>
        <rFont val="Arial"/>
        <family val="2"/>
      </rPr>
      <t>Instalaciones para tambo en las EAP, en cantidad y según departamento.</t>
    </r>
  </si>
  <si>
    <t>Aguadas naturales todo el año</t>
  </si>
  <si>
    <t>Aguadas naturales parte del año</t>
  </si>
  <si>
    <r>
      <rPr>
        <b/>
        <sz val="9"/>
        <color indexed="8"/>
        <rFont val="Arial"/>
        <family val="2"/>
      </rPr>
      <t xml:space="preserve">Cuadro 9.6. Provincia de Córdoba. </t>
    </r>
    <r>
      <rPr>
        <sz val="9"/>
        <color indexed="8"/>
        <rFont val="Arial"/>
        <family val="2"/>
      </rPr>
      <t>EAP con aguadas naturales, en cantidad y según departamento.</t>
    </r>
  </si>
  <si>
    <t>Otras</t>
  </si>
  <si>
    <t>Solar</t>
  </si>
  <si>
    <t>Eólica</t>
  </si>
  <si>
    <t>Hídrica</t>
  </si>
  <si>
    <t>Grupo Electrógeno</t>
  </si>
  <si>
    <t>Red de electrificación rural</t>
  </si>
  <si>
    <r>
      <rPr>
        <b/>
        <sz val="9"/>
        <color indexed="8"/>
        <rFont val="Arial"/>
        <family val="2"/>
      </rPr>
      <t xml:space="preserve">Cuadro 9.7. Provincia de Córdoba. </t>
    </r>
    <r>
      <rPr>
        <sz val="9"/>
        <color indexed="8"/>
        <rFont val="Arial"/>
        <family val="2"/>
      </rPr>
      <t>Fuentes de energía eléctrica en las EAP, según departamento.</t>
    </r>
  </si>
  <si>
    <t>Alambrado eléctrico</t>
  </si>
  <si>
    <t>Alambrado perimetral incompleto</t>
  </si>
  <si>
    <t>Alambrado perimetral completo</t>
  </si>
  <si>
    <r>
      <rPr>
        <b/>
        <sz val="9"/>
        <color indexed="8"/>
        <rFont val="Arial"/>
        <family val="2"/>
      </rPr>
      <t xml:space="preserve">Cuadro 9.8. Provincia de Córdoba. </t>
    </r>
    <r>
      <rPr>
        <sz val="9"/>
        <color indexed="8"/>
        <rFont val="Arial"/>
        <family val="2"/>
      </rPr>
      <t xml:space="preserve"> Alambrados en las EAP, según departamento.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</si>
</sst>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95B3D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4" fillId="2" borderId="1" xfId="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165" fontId="4" fillId="2" borderId="0" xfId="1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Fill="1" applyAlignment="1">
      <alignment horizontal="left"/>
    </xf>
    <xf numFmtId="0" fontId="2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8"/>
  <sheetViews>
    <sheetView tabSelected="1" workbookViewId="0">
      <selection activeCell="A3" sqref="A3"/>
    </sheetView>
  </sheetViews>
  <sheetFormatPr baseColWidth="10" defaultRowHeight="15" x14ac:dyDescent="0.25"/>
  <cols>
    <col min="1" max="1" width="4.42578125" customWidth="1"/>
    <col min="2" max="2" width="19.7109375" customWidth="1"/>
    <col min="4" max="4" width="17.7109375" customWidth="1"/>
    <col min="6" max="6" width="16.7109375" customWidth="1"/>
    <col min="8" max="8" width="17.7109375" customWidth="1"/>
    <col min="10" max="10" width="18.140625" customWidth="1"/>
    <col min="12" max="12" width="17.140625" customWidth="1"/>
    <col min="14" max="14" width="17.140625" customWidth="1"/>
    <col min="15" max="15" width="13.7109375" customWidth="1"/>
    <col min="16" max="16" width="16.5703125" customWidth="1"/>
    <col min="18" max="18" width="15.85546875" customWidth="1"/>
    <col min="20" max="20" width="15.85546875" customWidth="1"/>
    <col min="22" max="22" width="16.28515625" customWidth="1"/>
    <col min="24" max="24" width="15.85546875" customWidth="1"/>
    <col min="26" max="26" width="17" customWidth="1"/>
    <col min="28" max="28" width="17" customWidth="1"/>
  </cols>
  <sheetData>
    <row r="1" spans="2:28" x14ac:dyDescent="0.25">
      <c r="B1" s="16" t="s">
        <v>34</v>
      </c>
    </row>
    <row r="2" spans="2:28" x14ac:dyDescent="0.25">
      <c r="B2" s="15" t="s">
        <v>50</v>
      </c>
    </row>
    <row r="4" spans="2:28" ht="15" customHeight="1" x14ac:dyDescent="0.25">
      <c r="B4" s="22" t="s">
        <v>32</v>
      </c>
      <c r="C4" s="21" t="s">
        <v>49</v>
      </c>
      <c r="D4" s="20"/>
      <c r="E4" s="21" t="s">
        <v>48</v>
      </c>
      <c r="F4" s="20"/>
      <c r="G4" s="21" t="s">
        <v>47</v>
      </c>
      <c r="H4" s="20"/>
      <c r="I4" s="21" t="s">
        <v>46</v>
      </c>
      <c r="J4" s="20"/>
      <c r="K4" s="21" t="s">
        <v>45</v>
      </c>
      <c r="L4" s="20"/>
      <c r="M4" s="21" t="s">
        <v>44</v>
      </c>
      <c r="N4" s="20"/>
      <c r="O4" s="21" t="s">
        <v>43</v>
      </c>
      <c r="P4" s="20"/>
      <c r="Q4" s="21" t="s">
        <v>42</v>
      </c>
      <c r="R4" s="20"/>
      <c r="S4" s="21" t="s">
        <v>41</v>
      </c>
      <c r="T4" s="20"/>
      <c r="U4" s="21" t="s">
        <v>40</v>
      </c>
      <c r="V4" s="20"/>
      <c r="W4" s="21" t="s">
        <v>39</v>
      </c>
      <c r="X4" s="20"/>
      <c r="Y4" s="21" t="s">
        <v>38</v>
      </c>
      <c r="Z4" s="20"/>
      <c r="AA4" s="21" t="s">
        <v>37</v>
      </c>
      <c r="AB4" s="20"/>
    </row>
    <row r="5" spans="2:28" ht="33" customHeight="1" x14ac:dyDescent="0.25">
      <c r="B5" s="19"/>
      <c r="C5" s="18" t="s">
        <v>36</v>
      </c>
      <c r="D5" s="13" t="s">
        <v>35</v>
      </c>
      <c r="E5" s="18" t="s">
        <v>36</v>
      </c>
      <c r="F5" s="13" t="s">
        <v>35</v>
      </c>
      <c r="G5" s="18" t="s">
        <v>36</v>
      </c>
      <c r="H5" s="13" t="s">
        <v>35</v>
      </c>
      <c r="I5" s="18" t="s">
        <v>36</v>
      </c>
      <c r="J5" s="13" t="s">
        <v>35</v>
      </c>
      <c r="K5" s="18" t="s">
        <v>36</v>
      </c>
      <c r="L5" s="13" t="s">
        <v>35</v>
      </c>
      <c r="M5" s="18" t="s">
        <v>36</v>
      </c>
      <c r="N5" s="13" t="s">
        <v>35</v>
      </c>
      <c r="O5" s="18" t="s">
        <v>36</v>
      </c>
      <c r="P5" s="13" t="s">
        <v>35</v>
      </c>
      <c r="Q5" s="18" t="s">
        <v>36</v>
      </c>
      <c r="R5" s="13" t="s">
        <v>35</v>
      </c>
      <c r="S5" s="18" t="s">
        <v>36</v>
      </c>
      <c r="T5" s="13" t="s">
        <v>35</v>
      </c>
      <c r="U5" s="18" t="s">
        <v>36</v>
      </c>
      <c r="V5" s="13" t="s">
        <v>35</v>
      </c>
      <c r="W5" s="18" t="s">
        <v>36</v>
      </c>
      <c r="X5" s="13" t="s">
        <v>35</v>
      </c>
      <c r="Y5" s="18" t="s">
        <v>36</v>
      </c>
      <c r="Z5" s="13" t="s">
        <v>35</v>
      </c>
      <c r="AA5" s="18" t="s">
        <v>36</v>
      </c>
      <c r="AB5" s="13" t="s">
        <v>35</v>
      </c>
    </row>
    <row r="6" spans="2:28" x14ac:dyDescent="0.25">
      <c r="B6" s="12"/>
      <c r="C6" s="17"/>
      <c r="D6" s="1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2:28" ht="15" customHeight="1" x14ac:dyDescent="0.25">
      <c r="B7" s="9" t="s">
        <v>28</v>
      </c>
      <c r="C7" s="10">
        <f>+SUM(C9:C34)</f>
        <v>1344</v>
      </c>
      <c r="D7" s="10">
        <f>+SUM(D9:D34)</f>
        <v>459457.89999999997</v>
      </c>
      <c r="E7" s="10">
        <f>+SUM(E9:E34)</f>
        <v>237</v>
      </c>
      <c r="F7" s="10">
        <f>+SUM(F9:F34)</f>
        <v>50176</v>
      </c>
      <c r="G7" s="10">
        <f>+SUM(G9:G34)</f>
        <v>564</v>
      </c>
      <c r="H7" s="10">
        <f>+SUM(H9:H34)</f>
        <v>81667.100000000006</v>
      </c>
      <c r="I7" s="10">
        <f>+SUM(I9:I34)</f>
        <v>538</v>
      </c>
      <c r="J7" s="10">
        <f>+SUM(J9:J34)</f>
        <v>331409</v>
      </c>
      <c r="K7" s="10">
        <f>+SUM(K9:K34)</f>
        <v>292</v>
      </c>
      <c r="L7" s="10">
        <f>+SUM(L9:L34)</f>
        <v>176956.5</v>
      </c>
      <c r="M7" s="10">
        <f>+SUM(M9:M34)</f>
        <v>23768</v>
      </c>
      <c r="N7" s="10">
        <f>+SUM(N9:N34)</f>
        <v>4431166.5</v>
      </c>
      <c r="O7" s="10">
        <f>+SUM(O9:O34)</f>
        <v>140</v>
      </c>
      <c r="P7" s="10">
        <f>+SUM(P9:P34)</f>
        <v>24196</v>
      </c>
      <c r="Q7" s="10">
        <f>+SUM(Q9:Q34)</f>
        <v>9953</v>
      </c>
      <c r="R7" s="10">
        <f>+SUM(R9:R34)</f>
        <v>1517067.7999999998</v>
      </c>
      <c r="S7" s="10">
        <f>+SUM(S9:S34)</f>
        <v>904</v>
      </c>
      <c r="T7" s="10">
        <f>+SUM(T9:T34)</f>
        <v>157806.5</v>
      </c>
      <c r="U7" s="10">
        <f>+SUM(U9:U34)</f>
        <v>656</v>
      </c>
      <c r="V7" s="10">
        <f>+SUM(V9:V34)</f>
        <v>340436</v>
      </c>
      <c r="W7" s="10">
        <f>+SUM(W9:W34)</f>
        <v>17358</v>
      </c>
      <c r="X7" s="10">
        <f>+SUM(X9:X34)</f>
        <v>420822.5</v>
      </c>
      <c r="Y7" s="10">
        <f>+SUM(Y9:Y34)</f>
        <v>111</v>
      </c>
      <c r="Z7" s="10">
        <f>+SUM(Z9:Z34)</f>
        <v>63184</v>
      </c>
      <c r="AA7" s="10">
        <f>+SUM(AA9:AA34)</f>
        <v>8866</v>
      </c>
      <c r="AB7" s="10">
        <f>+SUM(AB9:AB34)</f>
        <v>28604296</v>
      </c>
    </row>
    <row r="8" spans="2:28" ht="15" customHeight="1" x14ac:dyDescent="0.25">
      <c r="B8" s="9"/>
      <c r="C8" s="6"/>
      <c r="D8" s="8"/>
      <c r="E8" s="6"/>
      <c r="F8" s="8"/>
      <c r="G8" s="6"/>
      <c r="H8" s="8"/>
      <c r="I8" s="6"/>
      <c r="J8" s="8"/>
      <c r="K8" s="6"/>
      <c r="L8" s="8"/>
      <c r="M8" s="6"/>
      <c r="N8" s="8"/>
      <c r="O8" s="6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2:28" ht="15" customHeight="1" x14ac:dyDescent="0.25">
      <c r="B9" s="7" t="s">
        <v>27</v>
      </c>
      <c r="C9" s="6">
        <v>34</v>
      </c>
      <c r="D9" s="6">
        <v>658</v>
      </c>
      <c r="E9" s="6">
        <v>1</v>
      </c>
      <c r="F9" s="6">
        <v>70</v>
      </c>
      <c r="G9" s="6">
        <v>1</v>
      </c>
      <c r="H9" s="6">
        <v>262</v>
      </c>
      <c r="I9" s="6">
        <v>19</v>
      </c>
      <c r="J9" s="6">
        <v>9040</v>
      </c>
      <c r="K9" s="6">
        <v>22</v>
      </c>
      <c r="L9" s="6">
        <v>7261.5</v>
      </c>
      <c r="M9" s="6">
        <v>443</v>
      </c>
      <c r="N9" s="6">
        <v>56484</v>
      </c>
      <c r="O9" s="6">
        <v>2</v>
      </c>
      <c r="P9" s="6">
        <v>18</v>
      </c>
      <c r="Q9" s="6">
        <v>130</v>
      </c>
      <c r="R9" s="6">
        <v>16564.5</v>
      </c>
      <c r="S9" s="6">
        <v>1</v>
      </c>
      <c r="T9" s="6">
        <v>40</v>
      </c>
      <c r="U9" s="6">
        <v>12</v>
      </c>
      <c r="V9" s="6">
        <v>5797</v>
      </c>
      <c r="W9" s="6">
        <v>158</v>
      </c>
      <c r="X9" s="6">
        <v>2686</v>
      </c>
      <c r="Y9" s="6">
        <v>1</v>
      </c>
      <c r="Z9" s="6">
        <v>15</v>
      </c>
      <c r="AA9" s="6">
        <v>72</v>
      </c>
      <c r="AB9" s="6">
        <v>332401</v>
      </c>
    </row>
    <row r="10" spans="2:28" ht="15" customHeight="1" x14ac:dyDescent="0.25">
      <c r="B10" s="7" t="s">
        <v>26</v>
      </c>
      <c r="C10" s="6">
        <v>8</v>
      </c>
      <c r="D10" s="6">
        <v>176</v>
      </c>
      <c r="E10" s="6">
        <v>0</v>
      </c>
      <c r="F10" s="6">
        <v>0</v>
      </c>
      <c r="G10" s="6">
        <v>6</v>
      </c>
      <c r="H10" s="6">
        <v>728</v>
      </c>
      <c r="I10" s="6">
        <v>24</v>
      </c>
      <c r="J10" s="6">
        <v>23072</v>
      </c>
      <c r="K10" s="6">
        <v>11</v>
      </c>
      <c r="L10" s="6">
        <v>7914</v>
      </c>
      <c r="M10" s="6">
        <v>213</v>
      </c>
      <c r="N10" s="6">
        <v>43822</v>
      </c>
      <c r="O10" s="6">
        <v>12</v>
      </c>
      <c r="P10" s="6">
        <v>6209</v>
      </c>
      <c r="Q10" s="6">
        <v>66</v>
      </c>
      <c r="R10" s="6">
        <v>10297</v>
      </c>
      <c r="S10" s="6">
        <v>153</v>
      </c>
      <c r="T10" s="6">
        <v>95120</v>
      </c>
      <c r="U10" s="6">
        <v>4</v>
      </c>
      <c r="V10" s="6">
        <v>2774</v>
      </c>
      <c r="W10" s="6">
        <v>1</v>
      </c>
      <c r="X10" s="6">
        <v>400</v>
      </c>
      <c r="Y10" s="6">
        <v>0</v>
      </c>
      <c r="Z10" s="6">
        <v>0</v>
      </c>
      <c r="AA10" s="6">
        <v>26</v>
      </c>
      <c r="AB10" s="6">
        <v>124300</v>
      </c>
    </row>
    <row r="11" spans="2:28" ht="15" customHeight="1" x14ac:dyDescent="0.25">
      <c r="B11" s="7" t="s">
        <v>25</v>
      </c>
      <c r="C11" s="6">
        <v>36</v>
      </c>
      <c r="D11" s="6">
        <v>942</v>
      </c>
      <c r="E11" s="6">
        <v>1</v>
      </c>
      <c r="F11" s="6">
        <v>200</v>
      </c>
      <c r="G11" s="6">
        <v>9</v>
      </c>
      <c r="H11" s="6">
        <v>1446</v>
      </c>
      <c r="I11" s="6">
        <v>81</v>
      </c>
      <c r="J11" s="6">
        <v>6000</v>
      </c>
      <c r="K11" s="6">
        <v>30</v>
      </c>
      <c r="L11" s="6">
        <v>47780</v>
      </c>
      <c r="M11" s="6">
        <v>347</v>
      </c>
      <c r="N11" s="6">
        <v>94075</v>
      </c>
      <c r="O11" s="6">
        <v>4</v>
      </c>
      <c r="P11" s="6">
        <v>227</v>
      </c>
      <c r="Q11" s="6">
        <v>157</v>
      </c>
      <c r="R11" s="6">
        <v>64065</v>
      </c>
      <c r="S11" s="6">
        <v>10</v>
      </c>
      <c r="T11" s="6">
        <v>2801.5</v>
      </c>
      <c r="U11" s="6">
        <v>22</v>
      </c>
      <c r="V11" s="6">
        <v>8704</v>
      </c>
      <c r="W11" s="6">
        <v>369</v>
      </c>
      <c r="X11" s="6">
        <v>6481.5</v>
      </c>
      <c r="Y11" s="6">
        <v>1</v>
      </c>
      <c r="Z11" s="6">
        <v>200</v>
      </c>
      <c r="AA11" s="6">
        <v>119</v>
      </c>
      <c r="AB11" s="6">
        <v>639085</v>
      </c>
    </row>
    <row r="12" spans="2:28" ht="15" customHeight="1" x14ac:dyDescent="0.25">
      <c r="B12" s="7" t="s">
        <v>24</v>
      </c>
      <c r="C12" s="6">
        <v>40</v>
      </c>
      <c r="D12" s="6">
        <v>15042</v>
      </c>
      <c r="E12" s="6">
        <v>6</v>
      </c>
      <c r="F12" s="6">
        <v>692</v>
      </c>
      <c r="G12" s="6">
        <v>2</v>
      </c>
      <c r="H12" s="6">
        <v>75</v>
      </c>
      <c r="I12" s="6">
        <v>5</v>
      </c>
      <c r="J12" s="6">
        <v>970</v>
      </c>
      <c r="K12" s="6">
        <v>5</v>
      </c>
      <c r="L12" s="6">
        <v>3000</v>
      </c>
      <c r="M12" s="6">
        <v>224</v>
      </c>
      <c r="N12" s="6">
        <v>33303</v>
      </c>
      <c r="O12" s="6">
        <v>5</v>
      </c>
      <c r="P12" s="6">
        <v>507</v>
      </c>
      <c r="Q12" s="6">
        <v>76</v>
      </c>
      <c r="R12" s="6">
        <v>12554</v>
      </c>
      <c r="S12" s="6">
        <v>3</v>
      </c>
      <c r="T12" s="6">
        <v>4500</v>
      </c>
      <c r="U12" s="6">
        <v>13</v>
      </c>
      <c r="V12" s="6">
        <v>546</v>
      </c>
      <c r="W12" s="6">
        <v>260</v>
      </c>
      <c r="X12" s="6">
        <v>1625</v>
      </c>
      <c r="Y12" s="6">
        <v>0</v>
      </c>
      <c r="Z12" s="6">
        <v>0</v>
      </c>
      <c r="AA12" s="6">
        <v>12</v>
      </c>
      <c r="AB12" s="6">
        <v>18950</v>
      </c>
    </row>
    <row r="13" spans="2:28" ht="15" customHeight="1" x14ac:dyDescent="0.25">
      <c r="B13" s="7" t="s">
        <v>23</v>
      </c>
      <c r="C13" s="6">
        <v>6</v>
      </c>
      <c r="D13" s="6">
        <v>351</v>
      </c>
      <c r="E13" s="6">
        <v>3</v>
      </c>
      <c r="F13" s="6">
        <v>325</v>
      </c>
      <c r="G13" s="6">
        <v>5</v>
      </c>
      <c r="H13" s="6">
        <v>1308</v>
      </c>
      <c r="I13" s="6">
        <v>1</v>
      </c>
      <c r="J13" s="6">
        <v>120</v>
      </c>
      <c r="K13" s="6">
        <v>3</v>
      </c>
      <c r="L13" s="6">
        <v>176</v>
      </c>
      <c r="M13" s="6">
        <v>1332</v>
      </c>
      <c r="N13" s="6">
        <v>243670</v>
      </c>
      <c r="O13" s="6">
        <v>7</v>
      </c>
      <c r="P13" s="6">
        <v>1276</v>
      </c>
      <c r="Q13" s="6">
        <v>284</v>
      </c>
      <c r="R13" s="6">
        <v>51511</v>
      </c>
      <c r="S13" s="6">
        <v>3</v>
      </c>
      <c r="T13" s="6">
        <v>1150</v>
      </c>
      <c r="U13" s="6">
        <v>0</v>
      </c>
      <c r="V13" s="6">
        <v>0</v>
      </c>
      <c r="W13" s="6">
        <v>1573</v>
      </c>
      <c r="X13" s="6">
        <v>104832</v>
      </c>
      <c r="Y13" s="6">
        <v>3</v>
      </c>
      <c r="Z13" s="6">
        <v>160</v>
      </c>
      <c r="AA13" s="6">
        <v>220</v>
      </c>
      <c r="AB13" s="6">
        <v>1442002</v>
      </c>
    </row>
    <row r="14" spans="2:28" ht="15" customHeight="1" x14ac:dyDescent="0.25">
      <c r="B14" s="7" t="s">
        <v>22</v>
      </c>
      <c r="C14" s="6">
        <v>49</v>
      </c>
      <c r="D14" s="6">
        <v>53116</v>
      </c>
      <c r="E14" s="6">
        <v>8</v>
      </c>
      <c r="F14" s="6">
        <v>2170</v>
      </c>
      <c r="G14" s="6">
        <v>44</v>
      </c>
      <c r="H14" s="6">
        <v>6343</v>
      </c>
      <c r="I14" s="6">
        <v>1</v>
      </c>
      <c r="J14" s="6">
        <v>250</v>
      </c>
      <c r="K14" s="6">
        <v>2</v>
      </c>
      <c r="L14" s="6">
        <v>600</v>
      </c>
      <c r="M14" s="6">
        <v>1091</v>
      </c>
      <c r="N14" s="6">
        <v>222412.5</v>
      </c>
      <c r="O14" s="6">
        <v>3</v>
      </c>
      <c r="P14" s="6">
        <v>545</v>
      </c>
      <c r="Q14" s="6">
        <v>474</v>
      </c>
      <c r="R14" s="6">
        <v>74498</v>
      </c>
      <c r="S14" s="6">
        <v>12</v>
      </c>
      <c r="T14" s="6">
        <v>5375</v>
      </c>
      <c r="U14" s="6">
        <v>39</v>
      </c>
      <c r="V14" s="6">
        <v>2580</v>
      </c>
      <c r="W14" s="6">
        <v>863</v>
      </c>
      <c r="X14" s="6">
        <v>65996.2</v>
      </c>
      <c r="Y14" s="6">
        <v>3</v>
      </c>
      <c r="Z14" s="6">
        <v>70</v>
      </c>
      <c r="AA14" s="6">
        <v>219</v>
      </c>
      <c r="AB14" s="6">
        <v>943301</v>
      </c>
    </row>
    <row r="15" spans="2:28" ht="15" customHeight="1" x14ac:dyDescent="0.25">
      <c r="B15" s="7" t="s">
        <v>21</v>
      </c>
      <c r="C15" s="6">
        <v>25</v>
      </c>
      <c r="D15" s="6">
        <v>6184.3</v>
      </c>
      <c r="E15" s="6">
        <v>6</v>
      </c>
      <c r="F15" s="6">
        <v>540</v>
      </c>
      <c r="G15" s="6">
        <v>29</v>
      </c>
      <c r="H15" s="6">
        <v>1658</v>
      </c>
      <c r="I15" s="6">
        <v>23</v>
      </c>
      <c r="J15" s="6">
        <v>38660</v>
      </c>
      <c r="K15" s="6">
        <v>19</v>
      </c>
      <c r="L15" s="6">
        <v>26120</v>
      </c>
      <c r="M15" s="6">
        <v>473</v>
      </c>
      <c r="N15" s="6">
        <v>41264.5</v>
      </c>
      <c r="O15" s="6">
        <v>0</v>
      </c>
      <c r="P15" s="6">
        <v>0</v>
      </c>
      <c r="Q15" s="6">
        <v>464</v>
      </c>
      <c r="R15" s="6">
        <v>22392</v>
      </c>
      <c r="S15" s="6">
        <v>61</v>
      </c>
      <c r="T15" s="6">
        <v>804</v>
      </c>
      <c r="U15" s="6">
        <v>2</v>
      </c>
      <c r="V15" s="6">
        <v>3200</v>
      </c>
      <c r="W15" s="6">
        <v>56</v>
      </c>
      <c r="X15" s="6">
        <v>3185</v>
      </c>
      <c r="Y15" s="6">
        <v>0</v>
      </c>
      <c r="Z15" s="6">
        <v>0</v>
      </c>
      <c r="AA15" s="6">
        <v>24</v>
      </c>
      <c r="AB15" s="6">
        <v>128700</v>
      </c>
    </row>
    <row r="16" spans="2:28" ht="15" customHeight="1" x14ac:dyDescent="0.25">
      <c r="B16" s="7" t="s">
        <v>20</v>
      </c>
      <c r="C16" s="6">
        <v>15</v>
      </c>
      <c r="D16" s="6">
        <v>18986</v>
      </c>
      <c r="E16" s="6">
        <v>8</v>
      </c>
      <c r="F16" s="6">
        <v>2075</v>
      </c>
      <c r="G16" s="6">
        <v>13</v>
      </c>
      <c r="H16" s="6">
        <v>3612</v>
      </c>
      <c r="I16" s="6">
        <v>92</v>
      </c>
      <c r="J16" s="6">
        <v>15135</v>
      </c>
      <c r="K16" s="6">
        <v>20</v>
      </c>
      <c r="L16" s="6">
        <v>28783</v>
      </c>
      <c r="M16" s="6">
        <v>1045</v>
      </c>
      <c r="N16" s="6">
        <v>217147.1</v>
      </c>
      <c r="O16" s="6">
        <v>6</v>
      </c>
      <c r="P16" s="6">
        <v>649</v>
      </c>
      <c r="Q16" s="6">
        <v>506</v>
      </c>
      <c r="R16" s="6">
        <v>92153</v>
      </c>
      <c r="S16" s="6">
        <v>1</v>
      </c>
      <c r="T16" s="6">
        <v>175</v>
      </c>
      <c r="U16" s="6">
        <v>25</v>
      </c>
      <c r="V16" s="6">
        <v>8442</v>
      </c>
      <c r="W16" s="6">
        <v>681</v>
      </c>
      <c r="X16" s="6">
        <v>59251.5</v>
      </c>
      <c r="Y16" s="6">
        <v>5</v>
      </c>
      <c r="Z16" s="6">
        <v>118</v>
      </c>
      <c r="AA16" s="6">
        <v>234</v>
      </c>
      <c r="AB16" s="6">
        <v>1500017</v>
      </c>
    </row>
    <row r="17" spans="2:28" ht="15" customHeight="1" x14ac:dyDescent="0.25">
      <c r="B17" s="7" t="s">
        <v>19</v>
      </c>
      <c r="C17" s="6">
        <v>32</v>
      </c>
      <c r="D17" s="6">
        <v>4487</v>
      </c>
      <c r="E17" s="6">
        <v>8</v>
      </c>
      <c r="F17" s="6">
        <v>1820</v>
      </c>
      <c r="G17" s="6">
        <v>15</v>
      </c>
      <c r="H17" s="6">
        <v>2171</v>
      </c>
      <c r="I17" s="6">
        <v>10</v>
      </c>
      <c r="J17" s="6">
        <v>5396</v>
      </c>
      <c r="K17" s="6">
        <v>16</v>
      </c>
      <c r="L17" s="6">
        <v>7329</v>
      </c>
      <c r="M17" s="6">
        <v>2266</v>
      </c>
      <c r="N17" s="6">
        <v>473901</v>
      </c>
      <c r="O17" s="6">
        <v>13</v>
      </c>
      <c r="P17" s="6">
        <v>1665</v>
      </c>
      <c r="Q17" s="6">
        <v>721</v>
      </c>
      <c r="R17" s="6">
        <v>118178.5</v>
      </c>
      <c r="S17" s="6">
        <v>9</v>
      </c>
      <c r="T17" s="6">
        <v>1747</v>
      </c>
      <c r="U17" s="6">
        <v>97</v>
      </c>
      <c r="V17" s="6">
        <v>82653</v>
      </c>
      <c r="W17" s="6">
        <v>853</v>
      </c>
      <c r="X17" s="6">
        <v>24224.2</v>
      </c>
      <c r="Y17" s="6">
        <v>20</v>
      </c>
      <c r="Z17" s="6">
        <v>662</v>
      </c>
      <c r="AA17" s="6">
        <v>634</v>
      </c>
      <c r="AB17" s="6">
        <v>3700311</v>
      </c>
    </row>
    <row r="18" spans="2:28" ht="15" customHeight="1" x14ac:dyDescent="0.25">
      <c r="B18" s="7" t="s">
        <v>18</v>
      </c>
      <c r="C18" s="6">
        <v>3</v>
      </c>
      <c r="D18" s="6">
        <v>138.5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51</v>
      </c>
      <c r="N18" s="6">
        <v>3249.5</v>
      </c>
      <c r="O18" s="6">
        <v>0</v>
      </c>
      <c r="P18" s="6">
        <v>0</v>
      </c>
      <c r="Q18" s="6">
        <v>11</v>
      </c>
      <c r="R18" s="6">
        <v>1002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</row>
    <row r="19" spans="2:28" ht="15" customHeight="1" x14ac:dyDescent="0.25">
      <c r="B19" s="7" t="s">
        <v>17</v>
      </c>
      <c r="C19" s="6">
        <v>272</v>
      </c>
      <c r="D19" s="6">
        <v>13748.5</v>
      </c>
      <c r="E19" s="6">
        <v>0</v>
      </c>
      <c r="F19" s="6">
        <v>0</v>
      </c>
      <c r="G19" s="6">
        <v>1</v>
      </c>
      <c r="H19" s="6">
        <v>200</v>
      </c>
      <c r="I19" s="6">
        <v>0</v>
      </c>
      <c r="J19" s="6">
        <v>0</v>
      </c>
      <c r="K19" s="6">
        <v>0</v>
      </c>
      <c r="L19" s="6">
        <v>0</v>
      </c>
      <c r="M19" s="6">
        <v>53</v>
      </c>
      <c r="N19" s="6">
        <v>5250</v>
      </c>
      <c r="O19" s="6">
        <v>0</v>
      </c>
      <c r="P19" s="6">
        <v>0</v>
      </c>
      <c r="Q19" s="6">
        <v>20</v>
      </c>
      <c r="R19" s="6">
        <v>2690</v>
      </c>
      <c r="S19" s="6">
        <v>0</v>
      </c>
      <c r="T19" s="6">
        <v>0</v>
      </c>
      <c r="U19" s="6">
        <v>0</v>
      </c>
      <c r="V19" s="6">
        <v>0</v>
      </c>
      <c r="W19" s="6">
        <v>13</v>
      </c>
      <c r="X19" s="6">
        <v>289</v>
      </c>
      <c r="Y19" s="6">
        <v>0</v>
      </c>
      <c r="Z19" s="6">
        <v>0</v>
      </c>
      <c r="AA19" s="6">
        <v>6</v>
      </c>
      <c r="AB19" s="6">
        <v>45681</v>
      </c>
    </row>
    <row r="20" spans="2:28" ht="15" customHeight="1" x14ac:dyDescent="0.25">
      <c r="B20" s="7" t="s">
        <v>16</v>
      </c>
      <c r="C20" s="6">
        <v>15</v>
      </c>
      <c r="D20" s="6">
        <v>600</v>
      </c>
      <c r="E20" s="6">
        <v>19</v>
      </c>
      <c r="F20" s="6">
        <v>2750</v>
      </c>
      <c r="G20" s="6">
        <v>19</v>
      </c>
      <c r="H20" s="6">
        <v>2970</v>
      </c>
      <c r="I20" s="6">
        <v>2</v>
      </c>
      <c r="J20" s="6">
        <v>180</v>
      </c>
      <c r="K20" s="6">
        <v>4</v>
      </c>
      <c r="L20" s="6">
        <v>616</v>
      </c>
      <c r="M20" s="6">
        <v>961</v>
      </c>
      <c r="N20" s="6">
        <v>161184</v>
      </c>
      <c r="O20" s="6">
        <v>6</v>
      </c>
      <c r="P20" s="6">
        <v>14</v>
      </c>
      <c r="Q20" s="6">
        <v>330</v>
      </c>
      <c r="R20" s="6">
        <v>50000</v>
      </c>
      <c r="S20" s="6">
        <v>8</v>
      </c>
      <c r="T20" s="6">
        <v>362</v>
      </c>
      <c r="U20" s="6">
        <v>14</v>
      </c>
      <c r="V20" s="6">
        <v>6700</v>
      </c>
      <c r="W20" s="6">
        <v>996</v>
      </c>
      <c r="X20" s="6">
        <v>10053.5</v>
      </c>
      <c r="Y20" s="6">
        <v>0</v>
      </c>
      <c r="Z20" s="6">
        <v>0</v>
      </c>
      <c r="AA20" s="6">
        <v>133</v>
      </c>
      <c r="AB20" s="6">
        <v>910980</v>
      </c>
    </row>
    <row r="21" spans="2:28" ht="15" customHeight="1" x14ac:dyDescent="0.25">
      <c r="B21" s="7" t="s">
        <v>15</v>
      </c>
      <c r="C21" s="6">
        <v>36</v>
      </c>
      <c r="D21" s="6">
        <v>4753</v>
      </c>
      <c r="E21" s="6">
        <v>6</v>
      </c>
      <c r="F21" s="6">
        <v>770</v>
      </c>
      <c r="G21" s="6">
        <v>0</v>
      </c>
      <c r="H21" s="6">
        <v>0</v>
      </c>
      <c r="I21" s="6">
        <v>3</v>
      </c>
      <c r="J21" s="6">
        <v>250</v>
      </c>
      <c r="K21" s="6">
        <v>9</v>
      </c>
      <c r="L21" s="6">
        <v>3150</v>
      </c>
      <c r="M21" s="6">
        <v>100</v>
      </c>
      <c r="N21" s="6">
        <v>10660</v>
      </c>
      <c r="O21" s="6">
        <v>0</v>
      </c>
      <c r="P21" s="6">
        <v>0</v>
      </c>
      <c r="Q21" s="6">
        <v>33</v>
      </c>
      <c r="R21" s="6">
        <v>4010</v>
      </c>
      <c r="S21" s="6">
        <v>0</v>
      </c>
      <c r="T21" s="6">
        <v>0</v>
      </c>
      <c r="U21" s="6">
        <v>0</v>
      </c>
      <c r="V21" s="6">
        <v>0</v>
      </c>
      <c r="W21" s="6">
        <v>76</v>
      </c>
      <c r="X21" s="6">
        <v>116</v>
      </c>
      <c r="Y21" s="6">
        <v>0</v>
      </c>
      <c r="Z21" s="6">
        <v>0</v>
      </c>
      <c r="AA21" s="6">
        <v>4</v>
      </c>
      <c r="AB21" s="6">
        <v>4030</v>
      </c>
    </row>
    <row r="22" spans="2:28" ht="15" customHeight="1" x14ac:dyDescent="0.25">
      <c r="B22" s="7" t="s">
        <v>14</v>
      </c>
      <c r="C22" s="6">
        <v>277</v>
      </c>
      <c r="D22" s="6">
        <v>149986.5</v>
      </c>
      <c r="E22" s="6">
        <v>19</v>
      </c>
      <c r="F22" s="6">
        <v>4378</v>
      </c>
      <c r="G22" s="6">
        <v>42</v>
      </c>
      <c r="H22" s="6">
        <v>8047</v>
      </c>
      <c r="I22" s="6">
        <v>46</v>
      </c>
      <c r="J22" s="6">
        <v>24899</v>
      </c>
      <c r="K22" s="6">
        <v>56</v>
      </c>
      <c r="L22" s="6">
        <v>9637</v>
      </c>
      <c r="M22" s="6">
        <v>3206</v>
      </c>
      <c r="N22" s="6">
        <v>592215</v>
      </c>
      <c r="O22" s="6">
        <v>24</v>
      </c>
      <c r="P22" s="6">
        <v>2509</v>
      </c>
      <c r="Q22" s="6">
        <v>1190</v>
      </c>
      <c r="R22" s="6">
        <v>216473.5</v>
      </c>
      <c r="S22" s="6">
        <v>564</v>
      </c>
      <c r="T22" s="6">
        <v>24710</v>
      </c>
      <c r="U22" s="6">
        <v>140</v>
      </c>
      <c r="V22" s="6">
        <v>51856</v>
      </c>
      <c r="W22" s="6">
        <v>2751</v>
      </c>
      <c r="X22" s="6">
        <v>52242.8</v>
      </c>
      <c r="Y22" s="6">
        <v>37</v>
      </c>
      <c r="Z22" s="6">
        <v>33145</v>
      </c>
      <c r="AA22" s="6">
        <v>694</v>
      </c>
      <c r="AB22" s="6">
        <v>4615212</v>
      </c>
    </row>
    <row r="23" spans="2:28" ht="15" customHeight="1" x14ac:dyDescent="0.25">
      <c r="B23" s="7" t="s">
        <v>13</v>
      </c>
      <c r="C23" s="6">
        <v>11</v>
      </c>
      <c r="D23" s="6">
        <v>1220</v>
      </c>
      <c r="E23" s="6">
        <v>9</v>
      </c>
      <c r="F23" s="6">
        <v>1765</v>
      </c>
      <c r="G23" s="6">
        <v>19</v>
      </c>
      <c r="H23" s="6">
        <v>2965</v>
      </c>
      <c r="I23" s="6">
        <v>7</v>
      </c>
      <c r="J23" s="6">
        <v>2270</v>
      </c>
      <c r="K23" s="6">
        <v>6</v>
      </c>
      <c r="L23" s="6">
        <v>2500</v>
      </c>
      <c r="M23" s="6">
        <v>782</v>
      </c>
      <c r="N23" s="6">
        <v>167937.7</v>
      </c>
      <c r="O23" s="6">
        <v>6</v>
      </c>
      <c r="P23" s="6">
        <v>1100</v>
      </c>
      <c r="Q23" s="6">
        <v>976</v>
      </c>
      <c r="R23" s="6">
        <v>91219</v>
      </c>
      <c r="S23" s="6">
        <v>2</v>
      </c>
      <c r="T23" s="6">
        <v>1800</v>
      </c>
      <c r="U23" s="6">
        <v>4</v>
      </c>
      <c r="V23" s="6">
        <v>1614</v>
      </c>
      <c r="W23" s="6">
        <v>830</v>
      </c>
      <c r="X23" s="6">
        <v>9259.5</v>
      </c>
      <c r="Y23" s="6">
        <v>10</v>
      </c>
      <c r="Z23" s="6">
        <v>395</v>
      </c>
      <c r="AA23" s="6">
        <v>3276</v>
      </c>
      <c r="AB23" s="6">
        <v>1529110</v>
      </c>
    </row>
    <row r="24" spans="2:28" ht="15" customHeight="1" x14ac:dyDescent="0.25">
      <c r="B24" s="7" t="s">
        <v>12</v>
      </c>
      <c r="C24" s="6">
        <v>22</v>
      </c>
      <c r="D24" s="6">
        <v>1870</v>
      </c>
      <c r="E24" s="6">
        <v>1</v>
      </c>
      <c r="F24" s="6">
        <v>150</v>
      </c>
      <c r="G24" s="6">
        <v>0</v>
      </c>
      <c r="H24" s="6">
        <v>0</v>
      </c>
      <c r="I24" s="6">
        <v>7</v>
      </c>
      <c r="J24" s="6">
        <v>375</v>
      </c>
      <c r="K24" s="6">
        <v>0</v>
      </c>
      <c r="L24" s="6">
        <v>0</v>
      </c>
      <c r="M24" s="6">
        <v>149</v>
      </c>
      <c r="N24" s="6">
        <v>34603</v>
      </c>
      <c r="O24" s="6">
        <v>2</v>
      </c>
      <c r="P24" s="6">
        <v>800</v>
      </c>
      <c r="Q24" s="6">
        <v>64</v>
      </c>
      <c r="R24" s="6">
        <v>15374</v>
      </c>
      <c r="S24" s="6">
        <v>3</v>
      </c>
      <c r="T24" s="6">
        <v>600</v>
      </c>
      <c r="U24" s="6">
        <v>13</v>
      </c>
      <c r="V24" s="6">
        <v>1644</v>
      </c>
      <c r="W24" s="6">
        <v>843</v>
      </c>
      <c r="X24" s="6">
        <v>5826</v>
      </c>
      <c r="Y24" s="6">
        <v>0</v>
      </c>
      <c r="Z24" s="6">
        <v>0</v>
      </c>
      <c r="AA24" s="6">
        <v>38</v>
      </c>
      <c r="AB24" s="6">
        <v>350438</v>
      </c>
    </row>
    <row r="25" spans="2:28" ht="15" customHeight="1" x14ac:dyDescent="0.25">
      <c r="B25" s="7" t="s">
        <v>11</v>
      </c>
      <c r="C25" s="6">
        <v>25</v>
      </c>
      <c r="D25" s="6">
        <v>4894</v>
      </c>
      <c r="E25" s="6">
        <v>12</v>
      </c>
      <c r="F25" s="6">
        <v>1978</v>
      </c>
      <c r="G25" s="6">
        <v>25</v>
      </c>
      <c r="H25" s="6">
        <v>4642</v>
      </c>
      <c r="I25" s="6">
        <v>2</v>
      </c>
      <c r="J25" s="6">
        <v>300</v>
      </c>
      <c r="K25" s="6">
        <v>19</v>
      </c>
      <c r="L25" s="6">
        <v>4605</v>
      </c>
      <c r="M25" s="6">
        <v>2016</v>
      </c>
      <c r="N25" s="6">
        <v>457836</v>
      </c>
      <c r="O25" s="6">
        <v>14</v>
      </c>
      <c r="P25" s="6">
        <v>2511</v>
      </c>
      <c r="Q25" s="6">
        <v>753</v>
      </c>
      <c r="R25" s="6">
        <v>126671.6</v>
      </c>
      <c r="S25" s="6">
        <v>2</v>
      </c>
      <c r="T25" s="6">
        <v>4210</v>
      </c>
      <c r="U25" s="6">
        <v>56</v>
      </c>
      <c r="V25" s="6">
        <v>14956</v>
      </c>
      <c r="W25" s="6">
        <v>2313</v>
      </c>
      <c r="X25" s="6">
        <v>13118</v>
      </c>
      <c r="Y25" s="6">
        <v>4</v>
      </c>
      <c r="Z25" s="6">
        <v>131</v>
      </c>
      <c r="AA25" s="6">
        <v>554</v>
      </c>
      <c r="AB25" s="6">
        <v>1998029</v>
      </c>
    </row>
    <row r="26" spans="2:28" ht="15" customHeight="1" x14ac:dyDescent="0.25">
      <c r="B26" s="7" t="s">
        <v>10</v>
      </c>
      <c r="C26" s="6">
        <v>109</v>
      </c>
      <c r="D26" s="6">
        <v>76897</v>
      </c>
      <c r="E26" s="6">
        <v>2</v>
      </c>
      <c r="F26" s="6">
        <v>40</v>
      </c>
      <c r="G26" s="6">
        <v>8</v>
      </c>
      <c r="H26" s="6">
        <v>900</v>
      </c>
      <c r="I26" s="6">
        <v>1</v>
      </c>
      <c r="J26" s="6">
        <v>75</v>
      </c>
      <c r="K26" s="6">
        <v>0</v>
      </c>
      <c r="L26" s="6">
        <v>30</v>
      </c>
      <c r="M26" s="6">
        <v>167</v>
      </c>
      <c r="N26" s="6">
        <v>28205</v>
      </c>
      <c r="O26" s="6">
        <v>2</v>
      </c>
      <c r="P26" s="6">
        <v>10</v>
      </c>
      <c r="Q26" s="6">
        <v>23</v>
      </c>
      <c r="R26" s="6">
        <v>2745.2</v>
      </c>
      <c r="S26" s="6">
        <v>7</v>
      </c>
      <c r="T26" s="6">
        <v>1960</v>
      </c>
      <c r="U26" s="6">
        <v>0</v>
      </c>
      <c r="V26" s="6">
        <v>0</v>
      </c>
      <c r="W26" s="6">
        <v>4</v>
      </c>
      <c r="X26" s="6">
        <v>120</v>
      </c>
      <c r="Y26" s="6">
        <v>0</v>
      </c>
      <c r="Z26" s="6">
        <v>0</v>
      </c>
      <c r="AA26" s="6">
        <v>15</v>
      </c>
      <c r="AB26" s="6">
        <v>76900</v>
      </c>
    </row>
    <row r="27" spans="2:28" ht="15" customHeight="1" x14ac:dyDescent="0.25">
      <c r="B27" s="7" t="s">
        <v>9</v>
      </c>
      <c r="C27" s="6">
        <v>80</v>
      </c>
      <c r="D27" s="6">
        <v>52476.1</v>
      </c>
      <c r="E27" s="6">
        <v>5</v>
      </c>
      <c r="F27" s="6">
        <v>301</v>
      </c>
      <c r="G27" s="6">
        <v>3</v>
      </c>
      <c r="H27" s="6">
        <v>1050</v>
      </c>
      <c r="I27" s="6">
        <v>0</v>
      </c>
      <c r="J27" s="6">
        <v>0</v>
      </c>
      <c r="K27" s="6">
        <v>11</v>
      </c>
      <c r="L27" s="6">
        <v>4056</v>
      </c>
      <c r="M27" s="6">
        <v>271</v>
      </c>
      <c r="N27" s="6">
        <v>45214.6</v>
      </c>
      <c r="O27" s="6">
        <v>1</v>
      </c>
      <c r="P27" s="6">
        <v>0</v>
      </c>
      <c r="Q27" s="6">
        <v>43</v>
      </c>
      <c r="R27" s="6">
        <v>10139</v>
      </c>
      <c r="S27" s="6">
        <v>21</v>
      </c>
      <c r="T27" s="6">
        <v>2892</v>
      </c>
      <c r="U27" s="6">
        <v>4</v>
      </c>
      <c r="V27" s="6">
        <v>2292</v>
      </c>
      <c r="W27" s="6">
        <v>4</v>
      </c>
      <c r="X27" s="6">
        <v>970</v>
      </c>
      <c r="Y27" s="6">
        <v>0</v>
      </c>
      <c r="Z27" s="6">
        <v>0</v>
      </c>
      <c r="AA27" s="6">
        <v>24</v>
      </c>
      <c r="AB27" s="6">
        <v>127500</v>
      </c>
    </row>
    <row r="28" spans="2:28" ht="15" customHeight="1" x14ac:dyDescent="0.25">
      <c r="B28" s="7" t="s">
        <v>8</v>
      </c>
      <c r="C28" s="6">
        <v>31</v>
      </c>
      <c r="D28" s="6">
        <v>5943</v>
      </c>
      <c r="E28" s="6">
        <v>33</v>
      </c>
      <c r="F28" s="6">
        <v>3487</v>
      </c>
      <c r="G28" s="6">
        <v>22</v>
      </c>
      <c r="H28" s="6">
        <v>2222</v>
      </c>
      <c r="I28" s="6">
        <v>18</v>
      </c>
      <c r="J28" s="6">
        <v>4465</v>
      </c>
      <c r="K28" s="6">
        <v>22</v>
      </c>
      <c r="L28" s="6">
        <v>12530</v>
      </c>
      <c r="M28" s="6">
        <v>3818</v>
      </c>
      <c r="N28" s="6">
        <v>530875</v>
      </c>
      <c r="O28" s="6">
        <v>13</v>
      </c>
      <c r="P28" s="6">
        <v>2591</v>
      </c>
      <c r="Q28" s="6">
        <v>1655</v>
      </c>
      <c r="R28" s="6">
        <v>245037.5</v>
      </c>
      <c r="S28" s="6">
        <v>21</v>
      </c>
      <c r="T28" s="6">
        <v>2590</v>
      </c>
      <c r="U28" s="6">
        <v>72</v>
      </c>
      <c r="V28" s="6">
        <v>103455</v>
      </c>
      <c r="W28" s="6">
        <v>2431</v>
      </c>
      <c r="X28" s="6">
        <v>23896.5</v>
      </c>
      <c r="Y28" s="6">
        <v>10</v>
      </c>
      <c r="Z28" s="6">
        <v>13538</v>
      </c>
      <c r="AA28" s="6">
        <v>1192</v>
      </c>
      <c r="AB28" s="6">
        <v>3016190</v>
      </c>
    </row>
    <row r="29" spans="2:28" ht="15" customHeight="1" x14ac:dyDescent="0.25">
      <c r="B29" s="7" t="s">
        <v>7</v>
      </c>
      <c r="C29" s="6">
        <v>18</v>
      </c>
      <c r="D29" s="6">
        <v>1733</v>
      </c>
      <c r="E29" s="6">
        <v>6</v>
      </c>
      <c r="F29" s="6">
        <v>5145</v>
      </c>
      <c r="G29" s="6">
        <v>42</v>
      </c>
      <c r="H29" s="6">
        <v>14871</v>
      </c>
      <c r="I29" s="6">
        <v>33</v>
      </c>
      <c r="J29" s="6">
        <v>26110</v>
      </c>
      <c r="K29" s="6">
        <v>14</v>
      </c>
      <c r="L29" s="6">
        <v>7061</v>
      </c>
      <c r="M29" s="6">
        <v>534</v>
      </c>
      <c r="N29" s="6">
        <v>127564</v>
      </c>
      <c r="O29" s="6">
        <v>1</v>
      </c>
      <c r="P29" s="6">
        <v>76</v>
      </c>
      <c r="Q29" s="6">
        <v>155</v>
      </c>
      <c r="R29" s="6">
        <v>30755</v>
      </c>
      <c r="S29" s="6">
        <v>10</v>
      </c>
      <c r="T29" s="6">
        <v>5325</v>
      </c>
      <c r="U29" s="6">
        <v>20</v>
      </c>
      <c r="V29" s="6">
        <v>8319</v>
      </c>
      <c r="W29" s="6">
        <v>237</v>
      </c>
      <c r="X29" s="6">
        <v>2657</v>
      </c>
      <c r="Y29" s="6">
        <v>1</v>
      </c>
      <c r="Z29" s="6">
        <v>70</v>
      </c>
      <c r="AA29" s="6">
        <v>166</v>
      </c>
      <c r="AB29" s="6">
        <v>722900</v>
      </c>
    </row>
    <row r="30" spans="2:28" ht="15" customHeight="1" x14ac:dyDescent="0.25">
      <c r="B30" s="7" t="s">
        <v>6</v>
      </c>
      <c r="C30" s="6">
        <v>4</v>
      </c>
      <c r="D30" s="6">
        <v>403</v>
      </c>
      <c r="E30" s="6">
        <v>2</v>
      </c>
      <c r="F30" s="6">
        <v>200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100</v>
      </c>
      <c r="N30" s="6">
        <v>10864.5</v>
      </c>
      <c r="O30" s="6">
        <v>2</v>
      </c>
      <c r="P30" s="6">
        <v>200</v>
      </c>
      <c r="Q30" s="6">
        <v>25</v>
      </c>
      <c r="R30" s="6">
        <v>3589</v>
      </c>
      <c r="S30" s="6">
        <v>0</v>
      </c>
      <c r="T30" s="6">
        <v>0</v>
      </c>
      <c r="U30" s="6">
        <v>0</v>
      </c>
      <c r="V30" s="6">
        <v>0</v>
      </c>
      <c r="W30" s="6">
        <v>20</v>
      </c>
      <c r="X30" s="6">
        <v>426</v>
      </c>
      <c r="Y30" s="6">
        <v>0</v>
      </c>
      <c r="Z30" s="6">
        <v>0</v>
      </c>
      <c r="AA30" s="6">
        <v>8</v>
      </c>
      <c r="AB30" s="6">
        <v>32300</v>
      </c>
    </row>
    <row r="31" spans="2:28" ht="15" customHeight="1" x14ac:dyDescent="0.25">
      <c r="B31" s="7" t="s">
        <v>5</v>
      </c>
      <c r="C31" s="6">
        <v>14</v>
      </c>
      <c r="D31" s="6">
        <v>2139</v>
      </c>
      <c r="E31" s="6">
        <v>6</v>
      </c>
      <c r="F31" s="6">
        <v>3800</v>
      </c>
      <c r="G31" s="6">
        <v>5</v>
      </c>
      <c r="H31" s="6">
        <v>2200</v>
      </c>
      <c r="I31" s="6">
        <v>6</v>
      </c>
      <c r="J31" s="6">
        <v>575</v>
      </c>
      <c r="K31" s="6">
        <v>3</v>
      </c>
      <c r="L31" s="6">
        <v>520</v>
      </c>
      <c r="M31" s="6">
        <v>1817</v>
      </c>
      <c r="N31" s="6">
        <v>371152.1</v>
      </c>
      <c r="O31" s="6">
        <v>5</v>
      </c>
      <c r="P31" s="6">
        <v>1340</v>
      </c>
      <c r="Q31" s="6">
        <v>549</v>
      </c>
      <c r="R31" s="6">
        <v>81149.899999999994</v>
      </c>
      <c r="S31" s="6">
        <v>5</v>
      </c>
      <c r="T31" s="6">
        <v>650</v>
      </c>
      <c r="U31" s="6">
        <v>43</v>
      </c>
      <c r="V31" s="6">
        <v>12107</v>
      </c>
      <c r="W31" s="6">
        <v>514</v>
      </c>
      <c r="X31" s="6">
        <v>8842</v>
      </c>
      <c r="Y31" s="6">
        <v>4</v>
      </c>
      <c r="Z31" s="6">
        <v>14167</v>
      </c>
      <c r="AA31" s="6">
        <v>535</v>
      </c>
      <c r="AB31" s="6">
        <v>2481600</v>
      </c>
    </row>
    <row r="32" spans="2:28" ht="15" customHeight="1" x14ac:dyDescent="0.25">
      <c r="B32" s="7" t="s">
        <v>4</v>
      </c>
      <c r="C32" s="6">
        <v>21</v>
      </c>
      <c r="D32" s="6">
        <v>1965</v>
      </c>
      <c r="E32" s="6">
        <v>1</v>
      </c>
      <c r="F32" s="6">
        <v>400</v>
      </c>
      <c r="G32" s="6">
        <v>1</v>
      </c>
      <c r="H32" s="6">
        <v>300</v>
      </c>
      <c r="I32" s="6">
        <v>143</v>
      </c>
      <c r="J32" s="6">
        <v>169831</v>
      </c>
      <c r="K32" s="6">
        <v>5</v>
      </c>
      <c r="L32" s="6">
        <v>1175</v>
      </c>
      <c r="M32" s="6">
        <v>323</v>
      </c>
      <c r="N32" s="6">
        <v>73894</v>
      </c>
      <c r="O32" s="6">
        <v>0</v>
      </c>
      <c r="P32" s="6">
        <v>0</v>
      </c>
      <c r="Q32" s="6">
        <v>176</v>
      </c>
      <c r="R32" s="6">
        <v>43391</v>
      </c>
      <c r="S32" s="6">
        <v>0</v>
      </c>
      <c r="T32" s="6">
        <v>0</v>
      </c>
      <c r="U32" s="6">
        <v>7</v>
      </c>
      <c r="V32" s="6">
        <v>1610</v>
      </c>
      <c r="W32" s="6">
        <v>655</v>
      </c>
      <c r="X32" s="6">
        <v>4579</v>
      </c>
      <c r="Y32" s="6">
        <v>2</v>
      </c>
      <c r="Z32" s="6">
        <v>75</v>
      </c>
      <c r="AA32" s="6">
        <v>98</v>
      </c>
      <c r="AB32" s="6">
        <v>829950</v>
      </c>
    </row>
    <row r="33" spans="2:28" ht="15" customHeight="1" x14ac:dyDescent="0.25">
      <c r="B33" s="7" t="s">
        <v>3</v>
      </c>
      <c r="C33" s="6">
        <v>36</v>
      </c>
      <c r="D33" s="6">
        <v>22925</v>
      </c>
      <c r="E33" s="6">
        <v>41</v>
      </c>
      <c r="F33" s="6">
        <v>4250</v>
      </c>
      <c r="G33" s="6">
        <v>4</v>
      </c>
      <c r="H33" s="6">
        <v>240</v>
      </c>
      <c r="I33" s="6">
        <v>6</v>
      </c>
      <c r="J33" s="6">
        <v>1236</v>
      </c>
      <c r="K33" s="6">
        <v>10</v>
      </c>
      <c r="L33" s="6">
        <v>1349</v>
      </c>
      <c r="M33" s="6">
        <v>228</v>
      </c>
      <c r="N33" s="6">
        <v>33923</v>
      </c>
      <c r="O33" s="6">
        <v>1</v>
      </c>
      <c r="P33" s="6">
        <v>5</v>
      </c>
      <c r="Q33" s="6">
        <v>112</v>
      </c>
      <c r="R33" s="6">
        <v>18085</v>
      </c>
      <c r="S33" s="6">
        <v>2</v>
      </c>
      <c r="T33" s="6">
        <v>130</v>
      </c>
      <c r="U33" s="6">
        <v>11</v>
      </c>
      <c r="V33" s="6">
        <v>1189</v>
      </c>
      <c r="W33" s="6">
        <v>428</v>
      </c>
      <c r="X33" s="6">
        <v>3909</v>
      </c>
      <c r="Y33" s="6">
        <v>2</v>
      </c>
      <c r="Z33" s="6">
        <v>200</v>
      </c>
      <c r="AA33" s="6">
        <v>53</v>
      </c>
      <c r="AB33" s="6">
        <v>169500</v>
      </c>
    </row>
    <row r="34" spans="2:28" ht="15" customHeight="1" x14ac:dyDescent="0.25">
      <c r="B34" s="5" t="s">
        <v>2</v>
      </c>
      <c r="C34" s="4">
        <v>125</v>
      </c>
      <c r="D34" s="4">
        <v>17824</v>
      </c>
      <c r="E34" s="4">
        <v>34</v>
      </c>
      <c r="F34" s="4">
        <v>12870</v>
      </c>
      <c r="G34" s="4">
        <v>249</v>
      </c>
      <c r="H34" s="4">
        <v>23457.1</v>
      </c>
      <c r="I34" s="4">
        <v>8</v>
      </c>
      <c r="J34" s="4">
        <v>2200</v>
      </c>
      <c r="K34" s="4">
        <v>5</v>
      </c>
      <c r="L34" s="4">
        <v>764</v>
      </c>
      <c r="M34" s="4">
        <v>1758</v>
      </c>
      <c r="N34" s="4">
        <v>350460</v>
      </c>
      <c r="O34" s="4">
        <v>11</v>
      </c>
      <c r="P34" s="4">
        <v>1944</v>
      </c>
      <c r="Q34" s="4">
        <v>960</v>
      </c>
      <c r="R34" s="4">
        <v>112523.1</v>
      </c>
      <c r="S34" s="4">
        <v>6</v>
      </c>
      <c r="T34" s="4">
        <v>865</v>
      </c>
      <c r="U34" s="4">
        <v>58</v>
      </c>
      <c r="V34" s="4">
        <v>19998</v>
      </c>
      <c r="W34" s="4">
        <v>429</v>
      </c>
      <c r="X34" s="4">
        <v>15836.8</v>
      </c>
      <c r="Y34" s="4">
        <v>8</v>
      </c>
      <c r="Z34" s="4">
        <v>238</v>
      </c>
      <c r="AA34" s="4">
        <v>510</v>
      </c>
      <c r="AB34" s="4">
        <v>2864909</v>
      </c>
    </row>
    <row r="36" spans="2:28" x14ac:dyDescent="0.25">
      <c r="B36" s="3" t="s">
        <v>1</v>
      </c>
    </row>
    <row r="37" spans="2:28" x14ac:dyDescent="0.25">
      <c r="B37" s="2"/>
    </row>
    <row r="38" spans="2:28" x14ac:dyDescent="0.25">
      <c r="B38" s="1" t="s">
        <v>0</v>
      </c>
    </row>
  </sheetData>
  <mergeCells count="15">
    <mergeCell ref="AA4:AB4"/>
    <mergeCell ref="C6:D6"/>
    <mergeCell ref="M4:N4"/>
    <mergeCell ref="O4:P4"/>
    <mergeCell ref="Q4:R4"/>
    <mergeCell ref="S4:T4"/>
    <mergeCell ref="U4:V4"/>
    <mergeCell ref="W4:X4"/>
    <mergeCell ref="K4:L4"/>
    <mergeCell ref="B4:B5"/>
    <mergeCell ref="C4:D4"/>
    <mergeCell ref="E4:F4"/>
    <mergeCell ref="G4:H4"/>
    <mergeCell ref="I4:J4"/>
    <mergeCell ref="Y4:Z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workbookViewId="0">
      <selection activeCell="A2" sqref="A2"/>
    </sheetView>
  </sheetViews>
  <sheetFormatPr baseColWidth="10" defaultRowHeight="15" x14ac:dyDescent="0.25"/>
  <cols>
    <col min="1" max="1" width="4.7109375" customWidth="1"/>
    <col min="2" max="2" width="19.7109375" customWidth="1"/>
    <col min="3" max="3" width="15.42578125" customWidth="1"/>
    <col min="4" max="4" width="16.140625" customWidth="1"/>
    <col min="5" max="5" width="17.85546875" customWidth="1"/>
    <col min="6" max="6" width="18.28515625" customWidth="1"/>
  </cols>
  <sheetData>
    <row r="1" spans="2:6" x14ac:dyDescent="0.25">
      <c r="B1" s="16" t="s">
        <v>34</v>
      </c>
    </row>
    <row r="2" spans="2:6" x14ac:dyDescent="0.25">
      <c r="B2" s="15" t="s">
        <v>33</v>
      </c>
    </row>
    <row r="3" spans="2:6" x14ac:dyDescent="0.25">
      <c r="B3" s="14"/>
      <c r="C3" s="14"/>
      <c r="D3" s="14"/>
      <c r="E3" s="14"/>
      <c r="F3" s="14"/>
    </row>
    <row r="4" spans="2:6" x14ac:dyDescent="0.25">
      <c r="B4" s="13" t="s">
        <v>32</v>
      </c>
      <c r="C4" s="13" t="s">
        <v>28</v>
      </c>
      <c r="D4" s="13" t="s">
        <v>31</v>
      </c>
      <c r="E4" s="13" t="s">
        <v>30</v>
      </c>
      <c r="F4" s="13" t="s">
        <v>29</v>
      </c>
    </row>
    <row r="5" spans="2:6" x14ac:dyDescent="0.25">
      <c r="B5" s="12"/>
      <c r="C5" s="11"/>
      <c r="D5" s="8"/>
      <c r="E5" s="8"/>
      <c r="F5" s="8"/>
    </row>
    <row r="6" spans="2:6" x14ac:dyDescent="0.25">
      <c r="B6" s="9" t="s">
        <v>28</v>
      </c>
      <c r="C6" s="10">
        <f>SUM(D6:F6)</f>
        <v>8959515.0999999996</v>
      </c>
      <c r="D6" s="10">
        <f>+SUM(D8:D33)</f>
        <v>6917039</v>
      </c>
      <c r="E6" s="10">
        <f>+SUM(E8:E33)</f>
        <v>788479</v>
      </c>
      <c r="F6" s="10">
        <f>+SUM(F8:F33)</f>
        <v>1253997.1000000001</v>
      </c>
    </row>
    <row r="7" spans="2:6" x14ac:dyDescent="0.25">
      <c r="B7" s="9"/>
      <c r="C7" s="9"/>
      <c r="D7" s="8"/>
      <c r="E7" s="6"/>
      <c r="F7" s="6"/>
    </row>
    <row r="8" spans="2:6" x14ac:dyDescent="0.25">
      <c r="B8" s="7" t="s">
        <v>27</v>
      </c>
      <c r="C8" s="6">
        <f>SUM(D8:F8)</f>
        <v>65808.899999999994</v>
      </c>
      <c r="D8" s="6">
        <v>44981</v>
      </c>
      <c r="E8" s="6">
        <v>13601.9</v>
      </c>
      <c r="F8" s="6">
        <v>7226</v>
      </c>
    </row>
    <row r="9" spans="2:6" x14ac:dyDescent="0.25">
      <c r="B9" s="7" t="s">
        <v>26</v>
      </c>
      <c r="C9" s="6">
        <f>SUM(D9:F9)</f>
        <v>6921</v>
      </c>
      <c r="D9" s="6">
        <v>1181</v>
      </c>
      <c r="E9" s="6">
        <v>150</v>
      </c>
      <c r="F9" s="6">
        <v>5590</v>
      </c>
    </row>
    <row r="10" spans="2:6" x14ac:dyDescent="0.25">
      <c r="B10" s="7" t="s">
        <v>25</v>
      </c>
      <c r="C10" s="6">
        <f>SUM(D10:F10)</f>
        <v>580387</v>
      </c>
      <c r="D10" s="6">
        <v>465967</v>
      </c>
      <c r="E10" s="6">
        <v>8110</v>
      </c>
      <c r="F10" s="6">
        <v>106310</v>
      </c>
    </row>
    <row r="11" spans="2:6" x14ac:dyDescent="0.25">
      <c r="B11" s="7" t="s">
        <v>24</v>
      </c>
      <c r="C11" s="6">
        <f>SUM(D11:F11)</f>
        <v>1177</v>
      </c>
      <c r="D11" s="6">
        <v>650</v>
      </c>
      <c r="E11" s="6">
        <v>7</v>
      </c>
      <c r="F11" s="6">
        <v>520</v>
      </c>
    </row>
    <row r="12" spans="2:6" x14ac:dyDescent="0.25">
      <c r="B12" s="7" t="s">
        <v>23</v>
      </c>
      <c r="C12" s="6">
        <f>SUM(D12:F12)</f>
        <v>1492367.1</v>
      </c>
      <c r="D12" s="6">
        <v>1464419.1</v>
      </c>
      <c r="E12" s="6">
        <v>23860</v>
      </c>
      <c r="F12" s="6">
        <v>4088</v>
      </c>
    </row>
    <row r="13" spans="2:6" x14ac:dyDescent="0.25">
      <c r="B13" s="7" t="s">
        <v>22</v>
      </c>
      <c r="C13" s="6">
        <f>SUM(D13:F13)</f>
        <v>141807</v>
      </c>
      <c r="D13" s="6">
        <v>118815.5</v>
      </c>
      <c r="E13" s="6">
        <v>9210</v>
      </c>
      <c r="F13" s="6">
        <v>13781.5</v>
      </c>
    </row>
    <row r="14" spans="2:6" x14ac:dyDescent="0.25">
      <c r="B14" s="7" t="s">
        <v>21</v>
      </c>
      <c r="C14" s="6">
        <f>SUM(D14:F14)</f>
        <v>7379.4</v>
      </c>
      <c r="D14" s="6">
        <v>4504.3999999999996</v>
      </c>
      <c r="E14" s="6">
        <v>490</v>
      </c>
      <c r="F14" s="6">
        <v>2385</v>
      </c>
    </row>
    <row r="15" spans="2:6" x14ac:dyDescent="0.25">
      <c r="B15" s="7" t="s">
        <v>20</v>
      </c>
      <c r="C15" s="6">
        <f>SUM(D15:F15)</f>
        <v>408148.5</v>
      </c>
      <c r="D15" s="6">
        <v>214473</v>
      </c>
      <c r="E15" s="6">
        <v>73700</v>
      </c>
      <c r="F15" s="6">
        <v>119975.5</v>
      </c>
    </row>
    <row r="16" spans="2:6" x14ac:dyDescent="0.25">
      <c r="B16" s="7" t="s">
        <v>19</v>
      </c>
      <c r="C16" s="6">
        <f>SUM(D16:F16)</f>
        <v>710415.4</v>
      </c>
      <c r="D16" s="6">
        <v>619624.9</v>
      </c>
      <c r="E16" s="6">
        <v>67245</v>
      </c>
      <c r="F16" s="6">
        <v>23545.5</v>
      </c>
    </row>
    <row r="17" spans="2:6" x14ac:dyDescent="0.25">
      <c r="B17" s="7" t="s">
        <v>18</v>
      </c>
      <c r="C17" s="6">
        <f>SUM(D17:F17)</f>
        <v>311</v>
      </c>
      <c r="D17" s="6">
        <v>10</v>
      </c>
      <c r="E17" s="6">
        <v>1</v>
      </c>
      <c r="F17" s="6">
        <v>300</v>
      </c>
    </row>
    <row r="18" spans="2:6" x14ac:dyDescent="0.25">
      <c r="B18" s="7" t="s">
        <v>17</v>
      </c>
      <c r="C18" s="6">
        <f>SUM(D18:F18)</f>
        <v>5775</v>
      </c>
      <c r="D18" s="6">
        <v>4930</v>
      </c>
      <c r="E18" s="6">
        <v>350</v>
      </c>
      <c r="F18" s="6">
        <v>495</v>
      </c>
    </row>
    <row r="19" spans="2:6" x14ac:dyDescent="0.25">
      <c r="B19" s="7" t="s">
        <v>16</v>
      </c>
      <c r="C19" s="6">
        <f>SUM(D19:F19)</f>
        <v>420298.5</v>
      </c>
      <c r="D19" s="6">
        <v>412839.5</v>
      </c>
      <c r="E19" s="6">
        <v>5320</v>
      </c>
      <c r="F19" s="6">
        <v>2139</v>
      </c>
    </row>
    <row r="20" spans="2:6" x14ac:dyDescent="0.25">
      <c r="B20" s="7" t="s">
        <v>15</v>
      </c>
      <c r="C20" s="6">
        <f>SUM(D20:F20)</f>
        <v>215321</v>
      </c>
      <c r="D20" s="6">
        <v>45161</v>
      </c>
      <c r="E20" s="6">
        <v>170160</v>
      </c>
      <c r="F20" s="6">
        <v>0</v>
      </c>
    </row>
    <row r="21" spans="2:6" x14ac:dyDescent="0.25">
      <c r="B21" s="7" t="s">
        <v>14</v>
      </c>
      <c r="C21" s="6">
        <f>SUM(D21:F21)</f>
        <v>1042072.9</v>
      </c>
      <c r="D21" s="6">
        <v>884898.4</v>
      </c>
      <c r="E21" s="6">
        <v>84335.5</v>
      </c>
      <c r="F21" s="6">
        <v>72839</v>
      </c>
    </row>
    <row r="22" spans="2:6" x14ac:dyDescent="0.25">
      <c r="B22" s="7" t="s">
        <v>13</v>
      </c>
      <c r="C22" s="6">
        <f>SUM(D22:F22)</f>
        <v>835188</v>
      </c>
      <c r="D22" s="6">
        <v>404098</v>
      </c>
      <c r="E22" s="6">
        <v>28662</v>
      </c>
      <c r="F22" s="6">
        <v>402428</v>
      </c>
    </row>
    <row r="23" spans="2:6" x14ac:dyDescent="0.25">
      <c r="B23" s="7" t="s">
        <v>12</v>
      </c>
      <c r="C23" s="6">
        <f>SUM(D23:F23)</f>
        <v>43869</v>
      </c>
      <c r="D23" s="6">
        <v>40163</v>
      </c>
      <c r="E23" s="6">
        <v>1680</v>
      </c>
      <c r="F23" s="6">
        <v>2026</v>
      </c>
    </row>
    <row r="24" spans="2:6" x14ac:dyDescent="0.25">
      <c r="B24" s="7" t="s">
        <v>11</v>
      </c>
      <c r="C24" s="6">
        <f>SUM(D24:F24)</f>
        <v>501408.5</v>
      </c>
      <c r="D24" s="6">
        <v>291259</v>
      </c>
      <c r="E24" s="6">
        <v>79737</v>
      </c>
      <c r="F24" s="6">
        <v>130412.5</v>
      </c>
    </row>
    <row r="25" spans="2:6" x14ac:dyDescent="0.25">
      <c r="B25" s="7" t="s">
        <v>10</v>
      </c>
      <c r="C25" s="6">
        <f>SUM(D25:F25)</f>
        <v>669</v>
      </c>
      <c r="D25" s="6">
        <v>139</v>
      </c>
      <c r="E25" s="6">
        <v>0</v>
      </c>
      <c r="F25" s="6">
        <v>530</v>
      </c>
    </row>
    <row r="26" spans="2:6" x14ac:dyDescent="0.25">
      <c r="B26" s="7" t="s">
        <v>9</v>
      </c>
      <c r="C26" s="6">
        <f>SUM(D26:F26)</f>
        <v>1554</v>
      </c>
      <c r="D26" s="6">
        <v>654</v>
      </c>
      <c r="E26" s="6">
        <v>0</v>
      </c>
      <c r="F26" s="6">
        <v>900</v>
      </c>
    </row>
    <row r="27" spans="2:6" x14ac:dyDescent="0.25">
      <c r="B27" s="7" t="s">
        <v>8</v>
      </c>
      <c r="C27" s="6">
        <f>SUM(D27:F27)</f>
        <v>522756</v>
      </c>
      <c r="D27" s="6">
        <v>351758.5</v>
      </c>
      <c r="E27" s="6">
        <v>122260</v>
      </c>
      <c r="F27" s="6">
        <v>48737.5</v>
      </c>
    </row>
    <row r="28" spans="2:6" x14ac:dyDescent="0.25">
      <c r="B28" s="7" t="s">
        <v>7</v>
      </c>
      <c r="C28" s="6">
        <f>SUM(D28:F28)</f>
        <v>161881</v>
      </c>
      <c r="D28" s="6">
        <v>108805</v>
      </c>
      <c r="E28" s="6">
        <v>17480</v>
      </c>
      <c r="F28" s="6">
        <v>35596</v>
      </c>
    </row>
    <row r="29" spans="2:6" x14ac:dyDescent="0.25">
      <c r="B29" s="7" t="s">
        <v>6</v>
      </c>
      <c r="C29" s="6">
        <f>SUM(D29:F29)</f>
        <v>100500</v>
      </c>
      <c r="D29" s="6">
        <v>40310</v>
      </c>
      <c r="E29" s="6">
        <v>0</v>
      </c>
      <c r="F29" s="6">
        <v>60190</v>
      </c>
    </row>
    <row r="30" spans="2:6" x14ac:dyDescent="0.25">
      <c r="B30" s="7" t="s">
        <v>5</v>
      </c>
      <c r="C30" s="6">
        <f>SUM(D30:F30)</f>
        <v>362156.10000000003</v>
      </c>
      <c r="D30" s="6">
        <v>202929.90000000002</v>
      </c>
      <c r="E30" s="6">
        <v>27528.6</v>
      </c>
      <c r="F30" s="6">
        <v>131697.60000000001</v>
      </c>
    </row>
    <row r="31" spans="2:6" x14ac:dyDescent="0.25">
      <c r="B31" s="7" t="s">
        <v>4</v>
      </c>
      <c r="C31" s="6">
        <f>SUM(D31:F31)</f>
        <v>292584</v>
      </c>
      <c r="D31" s="6">
        <v>231904</v>
      </c>
      <c r="E31" s="6">
        <v>3340</v>
      </c>
      <c r="F31" s="6">
        <v>57340</v>
      </c>
    </row>
    <row r="32" spans="2:6" x14ac:dyDescent="0.25">
      <c r="B32" s="7" t="s">
        <v>3</v>
      </c>
      <c r="C32" s="6">
        <f>SUM(D32:F32)</f>
        <v>51595</v>
      </c>
      <c r="D32" s="6">
        <v>34478</v>
      </c>
      <c r="E32" s="6">
        <v>12550</v>
      </c>
      <c r="F32" s="6">
        <v>4567</v>
      </c>
    </row>
    <row r="33" spans="2:6" x14ac:dyDescent="0.25">
      <c r="B33" s="5" t="s">
        <v>2</v>
      </c>
      <c r="C33" s="4">
        <f>SUM(D33:F33)</f>
        <v>987164.8</v>
      </c>
      <c r="D33" s="4">
        <v>928085.8</v>
      </c>
      <c r="E33" s="4">
        <v>38701</v>
      </c>
      <c r="F33" s="4">
        <v>20378</v>
      </c>
    </row>
    <row r="35" spans="2:6" x14ac:dyDescent="0.25">
      <c r="B35" s="3" t="s">
        <v>1</v>
      </c>
    </row>
    <row r="36" spans="2:6" x14ac:dyDescent="0.25">
      <c r="B36" s="2"/>
    </row>
    <row r="37" spans="2:6" x14ac:dyDescent="0.25">
      <c r="B37" s="1" t="s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workbookViewId="0">
      <selection activeCell="A3" sqref="A3"/>
    </sheetView>
  </sheetViews>
  <sheetFormatPr baseColWidth="10" defaultRowHeight="15" x14ac:dyDescent="0.25"/>
  <cols>
    <col min="1" max="1" width="5" customWidth="1"/>
    <col min="2" max="2" width="19.7109375" customWidth="1"/>
    <col min="3" max="3" width="15.42578125" customWidth="1"/>
    <col min="4" max="4" width="16.140625" customWidth="1"/>
    <col min="5" max="5" width="17.85546875" customWidth="1"/>
  </cols>
  <sheetData>
    <row r="1" spans="2:5" x14ac:dyDescent="0.25">
      <c r="B1" s="16" t="s">
        <v>34</v>
      </c>
    </row>
    <row r="2" spans="2:5" x14ac:dyDescent="0.25">
      <c r="B2" s="15" t="s">
        <v>55</v>
      </c>
    </row>
    <row r="3" spans="2:5" x14ac:dyDescent="0.25">
      <c r="B3" s="14"/>
      <c r="C3" s="14"/>
      <c r="D3" s="14"/>
      <c r="E3" s="14"/>
    </row>
    <row r="4" spans="2:5" x14ac:dyDescent="0.25">
      <c r="B4" s="13" t="s">
        <v>32</v>
      </c>
      <c r="C4" s="13" t="s">
        <v>28</v>
      </c>
      <c r="D4" s="13" t="s">
        <v>54</v>
      </c>
      <c r="E4" s="13" t="s">
        <v>53</v>
      </c>
    </row>
    <row r="5" spans="2:5" x14ac:dyDescent="0.25">
      <c r="B5" s="12"/>
      <c r="C5" s="11"/>
      <c r="D5" s="8"/>
      <c r="E5" s="8"/>
    </row>
    <row r="6" spans="2:5" x14ac:dyDescent="0.25">
      <c r="B6" s="9" t="s">
        <v>28</v>
      </c>
      <c r="C6" s="10">
        <f>SUM(D6:E6)</f>
        <v>4534797</v>
      </c>
      <c r="D6" s="10">
        <f>+SUM(D8:D33)</f>
        <v>4299590</v>
      </c>
      <c r="E6" s="10">
        <f>+SUM(E8:E33)</f>
        <v>235207</v>
      </c>
    </row>
    <row r="7" spans="2:5" x14ac:dyDescent="0.25">
      <c r="B7" s="9"/>
      <c r="C7" s="9"/>
      <c r="D7" s="8"/>
      <c r="E7" s="6"/>
    </row>
    <row r="8" spans="2:5" x14ac:dyDescent="0.25">
      <c r="B8" s="7" t="s">
        <v>27</v>
      </c>
      <c r="C8" s="6">
        <f>SUM(D8:E8)</f>
        <v>33691</v>
      </c>
      <c r="D8" s="6">
        <v>24688</v>
      </c>
      <c r="E8" s="6">
        <v>9003</v>
      </c>
    </row>
    <row r="9" spans="2:5" x14ac:dyDescent="0.25">
      <c r="B9" s="7" t="s">
        <v>26</v>
      </c>
      <c r="C9" s="6">
        <f>SUM(D9:E9)</f>
        <v>3879</v>
      </c>
      <c r="D9" s="6">
        <v>3546</v>
      </c>
      <c r="E9" s="6">
        <v>333</v>
      </c>
    </row>
    <row r="10" spans="2:5" x14ac:dyDescent="0.25">
      <c r="B10" s="7" t="s">
        <v>25</v>
      </c>
      <c r="C10" s="6">
        <f>SUM(D10:E10)</f>
        <v>102114</v>
      </c>
      <c r="D10" s="6">
        <v>101724</v>
      </c>
      <c r="E10" s="6">
        <v>390</v>
      </c>
    </row>
    <row r="11" spans="2:5" x14ac:dyDescent="0.25">
      <c r="B11" s="7" t="s">
        <v>24</v>
      </c>
      <c r="C11" s="6">
        <f>SUM(D11:E11)</f>
        <v>3060</v>
      </c>
      <c r="D11" s="6">
        <v>3060</v>
      </c>
      <c r="E11" s="6">
        <v>0</v>
      </c>
    </row>
    <row r="12" spans="2:5" x14ac:dyDescent="0.25">
      <c r="B12" s="7" t="s">
        <v>23</v>
      </c>
      <c r="C12" s="6">
        <f>SUM(D12:E12)</f>
        <v>453469</v>
      </c>
      <c r="D12" s="6">
        <v>448567</v>
      </c>
      <c r="E12" s="6">
        <v>4902</v>
      </c>
    </row>
    <row r="13" spans="2:5" x14ac:dyDescent="0.25">
      <c r="B13" s="7" t="s">
        <v>22</v>
      </c>
      <c r="C13" s="6">
        <f>SUM(D13:E13)</f>
        <v>116617</v>
      </c>
      <c r="D13" s="6">
        <v>115213</v>
      </c>
      <c r="E13" s="6">
        <v>1404</v>
      </c>
    </row>
    <row r="14" spans="2:5" x14ac:dyDescent="0.25">
      <c r="B14" s="7" t="s">
        <v>21</v>
      </c>
      <c r="C14" s="6">
        <f>SUM(D14:E14)</f>
        <v>22430</v>
      </c>
      <c r="D14" s="6">
        <v>21230</v>
      </c>
      <c r="E14" s="6">
        <v>1200</v>
      </c>
    </row>
    <row r="15" spans="2:5" x14ac:dyDescent="0.25">
      <c r="B15" s="7" t="s">
        <v>20</v>
      </c>
      <c r="C15" s="6">
        <f>SUM(D15:E15)</f>
        <v>547648</v>
      </c>
      <c r="D15" s="6">
        <v>542434</v>
      </c>
      <c r="E15" s="6">
        <v>5214</v>
      </c>
    </row>
    <row r="16" spans="2:5" x14ac:dyDescent="0.25">
      <c r="B16" s="7" t="s">
        <v>19</v>
      </c>
      <c r="C16" s="6">
        <f>SUM(D16:E16)</f>
        <v>297516</v>
      </c>
      <c r="D16" s="6">
        <v>289281</v>
      </c>
      <c r="E16" s="6">
        <v>8235</v>
      </c>
    </row>
    <row r="17" spans="2:5" x14ac:dyDescent="0.25">
      <c r="B17" s="7" t="s">
        <v>18</v>
      </c>
      <c r="C17" s="6">
        <f>SUM(D17:E17)</f>
        <v>2015</v>
      </c>
      <c r="D17" s="6">
        <v>2000</v>
      </c>
      <c r="E17" s="6">
        <v>15</v>
      </c>
    </row>
    <row r="18" spans="2:5" x14ac:dyDescent="0.25">
      <c r="B18" s="7" t="s">
        <v>17</v>
      </c>
      <c r="C18" s="6">
        <f>SUM(D18:E18)</f>
        <v>1361</v>
      </c>
      <c r="D18" s="6">
        <v>1220</v>
      </c>
      <c r="E18" s="6">
        <v>141</v>
      </c>
    </row>
    <row r="19" spans="2:5" x14ac:dyDescent="0.25">
      <c r="B19" s="7" t="s">
        <v>16</v>
      </c>
      <c r="C19" s="6">
        <f>SUM(D19:E19)</f>
        <v>238655</v>
      </c>
      <c r="D19" s="6">
        <v>237928</v>
      </c>
      <c r="E19" s="6">
        <v>727</v>
      </c>
    </row>
    <row r="20" spans="2:5" x14ac:dyDescent="0.25">
      <c r="B20" s="7" t="s">
        <v>15</v>
      </c>
      <c r="C20" s="6">
        <f>SUM(D20:E20)</f>
        <v>4283</v>
      </c>
      <c r="D20" s="6">
        <v>4280</v>
      </c>
      <c r="E20" s="6">
        <v>3</v>
      </c>
    </row>
    <row r="21" spans="2:5" x14ac:dyDescent="0.25">
      <c r="B21" s="7" t="s">
        <v>14</v>
      </c>
      <c r="C21" s="6">
        <f>SUM(D21:E21)</f>
        <v>955471</v>
      </c>
      <c r="D21" s="6">
        <v>868804</v>
      </c>
      <c r="E21" s="6">
        <v>86667</v>
      </c>
    </row>
    <row r="22" spans="2:5" x14ac:dyDescent="0.25">
      <c r="B22" s="7" t="s">
        <v>13</v>
      </c>
      <c r="C22" s="6">
        <f>SUM(D22:E22)</f>
        <v>151692</v>
      </c>
      <c r="D22" s="6">
        <v>148025</v>
      </c>
      <c r="E22" s="6">
        <v>3667</v>
      </c>
    </row>
    <row r="23" spans="2:5" x14ac:dyDescent="0.25">
      <c r="B23" s="7" t="s">
        <v>12</v>
      </c>
      <c r="C23" s="6">
        <f>SUM(D23:E23)</f>
        <v>109328</v>
      </c>
      <c r="D23" s="6">
        <v>109218</v>
      </c>
      <c r="E23" s="6">
        <v>110</v>
      </c>
    </row>
    <row r="24" spans="2:5" x14ac:dyDescent="0.25">
      <c r="B24" s="7" t="s">
        <v>11</v>
      </c>
      <c r="C24" s="6">
        <f>SUM(D24:E24)</f>
        <v>168148</v>
      </c>
      <c r="D24" s="6">
        <v>162507</v>
      </c>
      <c r="E24" s="6">
        <v>5641</v>
      </c>
    </row>
    <row r="25" spans="2:5" x14ac:dyDescent="0.25">
      <c r="B25" s="7" t="s">
        <v>10</v>
      </c>
      <c r="C25" s="6">
        <f>SUM(D25:E25)</f>
        <v>3740</v>
      </c>
      <c r="D25" s="6">
        <v>3740</v>
      </c>
      <c r="E25" s="6">
        <v>0</v>
      </c>
    </row>
    <row r="26" spans="2:5" x14ac:dyDescent="0.25">
      <c r="B26" s="7" t="s">
        <v>9</v>
      </c>
      <c r="C26" s="6">
        <f>SUM(D26:E26)</f>
        <v>70967</v>
      </c>
      <c r="D26" s="6">
        <v>940</v>
      </c>
      <c r="E26" s="6">
        <v>70027</v>
      </c>
    </row>
    <row r="27" spans="2:5" x14ac:dyDescent="0.25">
      <c r="B27" s="7" t="s">
        <v>8</v>
      </c>
      <c r="C27" s="6">
        <f>SUM(D27:E27)</f>
        <v>261187</v>
      </c>
      <c r="D27" s="6">
        <v>248802</v>
      </c>
      <c r="E27" s="6">
        <v>12385</v>
      </c>
    </row>
    <row r="28" spans="2:5" x14ac:dyDescent="0.25">
      <c r="B28" s="7" t="s">
        <v>7</v>
      </c>
      <c r="C28" s="6">
        <f>SUM(D28:E28)</f>
        <v>62810</v>
      </c>
      <c r="D28" s="6">
        <v>57434</v>
      </c>
      <c r="E28" s="6">
        <v>5376</v>
      </c>
    </row>
    <row r="29" spans="2:5" x14ac:dyDescent="0.25">
      <c r="B29" s="7" t="s">
        <v>6</v>
      </c>
      <c r="C29" s="6">
        <f>SUM(D29:E29)</f>
        <v>8</v>
      </c>
      <c r="D29" s="6">
        <v>3</v>
      </c>
      <c r="E29" s="6">
        <v>5</v>
      </c>
    </row>
    <row r="30" spans="2:5" x14ac:dyDescent="0.25">
      <c r="B30" s="7" t="s">
        <v>5</v>
      </c>
      <c r="C30" s="6">
        <f>SUM(D30:E30)</f>
        <v>188759</v>
      </c>
      <c r="D30" s="6">
        <v>186727</v>
      </c>
      <c r="E30" s="6">
        <v>2032</v>
      </c>
    </row>
    <row r="31" spans="2:5" x14ac:dyDescent="0.25">
      <c r="B31" s="7" t="s">
        <v>4</v>
      </c>
      <c r="C31" s="6">
        <f>SUM(D31:E31)</f>
        <v>208806</v>
      </c>
      <c r="D31" s="6">
        <v>206206</v>
      </c>
      <c r="E31" s="6">
        <v>2600</v>
      </c>
    </row>
    <row r="32" spans="2:5" x14ac:dyDescent="0.25">
      <c r="B32" s="7" t="s">
        <v>3</v>
      </c>
      <c r="C32" s="6">
        <f>SUM(D32:E32)</f>
        <v>63513</v>
      </c>
      <c r="D32" s="6">
        <v>63511</v>
      </c>
      <c r="E32" s="6">
        <v>2</v>
      </c>
    </row>
    <row r="33" spans="2:5" x14ac:dyDescent="0.25">
      <c r="B33" s="5" t="s">
        <v>2</v>
      </c>
      <c r="C33" s="4">
        <f>SUM(D33:E33)</f>
        <v>463630</v>
      </c>
      <c r="D33" s="4">
        <v>448502</v>
      </c>
      <c r="E33" s="4">
        <v>15128</v>
      </c>
    </row>
    <row r="35" spans="2:5" x14ac:dyDescent="0.25">
      <c r="B35" s="3" t="s">
        <v>52</v>
      </c>
    </row>
    <row r="36" spans="2:5" x14ac:dyDescent="0.25">
      <c r="B36" s="23" t="s">
        <v>51</v>
      </c>
    </row>
    <row r="37" spans="2:5" x14ac:dyDescent="0.25">
      <c r="B37" s="23"/>
    </row>
    <row r="38" spans="2:5" x14ac:dyDescent="0.25">
      <c r="B38" s="1" t="s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workbookViewId="0">
      <selection activeCell="A3" sqref="A3"/>
    </sheetView>
  </sheetViews>
  <sheetFormatPr baseColWidth="10" defaultRowHeight="15" x14ac:dyDescent="0.25"/>
  <cols>
    <col min="1" max="1" width="5" customWidth="1"/>
    <col min="2" max="2" width="19.7109375" customWidth="1"/>
    <col min="3" max="3" width="13" customWidth="1"/>
    <col min="4" max="4" width="17.85546875" customWidth="1"/>
    <col min="5" max="5" width="15.42578125" customWidth="1"/>
    <col min="6" max="6" width="14.7109375" customWidth="1"/>
    <col min="7" max="7" width="17.85546875" customWidth="1"/>
    <col min="8" max="8" width="14.42578125" customWidth="1"/>
    <col min="9" max="9" width="14.7109375" customWidth="1"/>
    <col min="10" max="10" width="13.7109375" customWidth="1"/>
    <col min="11" max="11" width="14.28515625" customWidth="1"/>
    <col min="12" max="12" width="13.42578125" customWidth="1"/>
  </cols>
  <sheetData>
    <row r="1" spans="2:12" x14ac:dyDescent="0.25">
      <c r="B1" s="16" t="s">
        <v>34</v>
      </c>
    </row>
    <row r="2" spans="2:12" x14ac:dyDescent="0.25">
      <c r="B2" s="15" t="s">
        <v>66</v>
      </c>
    </row>
    <row r="3" spans="2:12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ht="36.75" customHeight="1" x14ac:dyDescent="0.25">
      <c r="B4" s="13" t="s">
        <v>32</v>
      </c>
      <c r="C4" s="13" t="s">
        <v>65</v>
      </c>
      <c r="D4" s="13" t="s">
        <v>64</v>
      </c>
      <c r="E4" s="13" t="s">
        <v>63</v>
      </c>
      <c r="F4" s="13" t="s">
        <v>62</v>
      </c>
      <c r="G4" s="13" t="s">
        <v>61</v>
      </c>
      <c r="H4" s="13" t="s">
        <v>60</v>
      </c>
      <c r="I4" s="13" t="s">
        <v>59</v>
      </c>
      <c r="J4" s="13" t="s">
        <v>58</v>
      </c>
      <c r="K4" s="13" t="s">
        <v>57</v>
      </c>
      <c r="L4" s="13" t="s">
        <v>56</v>
      </c>
    </row>
    <row r="5" spans="2:12" x14ac:dyDescent="0.25">
      <c r="B5" s="12"/>
      <c r="C5" s="8"/>
      <c r="D5" s="8"/>
      <c r="E5" s="8"/>
      <c r="F5" s="8"/>
      <c r="G5" s="8"/>
      <c r="H5" s="8"/>
      <c r="I5" s="8"/>
      <c r="J5" s="8"/>
      <c r="K5" s="8"/>
      <c r="L5" s="8"/>
    </row>
    <row r="6" spans="2:12" x14ac:dyDescent="0.25">
      <c r="B6" s="9" t="s">
        <v>28</v>
      </c>
      <c r="C6" s="10">
        <f>+SUM(C8:C33)</f>
        <v>40885</v>
      </c>
      <c r="D6" s="10">
        <f>+SUM(D8:D33)</f>
        <v>10958</v>
      </c>
      <c r="E6" s="10">
        <f>+SUM(E8:E33)</f>
        <v>35123</v>
      </c>
      <c r="F6" s="10">
        <f>+SUM(F8:F33)</f>
        <v>4127</v>
      </c>
      <c r="G6" s="10">
        <f>+SUM(G8:G33)</f>
        <v>12776</v>
      </c>
      <c r="H6" s="10">
        <f>+SUM(H8:H33)</f>
        <v>19099</v>
      </c>
      <c r="I6" s="10">
        <f>+SUM(I8:I33)</f>
        <v>1271</v>
      </c>
      <c r="J6" s="10">
        <f>+SUM(J8:J33)</f>
        <v>57</v>
      </c>
      <c r="K6" s="10">
        <f>+SUM(K8:K33)</f>
        <v>3066</v>
      </c>
      <c r="L6" s="10">
        <f>+SUM(L8:L33)</f>
        <v>795</v>
      </c>
    </row>
    <row r="7" spans="2:12" x14ac:dyDescent="0.25">
      <c r="B7" s="9"/>
      <c r="C7" s="8"/>
      <c r="D7" s="6"/>
      <c r="E7" s="6"/>
      <c r="F7" s="6"/>
      <c r="G7" s="6"/>
      <c r="H7" s="6"/>
      <c r="I7" s="6"/>
      <c r="J7" s="6"/>
      <c r="K7" s="6"/>
      <c r="L7" s="6"/>
    </row>
    <row r="8" spans="2:12" x14ac:dyDescent="0.25">
      <c r="B8" s="7" t="s">
        <v>27</v>
      </c>
      <c r="C8" s="6">
        <v>484</v>
      </c>
      <c r="D8" s="6">
        <v>190</v>
      </c>
      <c r="E8" s="6">
        <v>486</v>
      </c>
      <c r="F8" s="6">
        <v>39</v>
      </c>
      <c r="G8" s="6">
        <v>56</v>
      </c>
      <c r="H8" s="6">
        <v>602</v>
      </c>
      <c r="I8" s="6">
        <v>19</v>
      </c>
      <c r="J8" s="6">
        <v>13</v>
      </c>
      <c r="K8" s="6">
        <v>45</v>
      </c>
      <c r="L8" s="6">
        <v>7</v>
      </c>
    </row>
    <row r="9" spans="2:12" x14ac:dyDescent="0.25">
      <c r="B9" s="7" t="s">
        <v>26</v>
      </c>
      <c r="C9" s="6">
        <v>5</v>
      </c>
      <c r="D9" s="6">
        <v>22</v>
      </c>
      <c r="E9" s="6">
        <v>13</v>
      </c>
      <c r="F9" s="6">
        <v>159</v>
      </c>
      <c r="G9" s="6">
        <v>3</v>
      </c>
      <c r="H9" s="6">
        <v>0</v>
      </c>
      <c r="I9" s="6">
        <v>3</v>
      </c>
      <c r="J9" s="6">
        <v>0</v>
      </c>
      <c r="K9" s="6">
        <v>0</v>
      </c>
      <c r="L9" s="6">
        <v>1</v>
      </c>
    </row>
    <row r="10" spans="2:12" x14ac:dyDescent="0.25">
      <c r="B10" s="7" t="s">
        <v>25</v>
      </c>
      <c r="C10" s="6">
        <v>338</v>
      </c>
      <c r="D10" s="6">
        <v>193</v>
      </c>
      <c r="E10" s="6">
        <v>419</v>
      </c>
      <c r="F10" s="6">
        <v>112</v>
      </c>
      <c r="G10" s="6">
        <v>35</v>
      </c>
      <c r="H10" s="6">
        <v>180</v>
      </c>
      <c r="I10" s="6">
        <v>60</v>
      </c>
      <c r="J10" s="6">
        <v>5</v>
      </c>
      <c r="K10" s="6">
        <v>47</v>
      </c>
      <c r="L10" s="6">
        <v>18</v>
      </c>
    </row>
    <row r="11" spans="2:12" x14ac:dyDescent="0.25">
      <c r="B11" s="7" t="s">
        <v>24</v>
      </c>
      <c r="C11" s="6">
        <v>149</v>
      </c>
      <c r="D11" s="6">
        <v>297</v>
      </c>
      <c r="E11" s="6">
        <v>156</v>
      </c>
      <c r="F11" s="6">
        <v>774</v>
      </c>
      <c r="G11" s="6">
        <v>184</v>
      </c>
      <c r="H11" s="6">
        <v>569</v>
      </c>
      <c r="I11" s="6">
        <v>47</v>
      </c>
      <c r="J11" s="6">
        <v>1</v>
      </c>
      <c r="K11" s="6">
        <v>38</v>
      </c>
      <c r="L11" s="6">
        <v>4</v>
      </c>
    </row>
    <row r="12" spans="2:12" x14ac:dyDescent="0.25">
      <c r="B12" s="7" t="s">
        <v>23</v>
      </c>
      <c r="C12" s="6">
        <v>4352</v>
      </c>
      <c r="D12" s="6">
        <v>447</v>
      </c>
      <c r="E12" s="6">
        <v>4184</v>
      </c>
      <c r="F12" s="6">
        <v>43</v>
      </c>
      <c r="G12" s="6">
        <v>612</v>
      </c>
      <c r="H12" s="6">
        <v>1343</v>
      </c>
      <c r="I12" s="6">
        <v>42</v>
      </c>
      <c r="J12" s="6">
        <v>8</v>
      </c>
      <c r="K12" s="6">
        <v>452</v>
      </c>
      <c r="L12" s="6">
        <v>81</v>
      </c>
    </row>
    <row r="13" spans="2:12" x14ac:dyDescent="0.25">
      <c r="B13" s="7" t="s">
        <v>22</v>
      </c>
      <c r="C13" s="6">
        <v>1754</v>
      </c>
      <c r="D13" s="6">
        <v>718</v>
      </c>
      <c r="E13" s="6">
        <v>1882</v>
      </c>
      <c r="F13" s="6">
        <v>55</v>
      </c>
      <c r="G13" s="6">
        <v>727</v>
      </c>
      <c r="H13" s="6">
        <v>1002</v>
      </c>
      <c r="I13" s="6">
        <v>37</v>
      </c>
      <c r="J13" s="6">
        <v>0</v>
      </c>
      <c r="K13" s="6">
        <v>133</v>
      </c>
      <c r="L13" s="6">
        <v>21</v>
      </c>
    </row>
    <row r="14" spans="2:12" x14ac:dyDescent="0.25">
      <c r="B14" s="7" t="s">
        <v>21</v>
      </c>
      <c r="C14" s="6">
        <v>416</v>
      </c>
      <c r="D14" s="6">
        <v>422</v>
      </c>
      <c r="E14" s="6">
        <v>432</v>
      </c>
      <c r="F14" s="6">
        <v>449</v>
      </c>
      <c r="G14" s="6">
        <v>146</v>
      </c>
      <c r="H14" s="6">
        <v>516</v>
      </c>
      <c r="I14" s="6">
        <v>66</v>
      </c>
      <c r="J14" s="6">
        <v>1</v>
      </c>
      <c r="K14" s="6">
        <v>48</v>
      </c>
      <c r="L14" s="6">
        <v>7</v>
      </c>
    </row>
    <row r="15" spans="2:12" x14ac:dyDescent="0.25">
      <c r="B15" s="7" t="s">
        <v>20</v>
      </c>
      <c r="C15" s="6">
        <v>1993</v>
      </c>
      <c r="D15" s="6">
        <v>412</v>
      </c>
      <c r="E15" s="6">
        <v>2143</v>
      </c>
      <c r="F15" s="6">
        <v>25</v>
      </c>
      <c r="G15" s="6">
        <v>526</v>
      </c>
      <c r="H15" s="6">
        <v>893</v>
      </c>
      <c r="I15" s="6">
        <v>45</v>
      </c>
      <c r="J15" s="6">
        <v>1</v>
      </c>
      <c r="K15" s="6">
        <v>217</v>
      </c>
      <c r="L15" s="6">
        <v>49</v>
      </c>
    </row>
    <row r="16" spans="2:12" x14ac:dyDescent="0.25">
      <c r="B16" s="7" t="s">
        <v>19</v>
      </c>
      <c r="C16" s="6">
        <v>2947</v>
      </c>
      <c r="D16" s="6">
        <v>889</v>
      </c>
      <c r="E16" s="6">
        <v>2681</v>
      </c>
      <c r="F16" s="6">
        <v>9</v>
      </c>
      <c r="G16" s="6">
        <v>303</v>
      </c>
      <c r="H16" s="6">
        <v>1129</v>
      </c>
      <c r="I16" s="6">
        <v>42</v>
      </c>
      <c r="J16" s="6">
        <v>0</v>
      </c>
      <c r="K16" s="6">
        <v>219</v>
      </c>
      <c r="L16" s="6">
        <v>137</v>
      </c>
    </row>
    <row r="17" spans="2:12" x14ac:dyDescent="0.25">
      <c r="B17" s="7" t="s">
        <v>18</v>
      </c>
      <c r="C17" s="6">
        <v>64</v>
      </c>
      <c r="D17" s="6">
        <v>219</v>
      </c>
      <c r="E17" s="6">
        <v>45</v>
      </c>
      <c r="F17" s="6">
        <v>164</v>
      </c>
      <c r="G17" s="6">
        <v>22</v>
      </c>
      <c r="H17" s="6">
        <v>175</v>
      </c>
      <c r="I17" s="6">
        <v>7</v>
      </c>
      <c r="J17" s="6">
        <v>0</v>
      </c>
      <c r="K17" s="6">
        <v>9</v>
      </c>
      <c r="L17" s="6">
        <v>2</v>
      </c>
    </row>
    <row r="18" spans="2:12" x14ac:dyDescent="0.25">
      <c r="B18" s="7" t="s">
        <v>17</v>
      </c>
      <c r="C18" s="6">
        <v>178</v>
      </c>
      <c r="D18" s="6">
        <v>214</v>
      </c>
      <c r="E18" s="6">
        <v>113</v>
      </c>
      <c r="F18" s="6">
        <v>362</v>
      </c>
      <c r="G18" s="6">
        <v>71</v>
      </c>
      <c r="H18" s="6">
        <v>391</v>
      </c>
      <c r="I18" s="6">
        <v>3</v>
      </c>
      <c r="J18" s="6">
        <v>0</v>
      </c>
      <c r="K18" s="6">
        <v>16</v>
      </c>
      <c r="L18" s="6">
        <v>2</v>
      </c>
    </row>
    <row r="19" spans="2:12" x14ac:dyDescent="0.25">
      <c r="B19" s="7" t="s">
        <v>16</v>
      </c>
      <c r="C19" s="6">
        <v>2591</v>
      </c>
      <c r="D19" s="6">
        <v>264</v>
      </c>
      <c r="E19" s="6">
        <v>2516</v>
      </c>
      <c r="F19" s="6">
        <v>67</v>
      </c>
      <c r="G19" s="6">
        <v>192</v>
      </c>
      <c r="H19" s="6">
        <v>1041</v>
      </c>
      <c r="I19" s="6">
        <v>17</v>
      </c>
      <c r="J19" s="6">
        <v>0</v>
      </c>
      <c r="K19" s="6">
        <v>220</v>
      </c>
      <c r="L19" s="6">
        <v>46</v>
      </c>
    </row>
    <row r="20" spans="2:12" x14ac:dyDescent="0.25">
      <c r="B20" s="7" t="s">
        <v>15</v>
      </c>
      <c r="C20" s="6">
        <v>72</v>
      </c>
      <c r="D20" s="6">
        <v>53</v>
      </c>
      <c r="E20" s="6">
        <v>86</v>
      </c>
      <c r="F20" s="6">
        <v>42</v>
      </c>
      <c r="G20" s="6">
        <v>17</v>
      </c>
      <c r="H20" s="6">
        <v>138</v>
      </c>
      <c r="I20" s="6">
        <v>30</v>
      </c>
      <c r="J20" s="6">
        <v>1</v>
      </c>
      <c r="K20" s="6">
        <v>14</v>
      </c>
      <c r="L20" s="6">
        <v>0</v>
      </c>
    </row>
    <row r="21" spans="2:12" x14ac:dyDescent="0.25">
      <c r="B21" s="7" t="s">
        <v>14</v>
      </c>
      <c r="C21" s="6">
        <v>6044</v>
      </c>
      <c r="D21" s="6">
        <v>973</v>
      </c>
      <c r="E21" s="6">
        <v>6066</v>
      </c>
      <c r="F21" s="6">
        <v>59</v>
      </c>
      <c r="G21" s="6">
        <v>1041</v>
      </c>
      <c r="H21" s="6">
        <v>2713</v>
      </c>
      <c r="I21" s="6">
        <v>74</v>
      </c>
      <c r="J21" s="6">
        <v>10</v>
      </c>
      <c r="K21" s="6">
        <v>539</v>
      </c>
      <c r="L21" s="6">
        <v>91</v>
      </c>
    </row>
    <row r="22" spans="2:12" x14ac:dyDescent="0.25">
      <c r="B22" s="7" t="s">
        <v>13</v>
      </c>
      <c r="C22" s="6">
        <v>1998</v>
      </c>
      <c r="D22" s="6">
        <v>447</v>
      </c>
      <c r="E22" s="6">
        <v>1659</v>
      </c>
      <c r="F22" s="6">
        <v>49</v>
      </c>
      <c r="G22" s="6">
        <v>156</v>
      </c>
      <c r="H22" s="6">
        <v>758</v>
      </c>
      <c r="I22" s="6">
        <v>113</v>
      </c>
      <c r="J22" s="6">
        <v>3</v>
      </c>
      <c r="K22" s="6">
        <v>128</v>
      </c>
      <c r="L22" s="6">
        <v>20</v>
      </c>
    </row>
    <row r="23" spans="2:12" x14ac:dyDescent="0.25">
      <c r="B23" s="7" t="s">
        <v>12</v>
      </c>
      <c r="C23" s="6">
        <v>215</v>
      </c>
      <c r="D23" s="6">
        <v>244</v>
      </c>
      <c r="E23" s="6">
        <v>262</v>
      </c>
      <c r="F23" s="6">
        <v>441</v>
      </c>
      <c r="G23" s="6">
        <v>145</v>
      </c>
      <c r="H23" s="6">
        <v>349</v>
      </c>
      <c r="I23" s="6">
        <v>127</v>
      </c>
      <c r="J23" s="6">
        <v>4</v>
      </c>
      <c r="K23" s="6">
        <v>53</v>
      </c>
      <c r="L23" s="6">
        <v>10</v>
      </c>
    </row>
    <row r="24" spans="2:12" x14ac:dyDescent="0.25">
      <c r="B24" s="7" t="s">
        <v>11</v>
      </c>
      <c r="C24" s="6">
        <v>2822</v>
      </c>
      <c r="D24" s="6">
        <v>554</v>
      </c>
      <c r="E24" s="6">
        <v>2162</v>
      </c>
      <c r="F24" s="6">
        <v>42</v>
      </c>
      <c r="G24" s="6">
        <v>617</v>
      </c>
      <c r="H24" s="6">
        <v>738</v>
      </c>
      <c r="I24" s="6">
        <v>30</v>
      </c>
      <c r="J24" s="6">
        <v>2</v>
      </c>
      <c r="K24" s="6">
        <v>107</v>
      </c>
      <c r="L24" s="6">
        <v>50</v>
      </c>
    </row>
    <row r="25" spans="2:12" x14ac:dyDescent="0.25">
      <c r="B25" s="7" t="s">
        <v>10</v>
      </c>
      <c r="C25" s="6">
        <v>133</v>
      </c>
      <c r="D25" s="6">
        <v>193</v>
      </c>
      <c r="E25" s="6">
        <v>85</v>
      </c>
      <c r="F25" s="6">
        <v>127</v>
      </c>
      <c r="G25" s="6">
        <v>51</v>
      </c>
      <c r="H25" s="6">
        <v>144</v>
      </c>
      <c r="I25" s="6">
        <v>9</v>
      </c>
      <c r="J25" s="6">
        <v>2</v>
      </c>
      <c r="K25" s="6">
        <v>23</v>
      </c>
      <c r="L25" s="6">
        <v>4</v>
      </c>
    </row>
    <row r="26" spans="2:12" x14ac:dyDescent="0.25">
      <c r="B26" s="7" t="s">
        <v>9</v>
      </c>
      <c r="C26" s="6">
        <v>44</v>
      </c>
      <c r="D26" s="6">
        <v>72</v>
      </c>
      <c r="E26" s="6">
        <v>60</v>
      </c>
      <c r="F26" s="6">
        <v>307</v>
      </c>
      <c r="G26" s="6">
        <v>35</v>
      </c>
      <c r="H26" s="6">
        <v>146</v>
      </c>
      <c r="I26" s="6">
        <v>3</v>
      </c>
      <c r="J26" s="6">
        <v>0</v>
      </c>
      <c r="K26" s="6">
        <v>13</v>
      </c>
      <c r="L26" s="6">
        <v>0</v>
      </c>
    </row>
    <row r="27" spans="2:12" x14ac:dyDescent="0.25">
      <c r="B27" s="7" t="s">
        <v>8</v>
      </c>
      <c r="C27" s="6">
        <v>8428</v>
      </c>
      <c r="D27" s="6">
        <v>1864</v>
      </c>
      <c r="E27" s="6">
        <v>3825</v>
      </c>
      <c r="F27" s="6">
        <v>161</v>
      </c>
      <c r="G27" s="6">
        <v>6712</v>
      </c>
      <c r="H27" s="6">
        <v>3419</v>
      </c>
      <c r="I27" s="6">
        <v>114</v>
      </c>
      <c r="J27" s="6">
        <v>2</v>
      </c>
      <c r="K27" s="6">
        <v>235</v>
      </c>
      <c r="L27" s="6">
        <v>52</v>
      </c>
    </row>
    <row r="28" spans="2:12" x14ac:dyDescent="0.25">
      <c r="B28" s="7" t="s">
        <v>7</v>
      </c>
      <c r="C28" s="6">
        <v>441</v>
      </c>
      <c r="D28" s="6">
        <v>189</v>
      </c>
      <c r="E28" s="6">
        <v>402</v>
      </c>
      <c r="F28" s="6">
        <v>38</v>
      </c>
      <c r="G28" s="6">
        <v>10</v>
      </c>
      <c r="H28" s="6">
        <v>177</v>
      </c>
      <c r="I28" s="6">
        <v>30</v>
      </c>
      <c r="J28" s="6">
        <v>0</v>
      </c>
      <c r="K28" s="6">
        <v>28</v>
      </c>
      <c r="L28" s="6">
        <v>21</v>
      </c>
    </row>
    <row r="29" spans="2:12" x14ac:dyDescent="0.25">
      <c r="B29" s="7" t="s">
        <v>6</v>
      </c>
      <c r="C29" s="6">
        <v>316</v>
      </c>
      <c r="D29" s="6">
        <v>318</v>
      </c>
      <c r="E29" s="6">
        <v>289</v>
      </c>
      <c r="F29" s="6">
        <v>133</v>
      </c>
      <c r="G29" s="6">
        <v>72</v>
      </c>
      <c r="H29" s="6">
        <v>286</v>
      </c>
      <c r="I29" s="6">
        <v>79</v>
      </c>
      <c r="J29" s="6">
        <v>0</v>
      </c>
      <c r="K29" s="6">
        <v>46</v>
      </c>
      <c r="L29" s="6">
        <v>4</v>
      </c>
    </row>
    <row r="30" spans="2:12" x14ac:dyDescent="0.25">
      <c r="B30" s="7" t="s">
        <v>5</v>
      </c>
      <c r="C30" s="6">
        <v>1954</v>
      </c>
      <c r="D30" s="6">
        <v>459</v>
      </c>
      <c r="E30" s="6">
        <v>1716</v>
      </c>
      <c r="F30" s="6">
        <v>12</v>
      </c>
      <c r="G30" s="6">
        <v>313</v>
      </c>
      <c r="H30" s="6">
        <v>527</v>
      </c>
      <c r="I30" s="6">
        <v>27</v>
      </c>
      <c r="J30" s="6">
        <v>1</v>
      </c>
      <c r="K30" s="6">
        <v>113</v>
      </c>
      <c r="L30" s="6">
        <v>44</v>
      </c>
    </row>
    <row r="31" spans="2:12" x14ac:dyDescent="0.25">
      <c r="B31" s="7" t="s">
        <v>4</v>
      </c>
      <c r="C31" s="6">
        <v>351</v>
      </c>
      <c r="D31" s="6">
        <v>283</v>
      </c>
      <c r="E31" s="6">
        <v>598</v>
      </c>
      <c r="F31" s="6">
        <v>92</v>
      </c>
      <c r="G31" s="6">
        <v>169</v>
      </c>
      <c r="H31" s="6">
        <v>313</v>
      </c>
      <c r="I31" s="6">
        <v>80</v>
      </c>
      <c r="J31" s="6">
        <v>1</v>
      </c>
      <c r="K31" s="6">
        <v>62</v>
      </c>
      <c r="L31" s="6">
        <v>18</v>
      </c>
    </row>
    <row r="32" spans="2:12" x14ac:dyDescent="0.25">
      <c r="B32" s="7" t="s">
        <v>3</v>
      </c>
      <c r="C32" s="6">
        <v>279</v>
      </c>
      <c r="D32" s="6">
        <v>340</v>
      </c>
      <c r="E32" s="6">
        <v>297</v>
      </c>
      <c r="F32" s="6">
        <v>313</v>
      </c>
      <c r="G32" s="6">
        <v>165</v>
      </c>
      <c r="H32" s="6">
        <v>392</v>
      </c>
      <c r="I32" s="6">
        <v>109</v>
      </c>
      <c r="J32" s="6">
        <v>0</v>
      </c>
      <c r="K32" s="6">
        <v>54</v>
      </c>
      <c r="L32" s="6">
        <v>11</v>
      </c>
    </row>
    <row r="33" spans="2:12" x14ac:dyDescent="0.25">
      <c r="B33" s="5" t="s">
        <v>2</v>
      </c>
      <c r="C33" s="4">
        <v>2517</v>
      </c>
      <c r="D33" s="4">
        <v>682</v>
      </c>
      <c r="E33" s="4">
        <v>2546</v>
      </c>
      <c r="F33" s="4">
        <v>53</v>
      </c>
      <c r="G33" s="4">
        <v>396</v>
      </c>
      <c r="H33" s="4">
        <v>1158</v>
      </c>
      <c r="I33" s="4">
        <v>58</v>
      </c>
      <c r="J33" s="4">
        <v>2</v>
      </c>
      <c r="K33" s="4">
        <v>207</v>
      </c>
      <c r="L33" s="4">
        <v>95</v>
      </c>
    </row>
    <row r="35" spans="2:12" x14ac:dyDescent="0.25">
      <c r="B35" s="3" t="s">
        <v>1</v>
      </c>
    </row>
    <row r="36" spans="2:12" x14ac:dyDescent="0.25">
      <c r="B36" s="2"/>
    </row>
    <row r="37" spans="2:12" x14ac:dyDescent="0.25">
      <c r="B37" s="1" t="s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workbookViewId="0">
      <selection activeCell="A3" sqref="A3"/>
    </sheetView>
  </sheetViews>
  <sheetFormatPr baseColWidth="10" defaultRowHeight="15" x14ac:dyDescent="0.25"/>
  <cols>
    <col min="1" max="1" width="5" customWidth="1"/>
    <col min="2" max="2" width="19.7109375" customWidth="1"/>
    <col min="3" max="3" width="16.140625" customWidth="1"/>
    <col min="4" max="26" width="17.85546875" customWidth="1"/>
  </cols>
  <sheetData>
    <row r="1" spans="2:26" x14ac:dyDescent="0.25">
      <c r="B1" s="16" t="s">
        <v>34</v>
      </c>
    </row>
    <row r="2" spans="2:26" x14ac:dyDescent="0.25">
      <c r="B2" s="15" t="s">
        <v>91</v>
      </c>
    </row>
    <row r="3" spans="2:26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2:26" ht="33.75" x14ac:dyDescent="0.25">
      <c r="B4" s="13" t="s">
        <v>32</v>
      </c>
      <c r="C4" s="13" t="s">
        <v>90</v>
      </c>
      <c r="D4" s="13" t="s">
        <v>89</v>
      </c>
      <c r="E4" s="13" t="s">
        <v>88</v>
      </c>
      <c r="F4" s="13" t="s">
        <v>87</v>
      </c>
      <c r="G4" s="13" t="s">
        <v>86</v>
      </c>
      <c r="H4" s="13" t="s">
        <v>85</v>
      </c>
      <c r="I4" s="13" t="s">
        <v>84</v>
      </c>
      <c r="J4" s="13" t="s">
        <v>83</v>
      </c>
      <c r="K4" s="13" t="s">
        <v>82</v>
      </c>
      <c r="L4" s="13" t="s">
        <v>81</v>
      </c>
      <c r="M4" s="13" t="s">
        <v>80</v>
      </c>
      <c r="N4" s="13" t="s">
        <v>79</v>
      </c>
      <c r="O4" s="13" t="s">
        <v>78</v>
      </c>
      <c r="P4" s="13" t="s">
        <v>77</v>
      </c>
      <c r="Q4" s="13" t="s">
        <v>76</v>
      </c>
      <c r="R4" s="13" t="s">
        <v>75</v>
      </c>
      <c r="S4" s="13" t="s">
        <v>74</v>
      </c>
      <c r="T4" s="13" t="s">
        <v>73</v>
      </c>
      <c r="U4" s="13" t="s">
        <v>72</v>
      </c>
      <c r="V4" s="13" t="s">
        <v>71</v>
      </c>
      <c r="W4" s="13" t="s">
        <v>70</v>
      </c>
      <c r="X4" s="13" t="s">
        <v>69</v>
      </c>
      <c r="Y4" s="13" t="s">
        <v>68</v>
      </c>
      <c r="Z4" s="13" t="s">
        <v>67</v>
      </c>
    </row>
    <row r="5" spans="2:26" x14ac:dyDescent="0.25">
      <c r="B5" s="1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2:26" x14ac:dyDescent="0.25">
      <c r="B6" s="9" t="s">
        <v>28</v>
      </c>
      <c r="C6" s="10">
        <f>+SUM(C8:C33)</f>
        <v>3994</v>
      </c>
      <c r="D6" s="10">
        <f>+SUM(D8:D33)</f>
        <v>2973</v>
      </c>
      <c r="E6" s="10">
        <f>+SUM(E8:E33)</f>
        <v>392</v>
      </c>
      <c r="F6" s="10">
        <f>+SUM(F8:F33)</f>
        <v>1615</v>
      </c>
      <c r="G6" s="10">
        <f>+SUM(G8:G33)</f>
        <v>1540</v>
      </c>
      <c r="H6" s="10">
        <f>+SUM(H8:H33)</f>
        <v>1006</v>
      </c>
      <c r="I6" s="10">
        <f>+SUM(I8:I33)</f>
        <v>199</v>
      </c>
      <c r="J6" s="10">
        <f>+SUM(J8:J33)</f>
        <v>2219</v>
      </c>
      <c r="K6" s="10">
        <f>+SUM(K8:K33)</f>
        <v>6</v>
      </c>
      <c r="L6" s="10">
        <f>+SUM(L8:L33)</f>
        <v>147</v>
      </c>
      <c r="M6" s="10">
        <f>+SUM(M8:M33)</f>
        <v>206</v>
      </c>
      <c r="N6" s="10">
        <f>+SUM(N8:N33)</f>
        <v>3241</v>
      </c>
      <c r="O6" s="10">
        <f>+SUM(O8:O33)</f>
        <v>113</v>
      </c>
      <c r="P6" s="10">
        <f>+SUM(P8:P33)</f>
        <v>399</v>
      </c>
      <c r="Q6" s="10">
        <f>+SUM(Q8:Q33)</f>
        <v>883</v>
      </c>
      <c r="R6" s="10">
        <f>+SUM(R8:R33)</f>
        <v>819</v>
      </c>
      <c r="S6" s="10">
        <f>+SUM(S8:S33)</f>
        <v>1414</v>
      </c>
      <c r="T6" s="10">
        <f>+SUM(T8:T33)</f>
        <v>134</v>
      </c>
      <c r="U6" s="10">
        <f>+SUM(U8:U33)</f>
        <v>208</v>
      </c>
      <c r="V6" s="10">
        <f>+SUM(V8:V33)</f>
        <v>2252</v>
      </c>
      <c r="W6" s="10">
        <f>+SUM(W8:W33)</f>
        <v>215</v>
      </c>
      <c r="X6" s="10">
        <f>+SUM(X8:X33)</f>
        <v>3035</v>
      </c>
      <c r="Y6" s="10">
        <f>+SUM(Y8:Y33)</f>
        <v>2383</v>
      </c>
      <c r="Z6" s="10">
        <f>+SUM(Z8:Z33)</f>
        <v>2363</v>
      </c>
    </row>
    <row r="7" spans="2:26" x14ac:dyDescent="0.25">
      <c r="B7" s="9"/>
      <c r="C7" s="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x14ac:dyDescent="0.25">
      <c r="B8" s="7" t="s">
        <v>27</v>
      </c>
      <c r="C8" s="6">
        <v>2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6">
        <v>1</v>
      </c>
      <c r="Z8" s="6">
        <v>0</v>
      </c>
    </row>
    <row r="9" spans="2:26" x14ac:dyDescent="0.25">
      <c r="B9" s="7" t="s">
        <v>26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</row>
    <row r="10" spans="2:26" x14ac:dyDescent="0.25">
      <c r="B10" s="7" t="s">
        <v>25</v>
      </c>
      <c r="C10" s="6">
        <v>6</v>
      </c>
      <c r="D10" s="6">
        <v>1</v>
      </c>
      <c r="E10" s="6">
        <v>0</v>
      </c>
      <c r="F10" s="6">
        <v>0</v>
      </c>
      <c r="G10" s="6">
        <v>1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1</v>
      </c>
      <c r="O10" s="6">
        <v>1</v>
      </c>
      <c r="P10" s="6">
        <v>0</v>
      </c>
      <c r="Q10" s="6">
        <v>0</v>
      </c>
      <c r="R10" s="6">
        <v>0</v>
      </c>
      <c r="S10" s="6">
        <v>1</v>
      </c>
      <c r="T10" s="6">
        <v>0</v>
      </c>
      <c r="U10" s="6">
        <v>0</v>
      </c>
      <c r="V10" s="6">
        <v>1</v>
      </c>
      <c r="W10" s="6">
        <v>0</v>
      </c>
      <c r="X10" s="6">
        <v>1</v>
      </c>
      <c r="Y10" s="6">
        <v>2</v>
      </c>
      <c r="Z10" s="6">
        <v>1</v>
      </c>
    </row>
    <row r="11" spans="2:26" x14ac:dyDescent="0.25">
      <c r="B11" s="7" t="s">
        <v>24</v>
      </c>
      <c r="C11" s="6">
        <v>4</v>
      </c>
      <c r="D11" s="6">
        <v>1</v>
      </c>
      <c r="E11" s="6">
        <v>1</v>
      </c>
      <c r="F11" s="6">
        <v>0</v>
      </c>
      <c r="G11" s="6">
        <v>2</v>
      </c>
      <c r="H11" s="6">
        <v>1</v>
      </c>
      <c r="I11" s="6">
        <v>0</v>
      </c>
      <c r="J11" s="6">
        <v>1</v>
      </c>
      <c r="K11" s="6">
        <v>0</v>
      </c>
      <c r="L11" s="6">
        <v>1</v>
      </c>
      <c r="M11" s="6">
        <v>2</v>
      </c>
      <c r="N11" s="6">
        <v>1</v>
      </c>
      <c r="O11" s="6">
        <v>2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</v>
      </c>
      <c r="W11" s="6">
        <v>1</v>
      </c>
      <c r="X11" s="6">
        <v>2</v>
      </c>
      <c r="Y11" s="6">
        <v>2</v>
      </c>
      <c r="Z11" s="6">
        <v>3</v>
      </c>
    </row>
    <row r="12" spans="2:26" x14ac:dyDescent="0.25">
      <c r="B12" s="7" t="s">
        <v>23</v>
      </c>
      <c r="C12" s="6">
        <v>81</v>
      </c>
      <c r="D12" s="6">
        <v>59</v>
      </c>
      <c r="E12" s="6">
        <v>12</v>
      </c>
      <c r="F12" s="6">
        <v>28</v>
      </c>
      <c r="G12" s="6">
        <v>27</v>
      </c>
      <c r="H12" s="6">
        <v>12</v>
      </c>
      <c r="I12" s="6">
        <v>8</v>
      </c>
      <c r="J12" s="6">
        <v>46</v>
      </c>
      <c r="K12" s="6">
        <v>0</v>
      </c>
      <c r="L12" s="6">
        <v>6</v>
      </c>
      <c r="M12" s="6">
        <v>1</v>
      </c>
      <c r="N12" s="6">
        <v>63</v>
      </c>
      <c r="O12" s="6">
        <v>0</v>
      </c>
      <c r="P12" s="6">
        <v>7</v>
      </c>
      <c r="Q12" s="6">
        <v>16</v>
      </c>
      <c r="R12" s="6">
        <v>17</v>
      </c>
      <c r="S12" s="6">
        <v>24</v>
      </c>
      <c r="T12" s="6">
        <v>3</v>
      </c>
      <c r="U12" s="6">
        <v>11</v>
      </c>
      <c r="V12" s="6">
        <v>42</v>
      </c>
      <c r="W12" s="6">
        <v>3</v>
      </c>
      <c r="X12" s="6">
        <v>59</v>
      </c>
      <c r="Y12" s="6">
        <v>36</v>
      </c>
      <c r="Z12" s="6">
        <v>48</v>
      </c>
    </row>
    <row r="13" spans="2:26" x14ac:dyDescent="0.25">
      <c r="B13" s="7" t="s">
        <v>22</v>
      </c>
      <c r="C13" s="6">
        <v>564</v>
      </c>
      <c r="D13" s="6">
        <v>485</v>
      </c>
      <c r="E13" s="6">
        <v>81</v>
      </c>
      <c r="F13" s="6">
        <v>256</v>
      </c>
      <c r="G13" s="6">
        <v>191</v>
      </c>
      <c r="H13" s="6">
        <v>104</v>
      </c>
      <c r="I13" s="6">
        <v>14</v>
      </c>
      <c r="J13" s="6">
        <v>393</v>
      </c>
      <c r="K13" s="6">
        <v>1</v>
      </c>
      <c r="L13" s="6">
        <v>22</v>
      </c>
      <c r="M13" s="6">
        <v>25</v>
      </c>
      <c r="N13" s="6">
        <v>496</v>
      </c>
      <c r="O13" s="6">
        <v>8</v>
      </c>
      <c r="P13" s="6">
        <v>70</v>
      </c>
      <c r="Q13" s="6">
        <v>123</v>
      </c>
      <c r="R13" s="6">
        <v>162</v>
      </c>
      <c r="S13" s="6">
        <v>188</v>
      </c>
      <c r="T13" s="6">
        <v>18</v>
      </c>
      <c r="U13" s="6">
        <v>50</v>
      </c>
      <c r="V13" s="6">
        <v>360</v>
      </c>
      <c r="W13" s="6">
        <v>36</v>
      </c>
      <c r="X13" s="6">
        <v>443</v>
      </c>
      <c r="Y13" s="6">
        <v>300</v>
      </c>
      <c r="Z13" s="6">
        <v>332</v>
      </c>
    </row>
    <row r="14" spans="2:26" x14ac:dyDescent="0.25">
      <c r="B14" s="7" t="s">
        <v>21</v>
      </c>
      <c r="C14" s="6">
        <v>9</v>
      </c>
      <c r="D14" s="6">
        <v>1</v>
      </c>
      <c r="E14" s="6">
        <v>0</v>
      </c>
      <c r="F14" s="6">
        <v>3</v>
      </c>
      <c r="G14" s="6">
        <v>2</v>
      </c>
      <c r="H14" s="6">
        <v>8</v>
      </c>
      <c r="I14" s="6">
        <v>0</v>
      </c>
      <c r="J14" s="6">
        <v>0</v>
      </c>
      <c r="K14" s="6">
        <v>0</v>
      </c>
      <c r="L14" s="6">
        <v>2</v>
      </c>
      <c r="M14" s="6">
        <v>4</v>
      </c>
      <c r="N14" s="6">
        <v>1</v>
      </c>
      <c r="O14" s="6">
        <v>3</v>
      </c>
      <c r="P14" s="6">
        <v>1</v>
      </c>
      <c r="Q14" s="6">
        <v>0</v>
      </c>
      <c r="R14" s="6">
        <v>0</v>
      </c>
      <c r="S14" s="6">
        <v>0</v>
      </c>
      <c r="T14" s="6">
        <v>1</v>
      </c>
      <c r="U14" s="6">
        <v>0</v>
      </c>
      <c r="V14" s="6">
        <v>0</v>
      </c>
      <c r="W14" s="6">
        <v>1</v>
      </c>
      <c r="X14" s="6">
        <v>2</v>
      </c>
      <c r="Y14" s="6">
        <v>3</v>
      </c>
      <c r="Z14" s="6">
        <v>3</v>
      </c>
    </row>
    <row r="15" spans="2:26" x14ac:dyDescent="0.25">
      <c r="B15" s="7" t="s">
        <v>20</v>
      </c>
      <c r="C15" s="6">
        <v>168</v>
      </c>
      <c r="D15" s="6">
        <v>120</v>
      </c>
      <c r="E15" s="6">
        <v>10</v>
      </c>
      <c r="F15" s="6">
        <v>42</v>
      </c>
      <c r="G15" s="6">
        <v>91</v>
      </c>
      <c r="H15" s="6">
        <v>22</v>
      </c>
      <c r="I15" s="6">
        <v>6</v>
      </c>
      <c r="J15" s="6">
        <v>108</v>
      </c>
      <c r="K15" s="6">
        <v>0</v>
      </c>
      <c r="L15" s="6">
        <v>3</v>
      </c>
      <c r="M15" s="6">
        <v>3</v>
      </c>
      <c r="N15" s="6">
        <v>137</v>
      </c>
      <c r="O15" s="6">
        <v>0</v>
      </c>
      <c r="P15" s="6">
        <v>15</v>
      </c>
      <c r="Q15" s="6">
        <v>18</v>
      </c>
      <c r="R15" s="6">
        <v>38</v>
      </c>
      <c r="S15" s="6">
        <v>67</v>
      </c>
      <c r="T15" s="6">
        <v>3</v>
      </c>
      <c r="U15" s="6">
        <v>17</v>
      </c>
      <c r="V15" s="6">
        <v>96</v>
      </c>
      <c r="W15" s="6">
        <v>8</v>
      </c>
      <c r="X15" s="6">
        <v>138</v>
      </c>
      <c r="Y15" s="6">
        <v>98</v>
      </c>
      <c r="Z15" s="6">
        <v>105</v>
      </c>
    </row>
    <row r="16" spans="2:26" x14ac:dyDescent="0.25">
      <c r="B16" s="7" t="s">
        <v>19</v>
      </c>
      <c r="C16" s="6">
        <v>41</v>
      </c>
      <c r="D16" s="6">
        <v>34</v>
      </c>
      <c r="E16" s="6">
        <v>9</v>
      </c>
      <c r="F16" s="6">
        <v>8</v>
      </c>
      <c r="G16" s="6">
        <v>19</v>
      </c>
      <c r="H16" s="6">
        <v>8</v>
      </c>
      <c r="I16" s="6">
        <v>1</v>
      </c>
      <c r="J16" s="6">
        <v>28</v>
      </c>
      <c r="K16" s="6">
        <v>0</v>
      </c>
      <c r="L16" s="6">
        <v>3</v>
      </c>
      <c r="M16" s="6">
        <v>2</v>
      </c>
      <c r="N16" s="6">
        <v>34</v>
      </c>
      <c r="O16" s="6">
        <v>1</v>
      </c>
      <c r="P16" s="6">
        <v>6</v>
      </c>
      <c r="Q16" s="6">
        <v>7</v>
      </c>
      <c r="R16" s="6">
        <v>6</v>
      </c>
      <c r="S16" s="6">
        <v>17</v>
      </c>
      <c r="T16" s="6">
        <v>5</v>
      </c>
      <c r="U16" s="6">
        <v>3</v>
      </c>
      <c r="V16" s="6">
        <v>26</v>
      </c>
      <c r="W16" s="6">
        <v>7</v>
      </c>
      <c r="X16" s="6">
        <v>32</v>
      </c>
      <c r="Y16" s="6">
        <v>22</v>
      </c>
      <c r="Z16" s="6">
        <v>31</v>
      </c>
    </row>
    <row r="17" spans="2:26" x14ac:dyDescent="0.25">
      <c r="B17" s="7" t="s">
        <v>18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</row>
    <row r="18" spans="2:26" x14ac:dyDescent="0.25">
      <c r="B18" s="7" t="s">
        <v>17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</row>
    <row r="19" spans="2:26" x14ac:dyDescent="0.25">
      <c r="B19" s="7" t="s">
        <v>16</v>
      </c>
      <c r="C19" s="6">
        <v>139</v>
      </c>
      <c r="D19" s="6">
        <v>115</v>
      </c>
      <c r="E19" s="6">
        <v>16</v>
      </c>
      <c r="F19" s="6">
        <v>31</v>
      </c>
      <c r="G19" s="6">
        <v>79</v>
      </c>
      <c r="H19" s="6">
        <v>18</v>
      </c>
      <c r="I19" s="6">
        <v>5</v>
      </c>
      <c r="J19" s="6">
        <v>102</v>
      </c>
      <c r="K19" s="6">
        <v>0</v>
      </c>
      <c r="L19" s="6">
        <v>1</v>
      </c>
      <c r="M19" s="6">
        <v>2</v>
      </c>
      <c r="N19" s="6">
        <v>125</v>
      </c>
      <c r="O19" s="6">
        <v>1</v>
      </c>
      <c r="P19" s="6">
        <v>14</v>
      </c>
      <c r="Q19" s="6">
        <v>23</v>
      </c>
      <c r="R19" s="6">
        <v>41</v>
      </c>
      <c r="S19" s="6">
        <v>50</v>
      </c>
      <c r="T19" s="6">
        <v>2</v>
      </c>
      <c r="U19" s="6">
        <v>20</v>
      </c>
      <c r="V19" s="6">
        <v>85</v>
      </c>
      <c r="W19" s="6">
        <v>16</v>
      </c>
      <c r="X19" s="6">
        <v>123</v>
      </c>
      <c r="Y19" s="6">
        <v>66</v>
      </c>
      <c r="Z19" s="6">
        <v>104</v>
      </c>
    </row>
    <row r="20" spans="2:26" x14ac:dyDescent="0.25">
      <c r="B20" s="7" t="s">
        <v>15</v>
      </c>
      <c r="C20" s="6">
        <v>69</v>
      </c>
      <c r="D20" s="6">
        <v>1</v>
      </c>
      <c r="E20" s="6">
        <v>2</v>
      </c>
      <c r="F20" s="6">
        <v>0</v>
      </c>
      <c r="G20" s="6">
        <v>1</v>
      </c>
      <c r="H20" s="6">
        <v>1</v>
      </c>
      <c r="I20" s="6">
        <v>0</v>
      </c>
      <c r="J20" s="6">
        <v>1</v>
      </c>
      <c r="K20" s="6">
        <v>0</v>
      </c>
      <c r="L20" s="6">
        <v>1</v>
      </c>
      <c r="M20" s="6">
        <v>2</v>
      </c>
      <c r="N20" s="6">
        <v>1</v>
      </c>
      <c r="O20" s="6">
        <v>0</v>
      </c>
      <c r="P20" s="6">
        <v>0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>
        <v>1</v>
      </c>
      <c r="W20" s="6">
        <v>1</v>
      </c>
      <c r="X20" s="6">
        <v>1</v>
      </c>
      <c r="Y20" s="6">
        <v>1</v>
      </c>
      <c r="Z20" s="6">
        <v>2</v>
      </c>
    </row>
    <row r="21" spans="2:26" x14ac:dyDescent="0.25">
      <c r="B21" s="7" t="s">
        <v>14</v>
      </c>
      <c r="C21" s="6">
        <v>219</v>
      </c>
      <c r="D21" s="6">
        <v>159</v>
      </c>
      <c r="E21" s="6">
        <v>13</v>
      </c>
      <c r="F21" s="6">
        <v>57</v>
      </c>
      <c r="G21" s="6">
        <v>114</v>
      </c>
      <c r="H21" s="6">
        <v>23</v>
      </c>
      <c r="I21" s="6">
        <v>17</v>
      </c>
      <c r="J21" s="6">
        <v>127</v>
      </c>
      <c r="K21" s="6">
        <v>0</v>
      </c>
      <c r="L21" s="6">
        <v>22</v>
      </c>
      <c r="M21" s="6">
        <v>10</v>
      </c>
      <c r="N21" s="6">
        <v>170</v>
      </c>
      <c r="O21" s="6">
        <v>5</v>
      </c>
      <c r="P21" s="6">
        <v>25</v>
      </c>
      <c r="Q21" s="6">
        <v>46</v>
      </c>
      <c r="R21" s="6">
        <v>41</v>
      </c>
      <c r="S21" s="6">
        <v>82</v>
      </c>
      <c r="T21" s="6">
        <v>3</v>
      </c>
      <c r="U21" s="6">
        <v>15</v>
      </c>
      <c r="V21" s="6">
        <v>128</v>
      </c>
      <c r="W21" s="6">
        <v>28</v>
      </c>
      <c r="X21" s="6">
        <v>170</v>
      </c>
      <c r="Y21" s="6">
        <v>113</v>
      </c>
      <c r="Z21" s="6">
        <v>148</v>
      </c>
    </row>
    <row r="22" spans="2:26" x14ac:dyDescent="0.25">
      <c r="B22" s="7" t="s">
        <v>13</v>
      </c>
      <c r="C22" s="6">
        <v>180</v>
      </c>
      <c r="D22" s="6">
        <v>114</v>
      </c>
      <c r="E22" s="6">
        <v>15</v>
      </c>
      <c r="F22" s="6">
        <v>78</v>
      </c>
      <c r="G22" s="6">
        <v>70</v>
      </c>
      <c r="H22" s="6">
        <v>65</v>
      </c>
      <c r="I22" s="6">
        <v>17</v>
      </c>
      <c r="J22" s="6">
        <v>79</v>
      </c>
      <c r="K22" s="6">
        <v>0</v>
      </c>
      <c r="L22" s="6">
        <v>4</v>
      </c>
      <c r="M22" s="6">
        <v>18</v>
      </c>
      <c r="N22" s="6">
        <v>140</v>
      </c>
      <c r="O22" s="6">
        <v>8</v>
      </c>
      <c r="P22" s="6">
        <v>24</v>
      </c>
      <c r="Q22" s="6">
        <v>36</v>
      </c>
      <c r="R22" s="6">
        <v>23</v>
      </c>
      <c r="S22" s="6">
        <v>83</v>
      </c>
      <c r="T22" s="6">
        <v>6</v>
      </c>
      <c r="U22" s="6">
        <v>6</v>
      </c>
      <c r="V22" s="6">
        <v>90</v>
      </c>
      <c r="W22" s="6">
        <v>18</v>
      </c>
      <c r="X22" s="6">
        <v>132</v>
      </c>
      <c r="Y22" s="6">
        <v>105</v>
      </c>
      <c r="Z22" s="6">
        <v>88</v>
      </c>
    </row>
    <row r="23" spans="2:26" x14ac:dyDescent="0.25">
      <c r="B23" s="7" t="s">
        <v>12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</row>
    <row r="24" spans="2:26" x14ac:dyDescent="0.25">
      <c r="B24" s="7" t="s">
        <v>11</v>
      </c>
      <c r="C24" s="6">
        <v>232</v>
      </c>
      <c r="D24" s="6">
        <v>169</v>
      </c>
      <c r="E24" s="6">
        <v>36</v>
      </c>
      <c r="F24" s="6">
        <v>116</v>
      </c>
      <c r="G24" s="6">
        <v>69</v>
      </c>
      <c r="H24" s="6">
        <v>76</v>
      </c>
      <c r="I24" s="6">
        <v>7</v>
      </c>
      <c r="J24" s="6">
        <v>135</v>
      </c>
      <c r="K24" s="6">
        <v>1</v>
      </c>
      <c r="L24" s="6">
        <v>3</v>
      </c>
      <c r="M24" s="6">
        <v>13</v>
      </c>
      <c r="N24" s="6">
        <v>207</v>
      </c>
      <c r="O24" s="6">
        <v>11</v>
      </c>
      <c r="P24" s="6">
        <v>40</v>
      </c>
      <c r="Q24" s="6">
        <v>65</v>
      </c>
      <c r="R24" s="6">
        <v>41</v>
      </c>
      <c r="S24" s="6">
        <v>69</v>
      </c>
      <c r="T24" s="6">
        <v>3</v>
      </c>
      <c r="U24" s="6">
        <v>8</v>
      </c>
      <c r="V24" s="6">
        <v>123</v>
      </c>
      <c r="W24" s="6">
        <v>11</v>
      </c>
      <c r="X24" s="6">
        <v>172</v>
      </c>
      <c r="Y24" s="6">
        <v>136</v>
      </c>
      <c r="Z24" s="6">
        <v>109</v>
      </c>
    </row>
    <row r="25" spans="2:26" x14ac:dyDescent="0.25">
      <c r="B25" s="7" t="s">
        <v>10</v>
      </c>
      <c r="C25" s="6">
        <v>5</v>
      </c>
      <c r="D25" s="6">
        <v>1</v>
      </c>
      <c r="E25" s="6">
        <v>1</v>
      </c>
      <c r="F25" s="6">
        <v>1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6">
        <v>4</v>
      </c>
      <c r="N25" s="6">
        <v>1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1</v>
      </c>
      <c r="W25" s="6">
        <v>0</v>
      </c>
      <c r="X25" s="6">
        <v>1</v>
      </c>
      <c r="Y25" s="6">
        <v>0</v>
      </c>
      <c r="Z25" s="6">
        <v>1</v>
      </c>
    </row>
    <row r="26" spans="2:26" x14ac:dyDescent="0.25">
      <c r="B26" s="7" t="s">
        <v>9</v>
      </c>
      <c r="C26" s="6">
        <v>34</v>
      </c>
      <c r="D26" s="6">
        <v>3</v>
      </c>
      <c r="E26" s="6">
        <v>4</v>
      </c>
      <c r="F26" s="6">
        <v>1</v>
      </c>
      <c r="G26" s="6">
        <v>1</v>
      </c>
      <c r="H26" s="6">
        <v>1</v>
      </c>
      <c r="I26" s="6">
        <v>0</v>
      </c>
      <c r="J26" s="6">
        <v>1</v>
      </c>
      <c r="K26" s="6">
        <v>0</v>
      </c>
      <c r="L26" s="6">
        <v>3</v>
      </c>
      <c r="M26" s="6">
        <v>11</v>
      </c>
      <c r="N26" s="6">
        <v>1</v>
      </c>
      <c r="O26" s="6">
        <v>1</v>
      </c>
      <c r="P26" s="6">
        <v>0</v>
      </c>
      <c r="Q26" s="6">
        <v>1</v>
      </c>
      <c r="R26" s="6">
        <v>1</v>
      </c>
      <c r="S26" s="6">
        <v>0</v>
      </c>
      <c r="T26" s="6">
        <v>0</v>
      </c>
      <c r="U26" s="6">
        <v>0</v>
      </c>
      <c r="V26" s="6">
        <v>2</v>
      </c>
      <c r="W26" s="6">
        <v>1</v>
      </c>
      <c r="X26" s="6">
        <v>2</v>
      </c>
      <c r="Y26" s="6">
        <v>2</v>
      </c>
      <c r="Z26" s="6">
        <v>3</v>
      </c>
    </row>
    <row r="27" spans="2:26" x14ac:dyDescent="0.25">
      <c r="B27" s="7" t="s">
        <v>8</v>
      </c>
      <c r="C27" s="6">
        <v>1658</v>
      </c>
      <c r="D27" s="6">
        <v>1306</v>
      </c>
      <c r="E27" s="6">
        <v>95</v>
      </c>
      <c r="F27" s="6">
        <v>805</v>
      </c>
      <c r="G27" s="6">
        <v>673</v>
      </c>
      <c r="H27" s="6">
        <v>558</v>
      </c>
      <c r="I27" s="6">
        <v>93</v>
      </c>
      <c r="J27" s="6">
        <v>876</v>
      </c>
      <c r="K27" s="6">
        <v>3</v>
      </c>
      <c r="L27" s="6">
        <v>51</v>
      </c>
      <c r="M27" s="6">
        <v>69</v>
      </c>
      <c r="N27" s="6">
        <v>1432</v>
      </c>
      <c r="O27" s="6">
        <v>56</v>
      </c>
      <c r="P27" s="6">
        <v>133</v>
      </c>
      <c r="Q27" s="6">
        <v>441</v>
      </c>
      <c r="R27" s="6">
        <v>325</v>
      </c>
      <c r="S27" s="6">
        <v>624</v>
      </c>
      <c r="T27" s="6">
        <v>56</v>
      </c>
      <c r="U27" s="6">
        <v>41</v>
      </c>
      <c r="V27" s="6">
        <v>1021</v>
      </c>
      <c r="W27" s="6">
        <v>45</v>
      </c>
      <c r="X27" s="6">
        <v>1397</v>
      </c>
      <c r="Y27" s="6">
        <v>1188</v>
      </c>
      <c r="Z27" s="6">
        <v>1104</v>
      </c>
    </row>
    <row r="28" spans="2:26" x14ac:dyDescent="0.25">
      <c r="B28" s="7" t="s">
        <v>7</v>
      </c>
      <c r="C28" s="6">
        <v>1</v>
      </c>
      <c r="D28" s="6">
        <v>1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1</v>
      </c>
      <c r="T28" s="6">
        <v>0</v>
      </c>
      <c r="U28" s="6">
        <v>1</v>
      </c>
      <c r="V28" s="6">
        <v>0</v>
      </c>
      <c r="W28" s="6">
        <v>0</v>
      </c>
      <c r="X28" s="6">
        <v>0</v>
      </c>
      <c r="Y28" s="6">
        <v>0</v>
      </c>
      <c r="Z28" s="6">
        <v>1</v>
      </c>
    </row>
    <row r="29" spans="2:26" x14ac:dyDescent="0.25">
      <c r="B29" s="7" t="s">
        <v>6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</row>
    <row r="30" spans="2:26" x14ac:dyDescent="0.25">
      <c r="B30" s="7" t="s">
        <v>5</v>
      </c>
      <c r="C30" s="6">
        <v>126</v>
      </c>
      <c r="D30" s="6">
        <v>104</v>
      </c>
      <c r="E30" s="6">
        <v>23</v>
      </c>
      <c r="F30" s="6">
        <v>49</v>
      </c>
      <c r="G30" s="6">
        <v>46</v>
      </c>
      <c r="H30" s="6">
        <v>39</v>
      </c>
      <c r="I30" s="6">
        <v>6</v>
      </c>
      <c r="J30" s="6">
        <v>68</v>
      </c>
      <c r="K30" s="6">
        <v>1</v>
      </c>
      <c r="L30" s="6">
        <v>7</v>
      </c>
      <c r="M30" s="6">
        <v>16</v>
      </c>
      <c r="N30" s="6">
        <v>102</v>
      </c>
      <c r="O30" s="6">
        <v>4</v>
      </c>
      <c r="P30" s="6">
        <v>24</v>
      </c>
      <c r="Q30" s="6">
        <v>38</v>
      </c>
      <c r="R30" s="6">
        <v>28</v>
      </c>
      <c r="S30" s="6">
        <v>24</v>
      </c>
      <c r="T30" s="6">
        <v>11</v>
      </c>
      <c r="U30" s="6">
        <v>10</v>
      </c>
      <c r="V30" s="6">
        <v>74</v>
      </c>
      <c r="W30" s="6">
        <v>5</v>
      </c>
      <c r="X30" s="6">
        <v>74</v>
      </c>
      <c r="Y30" s="6">
        <v>81</v>
      </c>
      <c r="Z30" s="6">
        <v>71</v>
      </c>
    </row>
    <row r="31" spans="2:26" x14ac:dyDescent="0.25">
      <c r="B31" s="7" t="s">
        <v>4</v>
      </c>
      <c r="C31" s="6">
        <v>5</v>
      </c>
      <c r="D31" s="6">
        <v>0</v>
      </c>
      <c r="E31" s="6">
        <v>2</v>
      </c>
      <c r="F31" s="6">
        <v>2</v>
      </c>
      <c r="G31" s="6">
        <v>1</v>
      </c>
      <c r="H31" s="6">
        <v>2</v>
      </c>
      <c r="I31" s="6">
        <v>0</v>
      </c>
      <c r="J31" s="6">
        <v>0</v>
      </c>
      <c r="K31" s="6">
        <v>0</v>
      </c>
      <c r="L31" s="6">
        <v>0</v>
      </c>
      <c r="M31" s="6">
        <v>2</v>
      </c>
      <c r="N31" s="6">
        <v>1</v>
      </c>
      <c r="O31" s="6">
        <v>1</v>
      </c>
      <c r="P31" s="6">
        <v>0</v>
      </c>
      <c r="Q31" s="6">
        <v>0</v>
      </c>
      <c r="R31" s="6">
        <v>0</v>
      </c>
      <c r="S31" s="6">
        <v>0</v>
      </c>
      <c r="T31" s="6">
        <v>1</v>
      </c>
      <c r="U31" s="6">
        <v>0</v>
      </c>
      <c r="V31" s="6">
        <v>0</v>
      </c>
      <c r="W31" s="6">
        <v>0</v>
      </c>
      <c r="X31" s="6">
        <v>0</v>
      </c>
      <c r="Y31" s="6">
        <v>3</v>
      </c>
      <c r="Z31" s="6">
        <v>1</v>
      </c>
    </row>
    <row r="32" spans="2:26" x14ac:dyDescent="0.25">
      <c r="B32" s="7" t="s">
        <v>3</v>
      </c>
      <c r="C32" s="6">
        <v>7</v>
      </c>
      <c r="D32" s="6">
        <v>1</v>
      </c>
      <c r="E32" s="6">
        <v>0</v>
      </c>
      <c r="F32" s="6">
        <v>1</v>
      </c>
      <c r="G32" s="6">
        <v>1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v>3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1</v>
      </c>
      <c r="U32" s="6">
        <v>0</v>
      </c>
      <c r="V32" s="6">
        <v>0</v>
      </c>
      <c r="W32" s="6">
        <v>0</v>
      </c>
      <c r="X32" s="6">
        <v>1</v>
      </c>
      <c r="Y32" s="6">
        <v>0</v>
      </c>
      <c r="Z32" s="6">
        <v>0</v>
      </c>
    </row>
    <row r="33" spans="2:26" x14ac:dyDescent="0.25">
      <c r="B33" s="5" t="s">
        <v>2</v>
      </c>
      <c r="C33" s="4">
        <v>443</v>
      </c>
      <c r="D33" s="4">
        <v>298</v>
      </c>
      <c r="E33" s="4">
        <v>71</v>
      </c>
      <c r="F33" s="4">
        <v>136</v>
      </c>
      <c r="G33" s="4">
        <v>152</v>
      </c>
      <c r="H33" s="4">
        <v>67</v>
      </c>
      <c r="I33" s="4">
        <v>25</v>
      </c>
      <c r="J33" s="4">
        <v>251</v>
      </c>
      <c r="K33" s="4">
        <v>0</v>
      </c>
      <c r="L33" s="4">
        <v>18</v>
      </c>
      <c r="M33" s="4">
        <v>17</v>
      </c>
      <c r="N33" s="4">
        <v>327</v>
      </c>
      <c r="O33" s="4">
        <v>10</v>
      </c>
      <c r="P33" s="4">
        <v>39</v>
      </c>
      <c r="Q33" s="4">
        <v>69</v>
      </c>
      <c r="R33" s="4">
        <v>95</v>
      </c>
      <c r="S33" s="4">
        <v>184</v>
      </c>
      <c r="T33" s="4">
        <v>21</v>
      </c>
      <c r="U33" s="4">
        <v>26</v>
      </c>
      <c r="V33" s="4">
        <v>201</v>
      </c>
      <c r="W33" s="4">
        <v>33</v>
      </c>
      <c r="X33" s="4">
        <v>285</v>
      </c>
      <c r="Y33" s="4">
        <v>224</v>
      </c>
      <c r="Z33" s="4">
        <v>208</v>
      </c>
    </row>
    <row r="35" spans="2:26" x14ac:dyDescent="0.25">
      <c r="B35" s="3" t="s">
        <v>1</v>
      </c>
    </row>
    <row r="36" spans="2:26" x14ac:dyDescent="0.25">
      <c r="B36" s="2"/>
    </row>
    <row r="37" spans="2:26" x14ac:dyDescent="0.25">
      <c r="B37" s="1" t="s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workbookViewId="0">
      <selection activeCell="A2" sqref="A2"/>
    </sheetView>
  </sheetViews>
  <sheetFormatPr baseColWidth="10" defaultRowHeight="15" x14ac:dyDescent="0.25"/>
  <cols>
    <col min="1" max="1" width="5" customWidth="1"/>
    <col min="2" max="2" width="19.7109375" customWidth="1"/>
    <col min="3" max="3" width="13.140625" customWidth="1"/>
    <col min="4" max="4" width="13.85546875" customWidth="1"/>
  </cols>
  <sheetData>
    <row r="1" spans="2:4" x14ac:dyDescent="0.25">
      <c r="B1" s="16" t="s">
        <v>34</v>
      </c>
    </row>
    <row r="2" spans="2:4" x14ac:dyDescent="0.25">
      <c r="B2" s="15" t="s">
        <v>94</v>
      </c>
    </row>
    <row r="3" spans="2:4" x14ac:dyDescent="0.25">
      <c r="B3" s="14"/>
      <c r="C3" s="14"/>
      <c r="D3" s="14"/>
    </row>
    <row r="4" spans="2:4" ht="43.5" customHeight="1" x14ac:dyDescent="0.25">
      <c r="B4" s="13" t="s">
        <v>32</v>
      </c>
      <c r="C4" s="13" t="s">
        <v>93</v>
      </c>
      <c r="D4" s="13" t="s">
        <v>92</v>
      </c>
    </row>
    <row r="5" spans="2:4" x14ac:dyDescent="0.25">
      <c r="B5" s="12"/>
      <c r="C5" s="8"/>
      <c r="D5" s="8"/>
    </row>
    <row r="6" spans="2:4" x14ac:dyDescent="0.25">
      <c r="B6" s="9" t="s">
        <v>28</v>
      </c>
      <c r="C6" s="10">
        <f>+SUM(C8:C33)</f>
        <v>4881</v>
      </c>
      <c r="D6" s="10">
        <f>+SUM(D8:D33)</f>
        <v>23708</v>
      </c>
    </row>
    <row r="7" spans="2:4" x14ac:dyDescent="0.25">
      <c r="B7" s="9"/>
      <c r="C7" s="8"/>
      <c r="D7" s="6"/>
    </row>
    <row r="8" spans="2:4" x14ac:dyDescent="0.25">
      <c r="B8" s="7" t="s">
        <v>27</v>
      </c>
      <c r="C8" s="6">
        <v>442</v>
      </c>
      <c r="D8" s="6">
        <v>790</v>
      </c>
    </row>
    <row r="9" spans="2:4" x14ac:dyDescent="0.25">
      <c r="B9" s="7" t="s">
        <v>26</v>
      </c>
      <c r="C9" s="6">
        <v>0</v>
      </c>
      <c r="D9" s="6">
        <v>0</v>
      </c>
    </row>
    <row r="10" spans="2:4" x14ac:dyDescent="0.25">
      <c r="B10" s="7" t="s">
        <v>25</v>
      </c>
      <c r="C10" s="6">
        <v>40</v>
      </c>
      <c r="D10" s="6">
        <v>43</v>
      </c>
    </row>
    <row r="11" spans="2:4" x14ac:dyDescent="0.25">
      <c r="B11" s="7" t="s">
        <v>24</v>
      </c>
      <c r="C11" s="6">
        <v>131</v>
      </c>
      <c r="D11" s="6">
        <v>378</v>
      </c>
    </row>
    <row r="12" spans="2:4" x14ac:dyDescent="0.25">
      <c r="B12" s="7" t="s">
        <v>23</v>
      </c>
      <c r="C12" s="6">
        <v>63</v>
      </c>
      <c r="D12" s="6">
        <v>758</v>
      </c>
    </row>
    <row r="13" spans="2:4" x14ac:dyDescent="0.25">
      <c r="B13" s="7" t="s">
        <v>22</v>
      </c>
      <c r="C13" s="6">
        <v>111</v>
      </c>
      <c r="D13" s="6">
        <v>423</v>
      </c>
    </row>
    <row r="14" spans="2:4" x14ac:dyDescent="0.25">
      <c r="B14" s="7" t="s">
        <v>21</v>
      </c>
      <c r="C14" s="6">
        <v>236</v>
      </c>
      <c r="D14" s="6">
        <v>260</v>
      </c>
    </row>
    <row r="15" spans="2:4" x14ac:dyDescent="0.25">
      <c r="B15" s="7" t="s">
        <v>20</v>
      </c>
      <c r="C15" s="6">
        <v>99</v>
      </c>
      <c r="D15" s="6">
        <v>227</v>
      </c>
    </row>
    <row r="16" spans="2:4" x14ac:dyDescent="0.25">
      <c r="B16" s="7" t="s">
        <v>19</v>
      </c>
      <c r="C16" s="6">
        <v>105</v>
      </c>
      <c r="D16" s="6">
        <v>200</v>
      </c>
    </row>
    <row r="17" spans="2:4" x14ac:dyDescent="0.25">
      <c r="B17" s="7" t="s">
        <v>18</v>
      </c>
      <c r="C17" s="6">
        <v>198</v>
      </c>
      <c r="D17" s="6">
        <v>153</v>
      </c>
    </row>
    <row r="18" spans="2:4" x14ac:dyDescent="0.25">
      <c r="B18" s="7" t="s">
        <v>17</v>
      </c>
      <c r="C18" s="6">
        <v>56</v>
      </c>
      <c r="D18" s="6">
        <v>199</v>
      </c>
    </row>
    <row r="19" spans="2:4" x14ac:dyDescent="0.25">
      <c r="B19" s="7" t="s">
        <v>16</v>
      </c>
      <c r="C19" s="6">
        <v>10</v>
      </c>
      <c r="D19" s="6">
        <v>95</v>
      </c>
    </row>
    <row r="20" spans="2:4" x14ac:dyDescent="0.25">
      <c r="B20" s="7" t="s">
        <v>15</v>
      </c>
      <c r="C20" s="6">
        <v>114</v>
      </c>
      <c r="D20" s="6">
        <v>184</v>
      </c>
    </row>
    <row r="21" spans="2:4" x14ac:dyDescent="0.25">
      <c r="B21" s="7" t="s">
        <v>14</v>
      </c>
      <c r="C21" s="6">
        <v>190</v>
      </c>
      <c r="D21" s="6">
        <v>519</v>
      </c>
    </row>
    <row r="22" spans="2:4" x14ac:dyDescent="0.25">
      <c r="B22" s="7" t="s">
        <v>13</v>
      </c>
      <c r="C22" s="6">
        <v>632</v>
      </c>
      <c r="D22" s="6">
        <v>1461</v>
      </c>
    </row>
    <row r="23" spans="2:4" x14ac:dyDescent="0.25">
      <c r="B23" s="7" t="s">
        <v>12</v>
      </c>
      <c r="C23" s="6">
        <v>128</v>
      </c>
      <c r="D23" s="6">
        <v>251</v>
      </c>
    </row>
    <row r="24" spans="2:4" x14ac:dyDescent="0.25">
      <c r="B24" s="7" t="s">
        <v>11</v>
      </c>
      <c r="C24" s="6">
        <v>795</v>
      </c>
      <c r="D24" s="6">
        <v>14354</v>
      </c>
    </row>
    <row r="25" spans="2:4" x14ac:dyDescent="0.25">
      <c r="B25" s="7" t="s">
        <v>10</v>
      </c>
      <c r="C25" s="6">
        <v>43</v>
      </c>
      <c r="D25" s="6">
        <v>374</v>
      </c>
    </row>
    <row r="26" spans="2:4" x14ac:dyDescent="0.25">
      <c r="B26" s="7" t="s">
        <v>9</v>
      </c>
      <c r="C26" s="6">
        <v>140</v>
      </c>
      <c r="D26" s="6">
        <v>215</v>
      </c>
    </row>
    <row r="27" spans="2:4" x14ac:dyDescent="0.25">
      <c r="B27" s="7" t="s">
        <v>8</v>
      </c>
      <c r="C27" s="6">
        <v>85</v>
      </c>
      <c r="D27" s="6">
        <v>403</v>
      </c>
    </row>
    <row r="28" spans="2:4" x14ac:dyDescent="0.25">
      <c r="B28" s="7" t="s">
        <v>7</v>
      </c>
      <c r="C28" s="6">
        <v>92</v>
      </c>
      <c r="D28" s="6">
        <v>275</v>
      </c>
    </row>
    <row r="29" spans="2:4" x14ac:dyDescent="0.25">
      <c r="B29" s="7" t="s">
        <v>6</v>
      </c>
      <c r="C29" s="6">
        <v>118</v>
      </c>
      <c r="D29" s="6">
        <v>140</v>
      </c>
    </row>
    <row r="30" spans="2:4" x14ac:dyDescent="0.25">
      <c r="B30" s="7" t="s">
        <v>5</v>
      </c>
      <c r="C30" s="6">
        <v>50</v>
      </c>
      <c r="D30" s="6">
        <v>83</v>
      </c>
    </row>
    <row r="31" spans="2:4" x14ac:dyDescent="0.25">
      <c r="B31" s="7" t="s">
        <v>4</v>
      </c>
      <c r="C31" s="6">
        <v>37</v>
      </c>
      <c r="D31" s="6">
        <v>96</v>
      </c>
    </row>
    <row r="32" spans="2:4" x14ac:dyDescent="0.25">
      <c r="B32" s="7" t="s">
        <v>3</v>
      </c>
      <c r="C32" s="6">
        <v>168</v>
      </c>
      <c r="D32" s="6">
        <v>825</v>
      </c>
    </row>
    <row r="33" spans="2:4" x14ac:dyDescent="0.25">
      <c r="B33" s="5" t="s">
        <v>2</v>
      </c>
      <c r="C33" s="4">
        <v>798</v>
      </c>
      <c r="D33" s="4">
        <v>1002</v>
      </c>
    </row>
    <row r="35" spans="2:4" x14ac:dyDescent="0.25">
      <c r="B35" s="3" t="s">
        <v>52</v>
      </c>
    </row>
    <row r="36" spans="2:4" x14ac:dyDescent="0.25">
      <c r="B36" s="23" t="s">
        <v>51</v>
      </c>
    </row>
    <row r="37" spans="2:4" x14ac:dyDescent="0.25">
      <c r="B37" s="23"/>
    </row>
    <row r="38" spans="2:4" x14ac:dyDescent="0.25">
      <c r="B38" s="1" t="s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A2" sqref="A2"/>
    </sheetView>
  </sheetViews>
  <sheetFormatPr baseColWidth="10" defaultRowHeight="15" x14ac:dyDescent="0.25"/>
  <cols>
    <col min="1" max="1" width="4.85546875" customWidth="1"/>
    <col min="2" max="2" width="19.7109375" customWidth="1"/>
    <col min="3" max="3" width="15.28515625" customWidth="1"/>
    <col min="4" max="8" width="17.85546875" customWidth="1"/>
  </cols>
  <sheetData>
    <row r="1" spans="2:8" x14ac:dyDescent="0.25">
      <c r="B1" s="16" t="s">
        <v>34</v>
      </c>
    </row>
    <row r="2" spans="2:8" x14ac:dyDescent="0.25">
      <c r="B2" s="15" t="s">
        <v>101</v>
      </c>
    </row>
    <row r="3" spans="2:8" x14ac:dyDescent="0.25">
      <c r="B3" s="14"/>
      <c r="C3" s="14"/>
      <c r="D3" s="14"/>
      <c r="E3" s="14"/>
      <c r="F3" s="14"/>
      <c r="G3" s="14"/>
      <c r="H3" s="14"/>
    </row>
    <row r="4" spans="2:8" ht="36" customHeight="1" x14ac:dyDescent="0.25">
      <c r="B4" s="13" t="s">
        <v>32</v>
      </c>
      <c r="C4" s="13" t="s">
        <v>100</v>
      </c>
      <c r="D4" s="13" t="s">
        <v>99</v>
      </c>
      <c r="E4" s="13" t="s">
        <v>98</v>
      </c>
      <c r="F4" s="13" t="s">
        <v>97</v>
      </c>
      <c r="G4" s="13" t="s">
        <v>96</v>
      </c>
      <c r="H4" s="13" t="s">
        <v>95</v>
      </c>
    </row>
    <row r="5" spans="2:8" x14ac:dyDescent="0.25">
      <c r="B5" s="12"/>
      <c r="C5" s="8"/>
      <c r="D5" s="8"/>
      <c r="E5" s="8"/>
      <c r="F5" s="8"/>
      <c r="G5" s="8"/>
      <c r="H5" s="8"/>
    </row>
    <row r="6" spans="2:8" x14ac:dyDescent="0.25">
      <c r="B6" s="9" t="s">
        <v>28</v>
      </c>
      <c r="C6" s="10">
        <f>+SUM(C8:C33)</f>
        <v>13901</v>
      </c>
      <c r="D6" s="10">
        <f>+SUM(D8:D33)</f>
        <v>3185</v>
      </c>
      <c r="E6" s="10">
        <f>+SUM(E8:E33)</f>
        <v>34</v>
      </c>
      <c r="F6" s="10">
        <f>+SUM(F8:F33)</f>
        <v>178</v>
      </c>
      <c r="G6" s="10">
        <f>+SUM(G8:G33)</f>
        <v>1801</v>
      </c>
      <c r="H6" s="10">
        <f>+SUM(H8:H33)</f>
        <v>1106</v>
      </c>
    </row>
    <row r="7" spans="2:8" x14ac:dyDescent="0.25">
      <c r="B7" s="9"/>
      <c r="C7" s="8"/>
      <c r="D7" s="6"/>
      <c r="E7" s="6"/>
      <c r="F7" s="6"/>
      <c r="G7" s="6"/>
      <c r="H7" s="6"/>
    </row>
    <row r="8" spans="2:8" x14ac:dyDescent="0.25">
      <c r="B8" s="7" t="s">
        <v>27</v>
      </c>
      <c r="C8" s="6">
        <v>243</v>
      </c>
      <c r="D8" s="6">
        <v>103</v>
      </c>
      <c r="E8" s="6">
        <v>0</v>
      </c>
      <c r="F8" s="6">
        <v>23</v>
      </c>
      <c r="G8" s="6">
        <v>67</v>
      </c>
      <c r="H8" s="6">
        <v>18</v>
      </c>
    </row>
    <row r="9" spans="2:8" x14ac:dyDescent="0.25">
      <c r="B9" s="7" t="s">
        <v>26</v>
      </c>
      <c r="C9" s="6">
        <v>209</v>
      </c>
      <c r="D9" s="6">
        <v>6</v>
      </c>
      <c r="E9" s="6">
        <v>0</v>
      </c>
      <c r="F9" s="6">
        <v>0</v>
      </c>
      <c r="G9" s="6">
        <v>0</v>
      </c>
      <c r="H9" s="6">
        <v>0</v>
      </c>
    </row>
    <row r="10" spans="2:8" x14ac:dyDescent="0.25">
      <c r="B10" s="7" t="s">
        <v>25</v>
      </c>
      <c r="C10" s="6">
        <v>273</v>
      </c>
      <c r="D10" s="6">
        <v>34</v>
      </c>
      <c r="E10" s="6">
        <v>1</v>
      </c>
      <c r="F10" s="6">
        <v>2</v>
      </c>
      <c r="G10" s="6">
        <v>21</v>
      </c>
      <c r="H10" s="6">
        <v>15</v>
      </c>
    </row>
    <row r="11" spans="2:8" x14ac:dyDescent="0.25">
      <c r="B11" s="7" t="s">
        <v>24</v>
      </c>
      <c r="C11" s="6">
        <v>545</v>
      </c>
      <c r="D11" s="6">
        <v>105</v>
      </c>
      <c r="E11" s="6">
        <v>0</v>
      </c>
      <c r="F11" s="6">
        <v>5</v>
      </c>
      <c r="G11" s="6">
        <v>144</v>
      </c>
      <c r="H11" s="6">
        <v>122</v>
      </c>
    </row>
    <row r="12" spans="2:8" x14ac:dyDescent="0.25">
      <c r="B12" s="7" t="s">
        <v>23</v>
      </c>
      <c r="C12" s="6">
        <v>520</v>
      </c>
      <c r="D12" s="6">
        <v>174</v>
      </c>
      <c r="E12" s="6">
        <v>1</v>
      </c>
      <c r="F12" s="6">
        <v>16</v>
      </c>
      <c r="G12" s="6">
        <v>144</v>
      </c>
      <c r="H12" s="6">
        <v>12</v>
      </c>
    </row>
    <row r="13" spans="2:8" x14ac:dyDescent="0.25">
      <c r="B13" s="7" t="s">
        <v>22</v>
      </c>
      <c r="C13" s="6">
        <v>691</v>
      </c>
      <c r="D13" s="6">
        <v>153</v>
      </c>
      <c r="E13" s="6">
        <v>0</v>
      </c>
      <c r="F13" s="6">
        <v>0</v>
      </c>
      <c r="G13" s="6">
        <v>18</v>
      </c>
      <c r="H13" s="6">
        <v>7</v>
      </c>
    </row>
    <row r="14" spans="2:8" x14ac:dyDescent="0.25">
      <c r="B14" s="7" t="s">
        <v>21</v>
      </c>
      <c r="C14" s="6">
        <v>390</v>
      </c>
      <c r="D14" s="6">
        <v>91</v>
      </c>
      <c r="E14" s="6">
        <v>0</v>
      </c>
      <c r="F14" s="6">
        <v>8</v>
      </c>
      <c r="G14" s="6">
        <v>46</v>
      </c>
      <c r="H14" s="6">
        <v>100</v>
      </c>
    </row>
    <row r="15" spans="2:8" x14ac:dyDescent="0.25">
      <c r="B15" s="7" t="s">
        <v>20</v>
      </c>
      <c r="C15" s="6">
        <v>594</v>
      </c>
      <c r="D15" s="6">
        <v>138</v>
      </c>
      <c r="E15" s="6">
        <v>2</v>
      </c>
      <c r="F15" s="6">
        <v>9</v>
      </c>
      <c r="G15" s="6">
        <v>52</v>
      </c>
      <c r="H15" s="6">
        <v>4</v>
      </c>
    </row>
    <row r="16" spans="2:8" x14ac:dyDescent="0.25">
      <c r="B16" s="7" t="s">
        <v>19</v>
      </c>
      <c r="C16" s="6">
        <v>1123</v>
      </c>
      <c r="D16" s="6">
        <v>137</v>
      </c>
      <c r="E16" s="6">
        <v>0</v>
      </c>
      <c r="F16" s="6">
        <v>1</v>
      </c>
      <c r="G16" s="6">
        <v>41</v>
      </c>
      <c r="H16" s="6">
        <v>6</v>
      </c>
    </row>
    <row r="17" spans="2:8" x14ac:dyDescent="0.25">
      <c r="B17" s="7" t="s">
        <v>18</v>
      </c>
      <c r="C17" s="6">
        <v>168</v>
      </c>
      <c r="D17" s="6">
        <v>40</v>
      </c>
      <c r="E17" s="6">
        <v>0</v>
      </c>
      <c r="F17" s="6">
        <v>0</v>
      </c>
      <c r="G17" s="6">
        <v>36</v>
      </c>
      <c r="H17" s="6">
        <v>105</v>
      </c>
    </row>
    <row r="18" spans="2:8" x14ac:dyDescent="0.25">
      <c r="B18" s="7" t="s">
        <v>17</v>
      </c>
      <c r="C18" s="6">
        <v>95</v>
      </c>
      <c r="D18" s="6">
        <v>22</v>
      </c>
      <c r="E18" s="6">
        <v>0</v>
      </c>
      <c r="F18" s="6">
        <v>4</v>
      </c>
      <c r="G18" s="6">
        <v>136</v>
      </c>
      <c r="H18" s="6">
        <v>143</v>
      </c>
    </row>
    <row r="19" spans="2:8" x14ac:dyDescent="0.25">
      <c r="B19" s="7" t="s">
        <v>16</v>
      </c>
      <c r="C19" s="6">
        <v>481</v>
      </c>
      <c r="D19" s="6">
        <v>78</v>
      </c>
      <c r="E19" s="6">
        <v>22</v>
      </c>
      <c r="F19" s="6">
        <v>7</v>
      </c>
      <c r="G19" s="6">
        <v>88</v>
      </c>
      <c r="H19" s="6">
        <v>5</v>
      </c>
    </row>
    <row r="20" spans="2:8" x14ac:dyDescent="0.25">
      <c r="B20" s="7" t="s">
        <v>15</v>
      </c>
      <c r="C20" s="6">
        <v>86</v>
      </c>
      <c r="D20" s="6">
        <v>50</v>
      </c>
      <c r="E20" s="6">
        <v>0</v>
      </c>
      <c r="F20" s="6">
        <v>2</v>
      </c>
      <c r="G20" s="6">
        <v>18</v>
      </c>
      <c r="H20" s="6">
        <v>2</v>
      </c>
    </row>
    <row r="21" spans="2:8" x14ac:dyDescent="0.25">
      <c r="B21" s="7" t="s">
        <v>14</v>
      </c>
      <c r="C21" s="6">
        <v>1610</v>
      </c>
      <c r="D21" s="6">
        <v>397</v>
      </c>
      <c r="E21" s="6">
        <v>4</v>
      </c>
      <c r="F21" s="6">
        <v>50</v>
      </c>
      <c r="G21" s="6">
        <v>162</v>
      </c>
      <c r="H21" s="6">
        <v>33</v>
      </c>
    </row>
    <row r="22" spans="2:8" x14ac:dyDescent="0.25">
      <c r="B22" s="7" t="s">
        <v>13</v>
      </c>
      <c r="C22" s="6">
        <v>541</v>
      </c>
      <c r="D22" s="6">
        <v>145</v>
      </c>
      <c r="E22" s="6">
        <v>1</v>
      </c>
      <c r="F22" s="6">
        <v>2</v>
      </c>
      <c r="G22" s="6">
        <v>76</v>
      </c>
      <c r="H22" s="6">
        <v>44</v>
      </c>
    </row>
    <row r="23" spans="2:8" x14ac:dyDescent="0.25">
      <c r="B23" s="7" t="s">
        <v>12</v>
      </c>
      <c r="C23" s="6">
        <v>158</v>
      </c>
      <c r="D23" s="6">
        <v>94</v>
      </c>
      <c r="E23" s="6">
        <v>0</v>
      </c>
      <c r="F23" s="6">
        <v>1</v>
      </c>
      <c r="G23" s="6">
        <v>182</v>
      </c>
      <c r="H23" s="6">
        <v>118</v>
      </c>
    </row>
    <row r="24" spans="2:8" x14ac:dyDescent="0.25">
      <c r="B24" s="7" t="s">
        <v>11</v>
      </c>
      <c r="C24" s="6">
        <v>858</v>
      </c>
      <c r="D24" s="6">
        <v>221</v>
      </c>
      <c r="E24" s="6">
        <v>0</v>
      </c>
      <c r="F24" s="6">
        <v>0</v>
      </c>
      <c r="G24" s="6">
        <v>23</v>
      </c>
      <c r="H24" s="6">
        <v>55</v>
      </c>
    </row>
    <row r="25" spans="2:8" x14ac:dyDescent="0.25">
      <c r="B25" s="7" t="s">
        <v>10</v>
      </c>
      <c r="C25" s="6">
        <v>265</v>
      </c>
      <c r="D25" s="6">
        <v>47</v>
      </c>
      <c r="E25" s="6">
        <v>0</v>
      </c>
      <c r="F25" s="6">
        <v>0</v>
      </c>
      <c r="G25" s="6">
        <v>41</v>
      </c>
      <c r="H25" s="6">
        <v>59</v>
      </c>
    </row>
    <row r="26" spans="2:8" x14ac:dyDescent="0.25">
      <c r="B26" s="7" t="s">
        <v>9</v>
      </c>
      <c r="C26" s="6">
        <v>278</v>
      </c>
      <c r="D26" s="6">
        <v>19</v>
      </c>
      <c r="E26" s="6">
        <v>1</v>
      </c>
      <c r="F26" s="6">
        <v>0</v>
      </c>
      <c r="G26" s="6">
        <v>21</v>
      </c>
      <c r="H26" s="6">
        <v>0</v>
      </c>
    </row>
    <row r="27" spans="2:8" x14ac:dyDescent="0.25">
      <c r="B27" s="7" t="s">
        <v>8</v>
      </c>
      <c r="C27" s="6">
        <v>1895</v>
      </c>
      <c r="D27" s="6">
        <v>523</v>
      </c>
      <c r="E27" s="6">
        <v>1</v>
      </c>
      <c r="F27" s="6">
        <v>23</v>
      </c>
      <c r="G27" s="6">
        <v>122</v>
      </c>
      <c r="H27" s="6">
        <v>45</v>
      </c>
    </row>
    <row r="28" spans="2:8" x14ac:dyDescent="0.25">
      <c r="B28" s="7" t="s">
        <v>7</v>
      </c>
      <c r="C28" s="6">
        <v>385</v>
      </c>
      <c r="D28" s="6">
        <v>71</v>
      </c>
      <c r="E28" s="6">
        <v>0</v>
      </c>
      <c r="F28" s="6">
        <v>3</v>
      </c>
      <c r="G28" s="6">
        <v>24</v>
      </c>
      <c r="H28" s="6">
        <v>4</v>
      </c>
    </row>
    <row r="29" spans="2:8" x14ac:dyDescent="0.25">
      <c r="B29" s="7" t="s">
        <v>6</v>
      </c>
      <c r="C29" s="6">
        <v>115</v>
      </c>
      <c r="D29" s="6">
        <v>35</v>
      </c>
      <c r="E29" s="6">
        <v>0</v>
      </c>
      <c r="F29" s="6">
        <v>3</v>
      </c>
      <c r="G29" s="6">
        <v>64</v>
      </c>
      <c r="H29" s="6">
        <v>87</v>
      </c>
    </row>
    <row r="30" spans="2:8" x14ac:dyDescent="0.25">
      <c r="B30" s="7" t="s">
        <v>5</v>
      </c>
      <c r="C30" s="6">
        <v>814</v>
      </c>
      <c r="D30" s="6">
        <v>156</v>
      </c>
      <c r="E30" s="6">
        <v>1</v>
      </c>
      <c r="F30" s="6">
        <v>2</v>
      </c>
      <c r="G30" s="6">
        <v>33</v>
      </c>
      <c r="H30" s="6">
        <v>10</v>
      </c>
    </row>
    <row r="31" spans="2:8" x14ac:dyDescent="0.25">
      <c r="B31" s="7" t="s">
        <v>4</v>
      </c>
      <c r="C31" s="6">
        <v>268</v>
      </c>
      <c r="D31" s="6">
        <v>65</v>
      </c>
      <c r="E31" s="6">
        <v>0</v>
      </c>
      <c r="F31" s="6">
        <v>6</v>
      </c>
      <c r="G31" s="6">
        <v>45</v>
      </c>
      <c r="H31" s="6">
        <v>34</v>
      </c>
    </row>
    <row r="32" spans="2:8" x14ac:dyDescent="0.25">
      <c r="B32" s="7" t="s">
        <v>3</v>
      </c>
      <c r="C32" s="6">
        <v>233</v>
      </c>
      <c r="D32" s="6">
        <v>85</v>
      </c>
      <c r="E32" s="6">
        <v>0</v>
      </c>
      <c r="F32" s="6">
        <v>5</v>
      </c>
      <c r="G32" s="6">
        <v>155</v>
      </c>
      <c r="H32" s="6">
        <v>55</v>
      </c>
    </row>
    <row r="33" spans="2:8" x14ac:dyDescent="0.25">
      <c r="B33" s="5" t="s">
        <v>2</v>
      </c>
      <c r="C33" s="4">
        <v>1063</v>
      </c>
      <c r="D33" s="4">
        <v>196</v>
      </c>
      <c r="E33" s="4">
        <v>0</v>
      </c>
      <c r="F33" s="4">
        <v>6</v>
      </c>
      <c r="G33" s="4">
        <v>42</v>
      </c>
      <c r="H33" s="4">
        <v>23</v>
      </c>
    </row>
    <row r="35" spans="2:8" x14ac:dyDescent="0.25">
      <c r="B35" s="3" t="s">
        <v>1</v>
      </c>
    </row>
    <row r="36" spans="2:8" x14ac:dyDescent="0.25">
      <c r="B36" s="2"/>
    </row>
    <row r="37" spans="2:8" x14ac:dyDescent="0.25">
      <c r="B37" s="1" t="s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activeCell="A3" sqref="A3"/>
    </sheetView>
  </sheetViews>
  <sheetFormatPr baseColWidth="10" defaultRowHeight="15" x14ac:dyDescent="0.25"/>
  <cols>
    <col min="1" max="1" width="4.42578125" customWidth="1"/>
    <col min="2" max="2" width="19.7109375" customWidth="1"/>
    <col min="3" max="3" width="15.28515625" customWidth="1"/>
    <col min="4" max="5" width="17.85546875" customWidth="1"/>
  </cols>
  <sheetData>
    <row r="1" spans="2:5" x14ac:dyDescent="0.25">
      <c r="B1" s="16" t="s">
        <v>34</v>
      </c>
    </row>
    <row r="2" spans="2:5" x14ac:dyDescent="0.25">
      <c r="B2" s="15" t="s">
        <v>105</v>
      </c>
    </row>
    <row r="3" spans="2:5" x14ac:dyDescent="0.25">
      <c r="B3" s="14"/>
      <c r="C3" s="14"/>
      <c r="D3" s="14"/>
      <c r="E3" s="14"/>
    </row>
    <row r="4" spans="2:5" ht="36" customHeight="1" x14ac:dyDescent="0.25">
      <c r="B4" s="13" t="s">
        <v>32</v>
      </c>
      <c r="C4" s="13" t="s">
        <v>104</v>
      </c>
      <c r="D4" s="13" t="s">
        <v>103</v>
      </c>
      <c r="E4" s="13" t="s">
        <v>102</v>
      </c>
    </row>
    <row r="5" spans="2:5" x14ac:dyDescent="0.25">
      <c r="B5" s="12"/>
      <c r="C5" s="8"/>
      <c r="D5" s="8"/>
      <c r="E5" s="8"/>
    </row>
    <row r="6" spans="2:5" x14ac:dyDescent="0.25">
      <c r="B6" s="9" t="s">
        <v>28</v>
      </c>
      <c r="C6" s="10">
        <f>+SUM(C8:C33)</f>
        <v>18933</v>
      </c>
      <c r="D6" s="10">
        <f>+SUM(D8:D33)</f>
        <v>4442</v>
      </c>
      <c r="E6" s="10">
        <f>+SUM(E8:E33)</f>
        <v>6005</v>
      </c>
    </row>
    <row r="7" spans="2:5" x14ac:dyDescent="0.25">
      <c r="B7" s="9"/>
      <c r="C7" s="8"/>
      <c r="D7" s="6"/>
      <c r="E7" s="6"/>
    </row>
    <row r="8" spans="2:5" x14ac:dyDescent="0.25">
      <c r="B8" s="7" t="s">
        <v>27</v>
      </c>
      <c r="C8" s="6">
        <v>566</v>
      </c>
      <c r="D8" s="6">
        <v>127</v>
      </c>
      <c r="E8" s="6">
        <v>79</v>
      </c>
    </row>
    <row r="9" spans="2:5" x14ac:dyDescent="0.25">
      <c r="B9" s="7" t="s">
        <v>26</v>
      </c>
      <c r="C9" s="6">
        <v>85</v>
      </c>
      <c r="D9" s="6">
        <v>136</v>
      </c>
      <c r="E9" s="6">
        <v>0</v>
      </c>
    </row>
    <row r="10" spans="2:5" x14ac:dyDescent="0.25">
      <c r="B10" s="7" t="s">
        <v>25</v>
      </c>
      <c r="C10" s="6">
        <v>269</v>
      </c>
      <c r="D10" s="6">
        <v>97</v>
      </c>
      <c r="E10" s="6">
        <v>31</v>
      </c>
    </row>
    <row r="11" spans="2:5" x14ac:dyDescent="0.25">
      <c r="B11" s="7" t="s">
        <v>24</v>
      </c>
      <c r="C11" s="6">
        <v>687</v>
      </c>
      <c r="D11" s="6">
        <v>500</v>
      </c>
      <c r="E11" s="6">
        <v>22</v>
      </c>
    </row>
    <row r="12" spans="2:5" x14ac:dyDescent="0.25">
      <c r="B12" s="7" t="s">
        <v>23</v>
      </c>
      <c r="C12" s="6">
        <v>1011</v>
      </c>
      <c r="D12" s="6">
        <v>54</v>
      </c>
      <c r="E12" s="6">
        <v>683</v>
      </c>
    </row>
    <row r="13" spans="2:5" x14ac:dyDescent="0.25">
      <c r="B13" s="7" t="s">
        <v>22</v>
      </c>
      <c r="C13" s="6">
        <v>792</v>
      </c>
      <c r="D13" s="6">
        <v>56</v>
      </c>
      <c r="E13" s="6">
        <v>438</v>
      </c>
    </row>
    <row r="14" spans="2:5" x14ac:dyDescent="0.25">
      <c r="B14" s="7" t="s">
        <v>21</v>
      </c>
      <c r="C14" s="6">
        <v>595</v>
      </c>
      <c r="D14" s="6">
        <v>114</v>
      </c>
      <c r="E14" s="6">
        <v>67</v>
      </c>
    </row>
    <row r="15" spans="2:5" x14ac:dyDescent="0.25">
      <c r="B15" s="7" t="s">
        <v>20</v>
      </c>
      <c r="C15" s="6">
        <v>759</v>
      </c>
      <c r="D15" s="6">
        <v>29</v>
      </c>
      <c r="E15" s="6">
        <v>389</v>
      </c>
    </row>
    <row r="16" spans="2:5" x14ac:dyDescent="0.25">
      <c r="B16" s="7" t="s">
        <v>19</v>
      </c>
      <c r="C16" s="6">
        <v>1495</v>
      </c>
      <c r="D16" s="6">
        <v>329</v>
      </c>
      <c r="E16" s="6">
        <v>321</v>
      </c>
    </row>
    <row r="17" spans="2:5" x14ac:dyDescent="0.25">
      <c r="B17" s="7" t="s">
        <v>18</v>
      </c>
      <c r="C17" s="6">
        <v>199</v>
      </c>
      <c r="D17" s="6">
        <v>262</v>
      </c>
      <c r="E17" s="6">
        <v>6</v>
      </c>
    </row>
    <row r="18" spans="2:5" x14ac:dyDescent="0.25">
      <c r="B18" s="7" t="s">
        <v>17</v>
      </c>
      <c r="C18" s="6">
        <v>372</v>
      </c>
      <c r="D18" s="6">
        <v>186</v>
      </c>
      <c r="E18" s="6">
        <v>10</v>
      </c>
    </row>
    <row r="19" spans="2:5" x14ac:dyDescent="0.25">
      <c r="B19" s="7" t="s">
        <v>16</v>
      </c>
      <c r="C19" s="6">
        <v>746</v>
      </c>
      <c r="D19" s="6">
        <v>53</v>
      </c>
      <c r="E19" s="6">
        <v>507</v>
      </c>
    </row>
    <row r="20" spans="2:5" x14ac:dyDescent="0.25">
      <c r="B20" s="7" t="s">
        <v>15</v>
      </c>
      <c r="C20" s="6">
        <v>174</v>
      </c>
      <c r="D20" s="6">
        <v>31</v>
      </c>
      <c r="E20" s="6">
        <v>6</v>
      </c>
    </row>
    <row r="21" spans="2:5" x14ac:dyDescent="0.25">
      <c r="B21" s="7" t="s">
        <v>14</v>
      </c>
      <c r="C21" s="6">
        <v>2438</v>
      </c>
      <c r="D21" s="6">
        <v>128</v>
      </c>
      <c r="E21" s="6">
        <v>929</v>
      </c>
    </row>
    <row r="22" spans="2:5" x14ac:dyDescent="0.25">
      <c r="B22" s="7" t="s">
        <v>13</v>
      </c>
      <c r="C22" s="6">
        <v>851</v>
      </c>
      <c r="D22" s="6">
        <v>102</v>
      </c>
      <c r="E22" s="6">
        <v>176</v>
      </c>
    </row>
    <row r="23" spans="2:5" x14ac:dyDescent="0.25">
      <c r="B23" s="7" t="s">
        <v>12</v>
      </c>
      <c r="C23" s="6">
        <v>499</v>
      </c>
      <c r="D23" s="6">
        <v>248</v>
      </c>
      <c r="E23" s="6">
        <v>27</v>
      </c>
    </row>
    <row r="24" spans="2:5" x14ac:dyDescent="0.25">
      <c r="B24" s="7" t="s">
        <v>11</v>
      </c>
      <c r="C24" s="6">
        <v>947</v>
      </c>
      <c r="D24" s="6">
        <v>435</v>
      </c>
      <c r="E24" s="6">
        <v>240</v>
      </c>
    </row>
    <row r="25" spans="2:5" x14ac:dyDescent="0.25">
      <c r="B25" s="7" t="s">
        <v>10</v>
      </c>
      <c r="C25" s="6">
        <v>465</v>
      </c>
      <c r="D25" s="6">
        <v>172</v>
      </c>
      <c r="E25" s="6">
        <v>16</v>
      </c>
    </row>
    <row r="26" spans="2:5" x14ac:dyDescent="0.25">
      <c r="B26" s="7" t="s">
        <v>9</v>
      </c>
      <c r="C26" s="6">
        <v>388</v>
      </c>
      <c r="D26" s="6">
        <v>119</v>
      </c>
      <c r="E26" s="6">
        <v>24</v>
      </c>
    </row>
    <row r="27" spans="2:5" x14ac:dyDescent="0.25">
      <c r="B27" s="7" t="s">
        <v>8</v>
      </c>
      <c r="C27" s="6">
        <v>2137</v>
      </c>
      <c r="D27" s="6">
        <v>69</v>
      </c>
      <c r="E27" s="6">
        <v>1216</v>
      </c>
    </row>
    <row r="28" spans="2:5" x14ac:dyDescent="0.25">
      <c r="B28" s="7" t="s">
        <v>7</v>
      </c>
      <c r="C28" s="6">
        <v>315</v>
      </c>
      <c r="D28" s="6">
        <v>249</v>
      </c>
      <c r="E28" s="6">
        <v>13</v>
      </c>
    </row>
    <row r="29" spans="2:5" x14ac:dyDescent="0.25">
      <c r="B29" s="7" t="s">
        <v>6</v>
      </c>
      <c r="C29" s="6">
        <v>262</v>
      </c>
      <c r="D29" s="6">
        <v>51</v>
      </c>
      <c r="E29" s="6">
        <v>57</v>
      </c>
    </row>
    <row r="30" spans="2:5" x14ac:dyDescent="0.25">
      <c r="B30" s="7" t="s">
        <v>5</v>
      </c>
      <c r="C30" s="6">
        <v>730</v>
      </c>
      <c r="D30" s="6">
        <v>368</v>
      </c>
      <c r="E30" s="6">
        <v>216</v>
      </c>
    </row>
    <row r="31" spans="2:5" x14ac:dyDescent="0.25">
      <c r="B31" s="7" t="s">
        <v>4</v>
      </c>
      <c r="C31" s="6">
        <v>405</v>
      </c>
      <c r="D31" s="6">
        <v>32</v>
      </c>
      <c r="E31" s="6">
        <v>47</v>
      </c>
    </row>
    <row r="32" spans="2:5" x14ac:dyDescent="0.25">
      <c r="B32" s="7" t="s">
        <v>3</v>
      </c>
      <c r="C32" s="6">
        <v>455</v>
      </c>
      <c r="D32" s="6">
        <v>330</v>
      </c>
      <c r="E32" s="6">
        <v>59</v>
      </c>
    </row>
    <row r="33" spans="2:5" x14ac:dyDescent="0.25">
      <c r="B33" s="5" t="s">
        <v>2</v>
      </c>
      <c r="C33" s="4">
        <v>1291</v>
      </c>
      <c r="D33" s="4">
        <v>165</v>
      </c>
      <c r="E33" s="4">
        <v>426</v>
      </c>
    </row>
    <row r="35" spans="2:5" x14ac:dyDescent="0.25">
      <c r="B35" s="3" t="s">
        <v>1</v>
      </c>
    </row>
    <row r="36" spans="2:5" x14ac:dyDescent="0.25">
      <c r="B36" s="2"/>
    </row>
    <row r="37" spans="2:5" x14ac:dyDescent="0.25">
      <c r="B37" s="1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CONSTRUCCIONES</vt:lpstr>
      <vt:lpstr>INSTALACIONES ALMACENAJE GRANOS</vt:lpstr>
      <vt:lpstr>OTRAS FORMAS ALMACENAJE</vt:lpstr>
      <vt:lpstr>OTRAS INSTALACIONES Y MEJORAS</vt:lpstr>
      <vt:lpstr>INSTALACIONES PARA TAMBO</vt:lpstr>
      <vt:lpstr>AGUADAS NATURALES</vt:lpstr>
      <vt:lpstr>ENERGIA ELECTRICA</vt:lpstr>
      <vt:lpstr>ALAMBRADOS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27370732022</dc:creator>
  <cp:lastModifiedBy>27370732022</cp:lastModifiedBy>
  <dcterms:created xsi:type="dcterms:W3CDTF">2017-06-14T19:08:08Z</dcterms:created>
  <dcterms:modified xsi:type="dcterms:W3CDTF">2017-06-14T19:13:00Z</dcterms:modified>
</cp:coreProperties>
</file>