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35" yWindow="-90" windowWidth="10215" windowHeight="7695" tabRatio="915"/>
  </bookViews>
  <sheets>
    <sheet name="Caratula" sheetId="64" r:id="rId1"/>
    <sheet name="Intro_Resumen" sheetId="62" r:id="rId2"/>
    <sheet name="Indice" sheetId="26" r:id="rId3"/>
    <sheet name="1_Deptos_TGF" sheetId="42" r:id="rId4"/>
    <sheet name="2_Deptos_Mujeres_EFertil" sheetId="63" r:id="rId5"/>
    <sheet name="3_Deptos_Nacimientos" sheetId="45" r:id="rId6"/>
    <sheet name="4_Deptos_Est_Edades" sheetId="43" r:id="rId7"/>
    <sheet name="5_Deptos_Est_Edades_%" sheetId="44" r:id="rId8"/>
    <sheet name="6_Deptos_Nac_Est_Edades" sheetId="46" r:id="rId9"/>
    <sheet name="7_Deptos_Nac_Est_Edades_%" sheetId="47" r:id="rId10"/>
    <sheet name="8_Dpto.Calamuchita" sheetId="28" r:id="rId11"/>
    <sheet name="9_Dpto.Capital" sheetId="30" r:id="rId12"/>
    <sheet name="10_Dpto.Colón" sheetId="31" r:id="rId13"/>
    <sheet name="11_Dpto.CruzdelEje" sheetId="32" r:id="rId14"/>
    <sheet name="12_Dpto.Gral.Roca" sheetId="33" r:id="rId15"/>
    <sheet name="13_Dpto.Gral.SanMartin" sheetId="34" r:id="rId16"/>
    <sheet name="14_Dpto.Ischilin" sheetId="35" r:id="rId17"/>
    <sheet name="15_Dpto.JuarezCelman" sheetId="36" r:id="rId18"/>
    <sheet name="16_Dpto.Marcos Juarez" sheetId="37" r:id="rId19"/>
    <sheet name="17_Dpto.Minas" sheetId="38" r:id="rId20"/>
    <sheet name="18_Dpto.Pocho" sheetId="39" r:id="rId21"/>
    <sheet name="19_Dpto.Pte.R.S.Peña" sheetId="40" r:id="rId22"/>
    <sheet name="20_Dpto.Punilla" sheetId="41" r:id="rId23"/>
    <sheet name="21_Dpto.RioCuarto" sheetId="48" r:id="rId24"/>
    <sheet name="22_Dpto.RioPrimero " sheetId="49" r:id="rId25"/>
    <sheet name="23_Dpto.RioSeco" sheetId="50" r:id="rId26"/>
    <sheet name="24_Dpto.RioSegundo" sheetId="51" r:id="rId27"/>
    <sheet name="25_Dpto.SanAlberto" sheetId="52" r:id="rId28"/>
    <sheet name="26_Dpto.SanJavier" sheetId="53" r:id="rId29"/>
    <sheet name="27_Dpto.SanJusto" sheetId="54" r:id="rId30"/>
    <sheet name="28_Dpto.SantaMaria" sheetId="55" r:id="rId31"/>
    <sheet name="29_Dpto.Sobremonte" sheetId="56" r:id="rId32"/>
    <sheet name="30_Dpto.TerceroArriba" sheetId="57" r:id="rId33"/>
    <sheet name="31_Dpto.Totoral" sheetId="58" r:id="rId34"/>
    <sheet name="32_Dpto.Tulumba" sheetId="59" r:id="rId35"/>
    <sheet name="33_Dpto.Unión" sheetId="60" r:id="rId36"/>
    <sheet name="Inst" sheetId="21" r:id="rId37"/>
  </sheets>
  <definedNames>
    <definedName name="_xlnm.Print_Area" localSheetId="0">Caratula!$A$1:$N$38</definedName>
  </definedNames>
  <calcPr calcId="152511"/>
</workbook>
</file>

<file path=xl/calcChain.xml><?xml version="1.0" encoding="utf-8"?>
<calcChain xmlns="http://schemas.openxmlformats.org/spreadsheetml/2006/main">
  <c r="E5" i="42" l="1"/>
  <c r="J12" i="44"/>
  <c r="J12" i="43"/>
  <c r="E31" i="42" l="1"/>
  <c r="E30" i="42"/>
  <c r="E29" i="42"/>
  <c r="E28" i="42"/>
  <c r="E27" i="42"/>
  <c r="E26" i="42"/>
  <c r="E25" i="42"/>
  <c r="E24" i="42"/>
  <c r="E23" i="42"/>
  <c r="E22" i="42"/>
  <c r="E21" i="42"/>
  <c r="E20" i="42"/>
  <c r="E19" i="42"/>
  <c r="E18" i="42"/>
  <c r="E17" i="42"/>
  <c r="E16" i="42"/>
  <c r="E15" i="42"/>
  <c r="E14" i="42"/>
  <c r="E13" i="42"/>
  <c r="E12" i="42"/>
  <c r="E11" i="42"/>
  <c r="E10" i="42"/>
  <c r="E9" i="42"/>
  <c r="E8" i="42"/>
  <c r="E7" i="42"/>
  <c r="E6" i="42"/>
  <c r="D14" i="47" l="1"/>
  <c r="E14" i="47"/>
  <c r="F14" i="47"/>
  <c r="G14" i="47"/>
  <c r="H14" i="47"/>
  <c r="I14" i="47"/>
  <c r="C14" i="47"/>
  <c r="J14" i="46"/>
  <c r="D14" i="46"/>
  <c r="E14" i="46"/>
  <c r="F14" i="46"/>
  <c r="G14" i="46"/>
  <c r="H14" i="46"/>
  <c r="I14" i="46"/>
  <c r="C14" i="46"/>
  <c r="D14" i="44"/>
  <c r="E14" i="44"/>
  <c r="F14" i="44"/>
  <c r="G14" i="44"/>
  <c r="H14" i="44"/>
  <c r="I14" i="44"/>
  <c r="C14" i="44"/>
  <c r="J14" i="43"/>
  <c r="D14" i="43"/>
  <c r="E14" i="43"/>
  <c r="F14" i="43"/>
  <c r="G14" i="43"/>
  <c r="H14" i="43"/>
  <c r="I14" i="43"/>
  <c r="C14" i="43"/>
  <c r="D110" i="47" l="1"/>
  <c r="E110" i="47"/>
  <c r="F110" i="47"/>
  <c r="G110" i="47"/>
  <c r="H110" i="47"/>
  <c r="I110" i="47"/>
  <c r="D106" i="47"/>
  <c r="E106" i="47"/>
  <c r="F106" i="47"/>
  <c r="G106" i="47"/>
  <c r="H106" i="47"/>
  <c r="I106" i="47"/>
  <c r="C110" i="47"/>
  <c r="C106" i="47"/>
  <c r="D102" i="47"/>
  <c r="E102" i="47"/>
  <c r="F102" i="47"/>
  <c r="G102" i="47"/>
  <c r="H102" i="47"/>
  <c r="I102" i="47"/>
  <c r="D98" i="47"/>
  <c r="E98" i="47"/>
  <c r="F98" i="47"/>
  <c r="G98" i="47"/>
  <c r="H98" i="47"/>
  <c r="I98" i="47"/>
  <c r="D94" i="47"/>
  <c r="E94" i="47"/>
  <c r="F94" i="47"/>
  <c r="G94" i="47"/>
  <c r="H94" i="47"/>
  <c r="I94" i="47"/>
  <c r="D90" i="47"/>
  <c r="E90" i="47"/>
  <c r="F90" i="47"/>
  <c r="G90" i="47"/>
  <c r="H90" i="47"/>
  <c r="I90" i="47"/>
  <c r="D86" i="47"/>
  <c r="E86" i="47"/>
  <c r="F86" i="47"/>
  <c r="G86" i="47"/>
  <c r="H86" i="47"/>
  <c r="I86" i="47"/>
  <c r="C102" i="47"/>
  <c r="C98" i="47"/>
  <c r="C94" i="47"/>
  <c r="C90" i="47"/>
  <c r="C86" i="47"/>
  <c r="D82" i="47"/>
  <c r="E82" i="47"/>
  <c r="F82" i="47"/>
  <c r="G82" i="47"/>
  <c r="H82" i="47"/>
  <c r="I82" i="47"/>
  <c r="D78" i="47"/>
  <c r="E78" i="47"/>
  <c r="F78" i="47"/>
  <c r="G78" i="47"/>
  <c r="H78" i="47"/>
  <c r="I78" i="47"/>
  <c r="D74" i="47"/>
  <c r="E74" i="47"/>
  <c r="F74" i="47"/>
  <c r="G74" i="47"/>
  <c r="H74" i="47"/>
  <c r="I74" i="47"/>
  <c r="C82" i="47"/>
  <c r="C78" i="47"/>
  <c r="C74" i="47"/>
  <c r="D70" i="47"/>
  <c r="E70" i="47"/>
  <c r="F70" i="47"/>
  <c r="G70" i="47"/>
  <c r="H70" i="47"/>
  <c r="I70" i="47"/>
  <c r="D66" i="47"/>
  <c r="E66" i="47"/>
  <c r="F66" i="47"/>
  <c r="G66" i="47"/>
  <c r="H66" i="47"/>
  <c r="I66" i="47"/>
  <c r="C70" i="47"/>
  <c r="C66" i="47"/>
  <c r="D62" i="47"/>
  <c r="E62" i="47"/>
  <c r="F62" i="47"/>
  <c r="G62" i="47"/>
  <c r="H62" i="47"/>
  <c r="I62" i="47"/>
  <c r="D58" i="47"/>
  <c r="E58" i="47"/>
  <c r="F58" i="47"/>
  <c r="G58" i="47"/>
  <c r="H58" i="47"/>
  <c r="I58" i="47"/>
  <c r="D54" i="47"/>
  <c r="E54" i="47"/>
  <c r="F54" i="47"/>
  <c r="G54" i="47"/>
  <c r="H54" i="47"/>
  <c r="I54" i="47"/>
  <c r="D50" i="47"/>
  <c r="E50" i="47"/>
  <c r="F50" i="47"/>
  <c r="G50" i="47"/>
  <c r="H50" i="47"/>
  <c r="I50" i="47"/>
  <c r="C62" i="47"/>
  <c r="C58" i="47"/>
  <c r="C54" i="47"/>
  <c r="C50" i="47"/>
  <c r="D46" i="47"/>
  <c r="E46" i="47"/>
  <c r="F46" i="47"/>
  <c r="G46" i="47"/>
  <c r="H46" i="47"/>
  <c r="I46" i="47"/>
  <c r="D42" i="47"/>
  <c r="E42" i="47"/>
  <c r="F42" i="47"/>
  <c r="G42" i="47"/>
  <c r="H42" i="47"/>
  <c r="I42" i="47"/>
  <c r="D38" i="47"/>
  <c r="E38" i="47"/>
  <c r="F38" i="47"/>
  <c r="G38" i="47"/>
  <c r="H38" i="47"/>
  <c r="I38" i="47"/>
  <c r="D34" i="47"/>
  <c r="E34" i="47"/>
  <c r="F34" i="47"/>
  <c r="G34" i="47"/>
  <c r="H34" i="47"/>
  <c r="I34" i="47"/>
  <c r="D30" i="47"/>
  <c r="E30" i="47"/>
  <c r="F30" i="47"/>
  <c r="G30" i="47"/>
  <c r="H30" i="47"/>
  <c r="I30" i="47"/>
  <c r="D26" i="47"/>
  <c r="E26" i="47"/>
  <c r="F26" i="47"/>
  <c r="G26" i="47"/>
  <c r="H26" i="47"/>
  <c r="I26" i="47"/>
  <c r="D22" i="47"/>
  <c r="E22" i="47"/>
  <c r="F22" i="47"/>
  <c r="G22" i="47"/>
  <c r="H22" i="47"/>
  <c r="I22" i="47"/>
  <c r="C26" i="47"/>
  <c r="C46" i="47"/>
  <c r="C42" i="47"/>
  <c r="C38" i="47"/>
  <c r="C34" i="47"/>
  <c r="C30" i="47"/>
  <c r="C22" i="47"/>
  <c r="D18" i="47"/>
  <c r="E18" i="47"/>
  <c r="F18" i="47"/>
  <c r="G18" i="47"/>
  <c r="H18" i="47"/>
  <c r="I18" i="47"/>
  <c r="C18" i="47"/>
  <c r="D10" i="47"/>
  <c r="E10" i="47"/>
  <c r="F10" i="47"/>
  <c r="G10" i="47"/>
  <c r="H10" i="47"/>
  <c r="I10" i="47"/>
  <c r="C10" i="47"/>
  <c r="J9" i="47"/>
  <c r="J110" i="46"/>
  <c r="J106" i="46"/>
  <c r="J102" i="46"/>
  <c r="J98" i="46"/>
  <c r="J94" i="46"/>
  <c r="J90" i="46"/>
  <c r="J86" i="46"/>
  <c r="J82" i="46"/>
  <c r="J78" i="46"/>
  <c r="J74" i="46"/>
  <c r="J70" i="46"/>
  <c r="J66" i="46"/>
  <c r="J62" i="46"/>
  <c r="J58" i="46"/>
  <c r="J54" i="46"/>
  <c r="J50" i="46"/>
  <c r="J46" i="46"/>
  <c r="J42" i="46"/>
  <c r="J38" i="46"/>
  <c r="J34" i="46"/>
  <c r="J30" i="46"/>
  <c r="J26" i="46"/>
  <c r="J22" i="46"/>
  <c r="J18" i="46"/>
  <c r="J10" i="46"/>
  <c r="D18" i="46"/>
  <c r="E18" i="46"/>
  <c r="F18" i="46"/>
  <c r="G18" i="46"/>
  <c r="H18" i="46"/>
  <c r="I18" i="46"/>
  <c r="D22" i="46"/>
  <c r="E22" i="46"/>
  <c r="F22" i="46"/>
  <c r="G22" i="46"/>
  <c r="H22" i="46"/>
  <c r="I22" i="46"/>
  <c r="D26" i="46"/>
  <c r="E26" i="46"/>
  <c r="F26" i="46"/>
  <c r="G26" i="46"/>
  <c r="H26" i="46"/>
  <c r="I26" i="46"/>
  <c r="D30" i="46"/>
  <c r="E30" i="46"/>
  <c r="F30" i="46"/>
  <c r="G30" i="46"/>
  <c r="H30" i="46"/>
  <c r="I30" i="46"/>
  <c r="D34" i="46"/>
  <c r="E34" i="46"/>
  <c r="F34" i="46"/>
  <c r="G34" i="46"/>
  <c r="H34" i="46"/>
  <c r="I34" i="46"/>
  <c r="I38" i="46"/>
  <c r="D38" i="46"/>
  <c r="E38" i="46"/>
  <c r="F38" i="46"/>
  <c r="G38" i="46"/>
  <c r="H38" i="46"/>
  <c r="D42" i="46"/>
  <c r="E42" i="46"/>
  <c r="F42" i="46"/>
  <c r="G42" i="46"/>
  <c r="H42" i="46"/>
  <c r="I42" i="46"/>
  <c r="D46" i="46"/>
  <c r="E46" i="46"/>
  <c r="F46" i="46"/>
  <c r="G46" i="46"/>
  <c r="H46" i="46"/>
  <c r="I46" i="46"/>
  <c r="D50" i="46"/>
  <c r="E50" i="46"/>
  <c r="F50" i="46"/>
  <c r="G50" i="46"/>
  <c r="H50" i="46"/>
  <c r="I50" i="46"/>
  <c r="D54" i="46"/>
  <c r="E54" i="46"/>
  <c r="F54" i="46"/>
  <c r="G54" i="46"/>
  <c r="H54" i="46"/>
  <c r="I54" i="46"/>
  <c r="D58" i="46"/>
  <c r="E58" i="46"/>
  <c r="F58" i="46"/>
  <c r="G58" i="46"/>
  <c r="H58" i="46"/>
  <c r="I58" i="46"/>
  <c r="D62" i="46"/>
  <c r="E62" i="46"/>
  <c r="F62" i="46"/>
  <c r="G62" i="46"/>
  <c r="H62" i="46"/>
  <c r="I62" i="46"/>
  <c r="D66" i="46"/>
  <c r="E66" i="46"/>
  <c r="F66" i="46"/>
  <c r="G66" i="46"/>
  <c r="H66" i="46"/>
  <c r="I66" i="46"/>
  <c r="D70" i="46"/>
  <c r="E70" i="46"/>
  <c r="F70" i="46"/>
  <c r="G70" i="46"/>
  <c r="H70" i="46"/>
  <c r="I70" i="46"/>
  <c r="D74" i="46"/>
  <c r="E74" i="46"/>
  <c r="F74" i="46"/>
  <c r="G74" i="46"/>
  <c r="H74" i="46"/>
  <c r="I74" i="46"/>
  <c r="D78" i="46"/>
  <c r="E78" i="46"/>
  <c r="F78" i="46"/>
  <c r="G78" i="46"/>
  <c r="H78" i="46"/>
  <c r="I78" i="46"/>
  <c r="D82" i="46"/>
  <c r="E82" i="46"/>
  <c r="F82" i="46"/>
  <c r="G82" i="46"/>
  <c r="H82" i="46"/>
  <c r="I82" i="46"/>
  <c r="D86" i="46"/>
  <c r="E86" i="46"/>
  <c r="F86" i="46"/>
  <c r="G86" i="46"/>
  <c r="H86" i="46"/>
  <c r="I86" i="46"/>
  <c r="I90" i="46"/>
  <c r="D90" i="46"/>
  <c r="E90" i="46"/>
  <c r="F90" i="46"/>
  <c r="G90" i="46"/>
  <c r="H90" i="46"/>
  <c r="D94" i="46"/>
  <c r="E94" i="46"/>
  <c r="F94" i="46"/>
  <c r="G94" i="46"/>
  <c r="H94" i="46"/>
  <c r="I94" i="46"/>
  <c r="D98" i="46"/>
  <c r="E98" i="46"/>
  <c r="F98" i="46"/>
  <c r="G98" i="46"/>
  <c r="H98" i="46"/>
  <c r="I98" i="46"/>
  <c r="D102" i="46"/>
  <c r="E102" i="46"/>
  <c r="F102" i="46"/>
  <c r="G102" i="46"/>
  <c r="H102" i="46"/>
  <c r="I102" i="46"/>
  <c r="D106" i="46"/>
  <c r="E106" i="46"/>
  <c r="F106" i="46"/>
  <c r="G106" i="46"/>
  <c r="H106" i="46"/>
  <c r="I106" i="46"/>
  <c r="D110" i="46"/>
  <c r="E110" i="46"/>
  <c r="F110" i="46"/>
  <c r="G110" i="46"/>
  <c r="H110" i="46"/>
  <c r="I110" i="46"/>
  <c r="C110" i="46"/>
  <c r="C106" i="46"/>
  <c r="C102" i="46"/>
  <c r="C98" i="46"/>
  <c r="C94" i="46"/>
  <c r="C90" i="46"/>
  <c r="C86" i="46"/>
  <c r="C82" i="46"/>
  <c r="C78" i="46"/>
  <c r="C74" i="46"/>
  <c r="C70" i="46"/>
  <c r="C66" i="46"/>
  <c r="C62" i="46"/>
  <c r="C58" i="46"/>
  <c r="C54" i="46"/>
  <c r="C50" i="46"/>
  <c r="C46" i="46"/>
  <c r="C42" i="46"/>
  <c r="C38" i="46"/>
  <c r="C34" i="46"/>
  <c r="C30" i="46"/>
  <c r="C26" i="46"/>
  <c r="C22" i="46"/>
  <c r="C18" i="46"/>
  <c r="D10" i="46"/>
  <c r="E10" i="46"/>
  <c r="F10" i="46"/>
  <c r="G10" i="46"/>
  <c r="H10" i="46"/>
  <c r="I10" i="46"/>
  <c r="C10" i="46"/>
  <c r="D110" i="44" l="1"/>
  <c r="E110" i="44"/>
  <c r="F110" i="44"/>
  <c r="G110" i="44"/>
  <c r="H110" i="44"/>
  <c r="I110" i="44"/>
  <c r="D106" i="44"/>
  <c r="E106" i="44"/>
  <c r="F106" i="44"/>
  <c r="G106" i="44"/>
  <c r="H106" i="44"/>
  <c r="I106" i="44"/>
  <c r="D102" i="44"/>
  <c r="E102" i="44"/>
  <c r="F102" i="44"/>
  <c r="G102" i="44"/>
  <c r="H102" i="44"/>
  <c r="I102" i="44"/>
  <c r="D98" i="44"/>
  <c r="E98" i="44"/>
  <c r="F98" i="44"/>
  <c r="G98" i="44"/>
  <c r="H98" i="44"/>
  <c r="I98" i="44"/>
  <c r="D94" i="44"/>
  <c r="E94" i="44"/>
  <c r="F94" i="44"/>
  <c r="G94" i="44"/>
  <c r="H94" i="44"/>
  <c r="I94" i="44"/>
  <c r="D90" i="44"/>
  <c r="E90" i="44"/>
  <c r="F90" i="44"/>
  <c r="G90" i="44"/>
  <c r="H90" i="44"/>
  <c r="I90" i="44"/>
  <c r="D86" i="44"/>
  <c r="E86" i="44"/>
  <c r="F86" i="44"/>
  <c r="G86" i="44"/>
  <c r="H86" i="44"/>
  <c r="I86" i="44"/>
  <c r="D82" i="44"/>
  <c r="E82" i="44"/>
  <c r="F82" i="44"/>
  <c r="G82" i="44"/>
  <c r="H82" i="44"/>
  <c r="I82" i="44"/>
  <c r="D78" i="44"/>
  <c r="E78" i="44"/>
  <c r="F78" i="44"/>
  <c r="G78" i="44"/>
  <c r="H78" i="44"/>
  <c r="I78" i="44"/>
  <c r="D74" i="44"/>
  <c r="E74" i="44"/>
  <c r="F74" i="44"/>
  <c r="G74" i="44"/>
  <c r="H74" i="44"/>
  <c r="I74" i="44"/>
  <c r="D70" i="44"/>
  <c r="E70" i="44"/>
  <c r="F70" i="44"/>
  <c r="G70" i="44"/>
  <c r="H70" i="44"/>
  <c r="I70" i="44"/>
  <c r="D66" i="44"/>
  <c r="E66" i="44"/>
  <c r="F66" i="44"/>
  <c r="G66" i="44"/>
  <c r="H66" i="44"/>
  <c r="I66" i="44"/>
  <c r="D62" i="44"/>
  <c r="E62" i="44"/>
  <c r="F62" i="44"/>
  <c r="G62" i="44"/>
  <c r="H62" i="44"/>
  <c r="I62" i="44"/>
  <c r="D58" i="44"/>
  <c r="E58" i="44"/>
  <c r="F58" i="44"/>
  <c r="G58" i="44"/>
  <c r="H58" i="44"/>
  <c r="I58" i="44"/>
  <c r="D54" i="44"/>
  <c r="E54" i="44"/>
  <c r="F54" i="44"/>
  <c r="G54" i="44"/>
  <c r="H54" i="44"/>
  <c r="I54" i="44"/>
  <c r="D50" i="44"/>
  <c r="E50" i="44"/>
  <c r="F50" i="44"/>
  <c r="G50" i="44"/>
  <c r="H50" i="44"/>
  <c r="I50" i="44"/>
  <c r="D46" i="44"/>
  <c r="E46" i="44"/>
  <c r="F46" i="44"/>
  <c r="G46" i="44"/>
  <c r="H46" i="44"/>
  <c r="I46" i="44"/>
  <c r="D42" i="44"/>
  <c r="E42" i="44"/>
  <c r="F42" i="44"/>
  <c r="G42" i="44"/>
  <c r="H42" i="44"/>
  <c r="I42" i="44"/>
  <c r="D38" i="44"/>
  <c r="E38" i="44"/>
  <c r="F38" i="44"/>
  <c r="G38" i="44"/>
  <c r="H38" i="44"/>
  <c r="I38" i="44"/>
  <c r="D34" i="44"/>
  <c r="E34" i="44"/>
  <c r="F34" i="44"/>
  <c r="G34" i="44"/>
  <c r="H34" i="44"/>
  <c r="I34" i="44"/>
  <c r="D30" i="44"/>
  <c r="E30" i="44"/>
  <c r="F30" i="44"/>
  <c r="G30" i="44"/>
  <c r="H30" i="44"/>
  <c r="I30" i="44"/>
  <c r="D26" i="44"/>
  <c r="E26" i="44"/>
  <c r="F26" i="44"/>
  <c r="G26" i="44"/>
  <c r="H26" i="44"/>
  <c r="I26" i="44"/>
  <c r="D22" i="44"/>
  <c r="E22" i="44"/>
  <c r="F22" i="44"/>
  <c r="G22" i="44"/>
  <c r="H22" i="44"/>
  <c r="I22" i="44"/>
  <c r="D18" i="44"/>
  <c r="E18" i="44"/>
  <c r="F18" i="44"/>
  <c r="G18" i="44"/>
  <c r="H18" i="44"/>
  <c r="I18" i="44"/>
  <c r="D10" i="44"/>
  <c r="E10" i="44"/>
  <c r="F10" i="44"/>
  <c r="G10" i="44"/>
  <c r="H10" i="44"/>
  <c r="I10" i="44"/>
  <c r="C10" i="44"/>
  <c r="C110" i="44"/>
  <c r="C106" i="44"/>
  <c r="C102" i="44"/>
  <c r="C98" i="44"/>
  <c r="C94" i="44"/>
  <c r="C90" i="44"/>
  <c r="C86" i="44"/>
  <c r="C82" i="44"/>
  <c r="C78" i="44"/>
  <c r="C74" i="44"/>
  <c r="C70" i="44"/>
  <c r="C66" i="44"/>
  <c r="C62" i="44"/>
  <c r="C58" i="44"/>
  <c r="C54" i="44"/>
  <c r="C50" i="44"/>
  <c r="C46" i="44"/>
  <c r="C42" i="44"/>
  <c r="C38" i="44"/>
  <c r="C34" i="44"/>
  <c r="C30" i="44"/>
  <c r="C26" i="44"/>
  <c r="C22" i="44"/>
  <c r="C18" i="44"/>
  <c r="J21" i="44"/>
  <c r="D62" i="43"/>
  <c r="E62" i="43"/>
  <c r="F62" i="43"/>
  <c r="G62" i="43"/>
  <c r="H62" i="43"/>
  <c r="I62" i="43"/>
  <c r="D66" i="43"/>
  <c r="E66" i="43"/>
  <c r="F66" i="43"/>
  <c r="G66" i="43"/>
  <c r="H66" i="43"/>
  <c r="I66" i="43"/>
  <c r="D70" i="43"/>
  <c r="E70" i="43"/>
  <c r="F70" i="43"/>
  <c r="G70" i="43"/>
  <c r="H70" i="43"/>
  <c r="I70" i="43"/>
  <c r="D74" i="43"/>
  <c r="E74" i="43"/>
  <c r="F74" i="43"/>
  <c r="G74" i="43"/>
  <c r="H74" i="43"/>
  <c r="I74" i="43"/>
  <c r="D78" i="43"/>
  <c r="E78" i="43"/>
  <c r="F78" i="43"/>
  <c r="G78" i="43"/>
  <c r="H78" i="43"/>
  <c r="I78" i="43"/>
  <c r="D82" i="43"/>
  <c r="E82" i="43"/>
  <c r="F82" i="43"/>
  <c r="G82" i="43"/>
  <c r="H82" i="43"/>
  <c r="I82" i="43"/>
  <c r="D86" i="43"/>
  <c r="E86" i="43"/>
  <c r="F86" i="43"/>
  <c r="G86" i="43"/>
  <c r="H86" i="43"/>
  <c r="I86" i="43"/>
  <c r="D90" i="43"/>
  <c r="E90" i="43"/>
  <c r="F90" i="43"/>
  <c r="G90" i="43"/>
  <c r="H90" i="43"/>
  <c r="I90" i="43"/>
  <c r="D94" i="43"/>
  <c r="E94" i="43"/>
  <c r="F94" i="43"/>
  <c r="G94" i="43"/>
  <c r="H94" i="43"/>
  <c r="I94" i="43"/>
  <c r="D98" i="43"/>
  <c r="E98" i="43"/>
  <c r="F98" i="43"/>
  <c r="G98" i="43"/>
  <c r="H98" i="43"/>
  <c r="I98" i="43"/>
  <c r="D102" i="43"/>
  <c r="E102" i="43"/>
  <c r="F102" i="43"/>
  <c r="G102" i="43"/>
  <c r="H102" i="43"/>
  <c r="I102" i="43"/>
  <c r="D106" i="43"/>
  <c r="E106" i="43"/>
  <c r="F106" i="43"/>
  <c r="G106" i="43"/>
  <c r="H106" i="43"/>
  <c r="I106" i="43"/>
  <c r="D110" i="43"/>
  <c r="E110" i="43"/>
  <c r="F110" i="43"/>
  <c r="G110" i="43"/>
  <c r="H110" i="43"/>
  <c r="I110" i="43"/>
  <c r="C110" i="43"/>
  <c r="C106" i="43"/>
  <c r="C102" i="43"/>
  <c r="C98" i="43"/>
  <c r="C94" i="43"/>
  <c r="C90" i="43"/>
  <c r="C86" i="43"/>
  <c r="C82" i="43"/>
  <c r="C78" i="43"/>
  <c r="C74" i="43"/>
  <c r="C70" i="43"/>
  <c r="C66" i="43"/>
  <c r="C62" i="43"/>
  <c r="D58" i="43"/>
  <c r="E58" i="43"/>
  <c r="F58" i="43"/>
  <c r="G58" i="43"/>
  <c r="H58" i="43"/>
  <c r="I58" i="43"/>
  <c r="C58" i="43"/>
  <c r="D54" i="43"/>
  <c r="E54" i="43"/>
  <c r="F54" i="43"/>
  <c r="G54" i="43"/>
  <c r="H54" i="43"/>
  <c r="I54" i="43"/>
  <c r="C54" i="43"/>
  <c r="D50" i="43"/>
  <c r="E50" i="43"/>
  <c r="F50" i="43"/>
  <c r="G50" i="43"/>
  <c r="H50" i="43"/>
  <c r="I50" i="43"/>
  <c r="C50" i="43"/>
  <c r="D46" i="43"/>
  <c r="E46" i="43"/>
  <c r="F46" i="43"/>
  <c r="G46" i="43"/>
  <c r="H46" i="43"/>
  <c r="I46" i="43"/>
  <c r="C46" i="43"/>
  <c r="D42" i="43"/>
  <c r="E42" i="43"/>
  <c r="F42" i="43"/>
  <c r="G42" i="43"/>
  <c r="H42" i="43"/>
  <c r="I42" i="43"/>
  <c r="C42" i="43"/>
  <c r="D38" i="43"/>
  <c r="E38" i="43"/>
  <c r="F38" i="43"/>
  <c r="G38" i="43"/>
  <c r="H38" i="43"/>
  <c r="I38" i="43"/>
  <c r="C38" i="43"/>
  <c r="D34" i="43"/>
  <c r="E34" i="43"/>
  <c r="F34" i="43"/>
  <c r="G34" i="43"/>
  <c r="H34" i="43"/>
  <c r="I34" i="43"/>
  <c r="C34" i="43"/>
  <c r="D30" i="43"/>
  <c r="E30" i="43"/>
  <c r="F30" i="43"/>
  <c r="G30" i="43"/>
  <c r="H30" i="43"/>
  <c r="I30" i="43"/>
  <c r="C30" i="43"/>
  <c r="J109" i="43"/>
  <c r="J108" i="43"/>
  <c r="J104" i="43"/>
  <c r="J105" i="43"/>
  <c r="J101" i="43"/>
  <c r="J100" i="43"/>
  <c r="J97" i="43"/>
  <c r="J96" i="43"/>
  <c r="J92" i="43"/>
  <c r="J93" i="43"/>
  <c r="J88" i="43"/>
  <c r="J89" i="43"/>
  <c r="J84" i="43"/>
  <c r="J85" i="43"/>
  <c r="J80" i="43"/>
  <c r="J81" i="43"/>
  <c r="J76" i="43"/>
  <c r="J77" i="43"/>
  <c r="J72" i="43"/>
  <c r="J73" i="43"/>
  <c r="J68" i="43"/>
  <c r="J69" i="43"/>
  <c r="J64" i="43"/>
  <c r="J65" i="43"/>
  <c r="J60" i="43"/>
  <c r="J61" i="43"/>
  <c r="J56" i="43"/>
  <c r="J57" i="43"/>
  <c r="J53" i="43"/>
  <c r="J52" i="43"/>
  <c r="J48" i="43"/>
  <c r="J49" i="43"/>
  <c r="J44" i="43"/>
  <c r="J45" i="43"/>
  <c r="J40" i="43"/>
  <c r="J41" i="43"/>
  <c r="J36" i="43"/>
  <c r="J37" i="43"/>
  <c r="J32" i="43"/>
  <c r="J33" i="43"/>
  <c r="J28" i="43"/>
  <c r="J29" i="43"/>
  <c r="D26" i="43"/>
  <c r="E26" i="43"/>
  <c r="F26" i="43"/>
  <c r="G26" i="43"/>
  <c r="H26" i="43"/>
  <c r="I26" i="43"/>
  <c r="C26" i="43"/>
  <c r="J25" i="43"/>
  <c r="J24" i="43"/>
  <c r="D22" i="43"/>
  <c r="E22" i="43"/>
  <c r="F22" i="43"/>
  <c r="G22" i="43"/>
  <c r="H22" i="43"/>
  <c r="I22" i="43"/>
  <c r="C22" i="43"/>
  <c r="J21" i="43"/>
  <c r="J20" i="43"/>
  <c r="D18" i="43"/>
  <c r="E18" i="43"/>
  <c r="F18" i="43"/>
  <c r="G18" i="43"/>
  <c r="H18" i="43"/>
  <c r="I18" i="43"/>
  <c r="C18" i="43"/>
  <c r="J17" i="43"/>
  <c r="J16" i="43"/>
  <c r="D10" i="43"/>
  <c r="E10" i="43"/>
  <c r="F10" i="43"/>
  <c r="G10" i="43"/>
  <c r="H10" i="43"/>
  <c r="I10" i="43"/>
  <c r="C10" i="43"/>
  <c r="J8" i="43"/>
  <c r="J9" i="43"/>
  <c r="J30" i="43" l="1"/>
  <c r="J46" i="43"/>
  <c r="J54" i="43"/>
  <c r="J62" i="43"/>
  <c r="J78" i="43"/>
  <c r="J94" i="43"/>
  <c r="J102" i="43"/>
  <c r="J110" i="43"/>
  <c r="J34" i="43"/>
  <c r="J42" i="43"/>
  <c r="J50" i="43"/>
  <c r="J58" i="43"/>
  <c r="J66" i="43"/>
  <c r="J74" i="43"/>
  <c r="J82" i="43"/>
  <c r="J90" i="43"/>
  <c r="J98" i="43"/>
  <c r="J106" i="43"/>
  <c r="J18" i="43"/>
  <c r="J10" i="43"/>
  <c r="J38" i="43"/>
  <c r="J70" i="43"/>
  <c r="J86" i="43"/>
  <c r="J26" i="43"/>
  <c r="J22" i="43"/>
  <c r="I6" i="47" l="1"/>
  <c r="H6" i="47"/>
  <c r="G6" i="47"/>
  <c r="F6" i="47"/>
  <c r="E6" i="47"/>
  <c r="D6" i="47"/>
  <c r="C6" i="47"/>
  <c r="J4" i="46"/>
  <c r="J5" i="46"/>
  <c r="I6" i="46"/>
  <c r="H6" i="46"/>
  <c r="G6" i="46"/>
  <c r="F6" i="46"/>
  <c r="E6" i="46"/>
  <c r="D6" i="46"/>
  <c r="C6" i="46"/>
  <c r="J5" i="44"/>
  <c r="J4" i="44"/>
  <c r="I6" i="44"/>
  <c r="H6" i="44"/>
  <c r="G6" i="44"/>
  <c r="F6" i="44"/>
  <c r="E6" i="44"/>
  <c r="D6" i="44"/>
  <c r="C6" i="44"/>
  <c r="I6" i="43"/>
  <c r="H6" i="43"/>
  <c r="G6" i="43"/>
  <c r="F6" i="43"/>
  <c r="E6" i="43"/>
  <c r="D6" i="43"/>
  <c r="C6" i="43"/>
  <c r="J4" i="43"/>
  <c r="J5" i="43"/>
  <c r="J6" i="43" l="1"/>
  <c r="J6" i="46"/>
</calcChain>
</file>

<file path=xl/sharedStrings.xml><?xml version="1.0" encoding="utf-8"?>
<sst xmlns="http://schemas.openxmlformats.org/spreadsheetml/2006/main" count="2069" uniqueCount="151">
  <si>
    <t>Mujeres</t>
  </si>
  <si>
    <t>15 a 19 años</t>
  </si>
  <si>
    <t>20 a 24 años</t>
  </si>
  <si>
    <t>25 a 29 años</t>
  </si>
  <si>
    <t>30 a 34 años</t>
  </si>
  <si>
    <t>35 a 39 años</t>
  </si>
  <si>
    <t>40 a 44 años</t>
  </si>
  <si>
    <t>45 a 49 años</t>
  </si>
  <si>
    <t>Total</t>
  </si>
  <si>
    <t>Director General de Estadística y Censos</t>
  </si>
  <si>
    <t>Arq. Héctor Conti</t>
  </si>
  <si>
    <t>Equipo Técnico</t>
  </si>
  <si>
    <t>Director de Estadísticas Socio-demográficas</t>
  </si>
  <si>
    <t>Mgter. Daniel Ortega</t>
  </si>
  <si>
    <t>Analista</t>
  </si>
  <si>
    <t>Dirección de Estadísticas Socio-demográficas - DESD@cba.gov.ar</t>
  </si>
  <si>
    <t>Lic. Soc. María Laura Mariani</t>
  </si>
  <si>
    <t>Nacimientos</t>
  </si>
  <si>
    <t xml:space="preserve">I N F O R M E   F E C U N D I D A D   -   T G F                                                                                                                                                             </t>
  </si>
  <si>
    <t>I N D I C E</t>
  </si>
  <si>
    <t>7</t>
  </si>
  <si>
    <t>8</t>
  </si>
  <si>
    <t>6</t>
  </si>
  <si>
    <t>9</t>
  </si>
  <si>
    <t>10</t>
  </si>
  <si>
    <t xml:space="preserve">I N F O R M E   F E C U N D I D A D   -   T G F                                                                                                                                                                  </t>
  </si>
  <si>
    <t>TGF</t>
  </si>
  <si>
    <t>Total Provincial</t>
  </si>
  <si>
    <t>Calamuchita</t>
  </si>
  <si>
    <t>Capital</t>
  </si>
  <si>
    <t>Colón</t>
  </si>
  <si>
    <t>Cruz del Eje</t>
  </si>
  <si>
    <t>General Roca</t>
  </si>
  <si>
    <t>General San Martín</t>
  </si>
  <si>
    <t>Ischilín</t>
  </si>
  <si>
    <t>Juárez Celman</t>
  </si>
  <si>
    <t>Marcos Juárez</t>
  </si>
  <si>
    <t>Minas</t>
  </si>
  <si>
    <t>Pocho</t>
  </si>
  <si>
    <t>Presidente Roque Sáenz Peña</t>
  </si>
  <si>
    <t>Punilla</t>
  </si>
  <si>
    <t>Río Cuarto</t>
  </si>
  <si>
    <t>Río Primero</t>
  </si>
  <si>
    <t>Río Seco</t>
  </si>
  <si>
    <t>Río Segundo</t>
  </si>
  <si>
    <t>San Alberto</t>
  </si>
  <si>
    <t>San Javier</t>
  </si>
  <si>
    <t>San Justo</t>
  </si>
  <si>
    <t>Santa María</t>
  </si>
  <si>
    <t>Sobremonte</t>
  </si>
  <si>
    <t>Tercero Arriba</t>
  </si>
  <si>
    <t>Totoral</t>
  </si>
  <si>
    <t>Tulumba</t>
  </si>
  <si>
    <t>Unión</t>
  </si>
  <si>
    <t>Dif. 2010-2001</t>
  </si>
  <si>
    <t xml:space="preserve">R E S U M E N  E J E C U T I V O </t>
  </si>
  <si>
    <t>Diferencia</t>
  </si>
  <si>
    <t>Tendencia</t>
  </si>
  <si>
    <t>2010-2005</t>
  </si>
  <si>
    <t>+</t>
  </si>
  <si>
    <t>-</t>
  </si>
  <si>
    <t>Mujeres en edades fértiles</t>
  </si>
  <si>
    <t>TASA GLOBAL DE FECUNDIDAD</t>
  </si>
  <si>
    <t>APORTE RELATIVO DE NACIMIENTOS POR EDAD DE LA MADRE</t>
  </si>
  <si>
    <t>ESTRUCTURA POR EDADES -APORTE RELATIVO DE CADA GRUPO DE EDADES</t>
  </si>
  <si>
    <t>TOTAL DE MUJERES EN EDAD FERTIL</t>
  </si>
  <si>
    <t>TOTAL DE NACIMIENTOS</t>
  </si>
  <si>
    <t>DEPARTAMENTO</t>
  </si>
  <si>
    <t>Provincia de Córdoba según departamentos. Nacimientos. Año 2001-2005-2010</t>
  </si>
  <si>
    <t>AÑO</t>
  </si>
  <si>
    <t>Fuente: Elaboración propia con base en registro de hechos vitales - Ministerio de Salud de la Nación - DEIS</t>
  </si>
  <si>
    <t>Dirección de Estadísticas Socio-demográficas</t>
  </si>
  <si>
    <t>Dirección General de Estadística y Censos de la Provincia de Córdoba</t>
  </si>
  <si>
    <t>Provincia de Córdoba según departamentos.Tasa Global de Fecundidad (TGF). Años 2001-2005-2010</t>
  </si>
  <si>
    <t>Provincia de Córdoba según departamentos. Mujeres en edad fértil (15 a 49 años). Años 2001-2005-2010</t>
  </si>
  <si>
    <t>Diferencia %</t>
  </si>
  <si>
    <t>Fuente: Elaboración propia con base en proyecciones de población (INDEC)</t>
  </si>
  <si>
    <t>Creciente</t>
  </si>
  <si>
    <t>Decreciente</t>
  </si>
  <si>
    <t>=</t>
  </si>
  <si>
    <t>Estable</t>
  </si>
  <si>
    <t>1. Provincia de Córdoba según departamentos.Tasa Global de Fecundidad (TGF). Años 2001-2005-2010</t>
  </si>
  <si>
    <t xml:space="preserve"> quinquenales. Años 2001-2010</t>
  </si>
  <si>
    <t>Aporte relativo de cada grupo de edades. Años 2001-2010</t>
  </si>
  <si>
    <t>Años 2001-2010</t>
  </si>
  <si>
    <t>Aporte relativo-naciminetos. Año 2001-2010</t>
  </si>
  <si>
    <t>Años 2001 a 2010</t>
  </si>
  <si>
    <t>11</t>
  </si>
  <si>
    <t>12</t>
  </si>
  <si>
    <t>13</t>
  </si>
  <si>
    <t>14</t>
  </si>
  <si>
    <t>15</t>
  </si>
  <si>
    <t>16</t>
  </si>
  <si>
    <t>17</t>
  </si>
  <si>
    <t>18</t>
  </si>
  <si>
    <t>19</t>
  </si>
  <si>
    <t>20</t>
  </si>
  <si>
    <t>21</t>
  </si>
  <si>
    <t>22</t>
  </si>
  <si>
    <t>23</t>
  </si>
  <si>
    <t>24</t>
  </si>
  <si>
    <t>25</t>
  </si>
  <si>
    <t>26</t>
  </si>
  <si>
    <t>27</t>
  </si>
  <si>
    <t>28</t>
  </si>
  <si>
    <t>29</t>
  </si>
  <si>
    <t>30</t>
  </si>
  <si>
    <t>31</t>
  </si>
  <si>
    <t>32</t>
  </si>
  <si>
    <t>33</t>
  </si>
  <si>
    <t>I N F O R M E   F E C U N D I D A D   -   T G F  -  A n e x o  D e p a r t a m e n t o s</t>
  </si>
  <si>
    <t>Tabla</t>
  </si>
  <si>
    <t>Provincia de Córdoba según departamentos. Mujeres en edades fértiles según estructura de edades</t>
  </si>
  <si>
    <t xml:space="preserve">Provincia de Córdoba según departamentos. Mujeres en edades fértiles según grupos quinquenales de edades. </t>
  </si>
  <si>
    <t xml:space="preserve">Provincia de Córdoba según departamentos. Nacimientos por edad de la madre (grupos quinquenales). </t>
  </si>
  <si>
    <t xml:space="preserve">Nacimientos por edad de la madre, Mujeres en edades fértiles y Tasas de fecundidad por departamentos. </t>
  </si>
  <si>
    <t>2.Provincia de Córdoba según departamentos. Mujeres en edad fértil (15 a 49 años). Años 2001-2005-2010</t>
  </si>
  <si>
    <t>3.Provincia de Córdoba según departamentos. Nacimientos. Año 2001-2005-2010</t>
  </si>
  <si>
    <t>4.Provincia de Córdoba según departamentos. Mujeres en edades fértiles según estructura de edades quinquenales. Años 2001-2010</t>
  </si>
  <si>
    <t>5.Provincia de Córdoba según departamentos. Mujeres en edades fértiles según grupos quinquenales de edades. Aporte relativo de cada grupo de edades. Años 2001-2010</t>
  </si>
  <si>
    <t>6.Provincia de Córdoba según departamentos. Nacimientos por edad de la madre (grupos quinquenales). Años 2001-2010</t>
  </si>
  <si>
    <t>7.Provincia de Córdoba según departamentos. Nacimientos por edad de la madre (grupos quinquenales). Aporte relativo-naciminetos. Año 2001-2010</t>
  </si>
  <si>
    <t>8.DEPARTAMENTO CALAMUCHITA</t>
  </si>
  <si>
    <t>9.DEPARTAMENTO CAPITAL</t>
  </si>
  <si>
    <t>10.DEPARTAMENTO COLON</t>
  </si>
  <si>
    <t>11.DEPARTAMENTO CRUZ DEL EJE</t>
  </si>
  <si>
    <t>12.DEPARTAMENTO GENERAL ROCA</t>
  </si>
  <si>
    <t>13.DEPARTAMENTO GENERAL SAN MARTÍN</t>
  </si>
  <si>
    <t>14.DEPARTAMENTO ISCHILÍN</t>
  </si>
  <si>
    <t>15.DEPARTAMENTO JUÁREZ CELMAN</t>
  </si>
  <si>
    <t>16.DEPARTAMENTO MARCOS JUÁREZ</t>
  </si>
  <si>
    <t>17.DEPARTAMENTO MINAS</t>
  </si>
  <si>
    <t>18.DEPARTAMENTO POCHO</t>
  </si>
  <si>
    <t>19.DEPARTAMENTO PRESIDENTE ROQUE SÁENZ PEÑA</t>
  </si>
  <si>
    <t>20.DEPARTAMENTO PUNILLA</t>
  </si>
  <si>
    <t>21.DEPARTAMENTO RÍO CUARTO</t>
  </si>
  <si>
    <t>22.DEPARTAMENTO RÍO PRIMERO</t>
  </si>
  <si>
    <t>23.DEPARTAMENTO RÍO SECO</t>
  </si>
  <si>
    <t>24.DEPARTAMENTO RÍO SEGUNDO</t>
  </si>
  <si>
    <t>25.DEPARTAMENTO SAN ALBERTO</t>
  </si>
  <si>
    <t>26.DEPARTAMENTO SAN JAVIER</t>
  </si>
  <si>
    <t>27.DEPARTAMENTO SAN JUSTO</t>
  </si>
  <si>
    <t>28.DEPARTAMENTO SANTA MARÍA</t>
  </si>
  <si>
    <t>29.DEPARTAMENTO SOBREMONTE</t>
  </si>
  <si>
    <t>30.DEPARTAMENTO TERCERO ARRIBA</t>
  </si>
  <si>
    <t>31.DEPARTAMENTO TOTORAL</t>
  </si>
  <si>
    <t>32.DEPARTAMENTO TULUMBA</t>
  </si>
  <si>
    <t>33.DEPARTAMENTO UNIÓN</t>
  </si>
  <si>
    <t xml:space="preserve">los grupos de edades de 15 a 19 años y de 45 a 49 años (límite inferior y superior que corresponde a mujeres en edad fértil) agrupan, en el primer caso aquellos </t>
  </si>
  <si>
    <t>nacimientos ocurridos en menores de 15 años y para el último quinquenio los nacimientos que provienen de mujeres de 50 años y más.</t>
  </si>
  <si>
    <t xml:space="preserve">Nota: Con fines estadísticos se conforman grupos quinquenales según la edad de la madre dentro del intervalo considerado como edades fértiles (15 a 49 años). Por ello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</si>
</sst>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
  </numFmts>
  <fonts count="72" x14ac:knownFonts="1">
    <font>
      <sz val="11"/>
      <color theme="1"/>
      <name val="Calibri"/>
      <family val="2"/>
      <scheme val="minor"/>
    </font>
    <font>
      <sz val="11"/>
      <color theme="1"/>
      <name val="Calibri"/>
      <family val="2"/>
      <scheme val="minor"/>
    </font>
    <font>
      <b/>
      <sz val="11"/>
      <color theme="1"/>
      <name val="Calibri"/>
      <family val="2"/>
      <scheme val="minor"/>
    </font>
    <font>
      <sz val="12"/>
      <color theme="0" tint="-0.499984740745262"/>
      <name val="Calibri"/>
      <family val="2"/>
      <scheme val="minor"/>
    </font>
    <font>
      <sz val="12"/>
      <color theme="1"/>
      <name val="Calibri"/>
      <family val="2"/>
      <scheme val="minor"/>
    </font>
    <font>
      <sz val="8"/>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indexed="8"/>
      <name val="Arial"/>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11"/>
      <color theme="0"/>
      <name val="Calibri"/>
      <family val="2"/>
      <scheme val="minor"/>
    </font>
    <font>
      <sz val="9"/>
      <color theme="1"/>
      <name val="Calibri"/>
      <family val="2"/>
      <scheme val="minor"/>
    </font>
    <font>
      <sz val="10"/>
      <name val="Courier"/>
      <family val="3"/>
    </font>
    <font>
      <sz val="9"/>
      <color rgb="FF000000"/>
      <name val="Calibri"/>
      <family val="2"/>
      <scheme val="minor"/>
    </font>
    <font>
      <b/>
      <sz val="9"/>
      <color rgb="FF000000"/>
      <name val="Calibri"/>
      <family val="2"/>
      <scheme val="minor"/>
    </font>
    <font>
      <b/>
      <sz val="9"/>
      <color theme="1"/>
      <name val="Calibri"/>
      <family val="2"/>
      <scheme val="minor"/>
    </font>
    <font>
      <sz val="11"/>
      <name val="Calibri"/>
      <family val="2"/>
      <scheme val="minor"/>
    </font>
    <font>
      <b/>
      <sz val="12"/>
      <color theme="1"/>
      <name val="Calibri"/>
      <family val="2"/>
      <scheme val="minor"/>
    </font>
    <font>
      <sz val="10"/>
      <color theme="1"/>
      <name val="Calibri"/>
      <family val="2"/>
      <scheme val="minor"/>
    </font>
    <font>
      <sz val="11"/>
      <color theme="0" tint="-0.499984740745262"/>
      <name val="Calibri"/>
      <family val="2"/>
      <scheme val="minor"/>
    </font>
    <font>
      <b/>
      <sz val="9"/>
      <color indexed="8"/>
      <name val="Calibri"/>
      <family val="2"/>
      <scheme val="minor"/>
    </font>
    <font>
      <b/>
      <i/>
      <sz val="18"/>
      <color theme="1"/>
      <name val="Calibri"/>
      <family val="2"/>
      <scheme val="minor"/>
    </font>
    <font>
      <sz val="8"/>
      <color indexed="8"/>
      <name val="Calibri"/>
      <family val="2"/>
      <scheme val="minor"/>
    </font>
    <font>
      <sz val="14"/>
      <color indexed="8"/>
      <name val="Calibri"/>
      <family val="2"/>
      <scheme val="minor"/>
    </font>
    <font>
      <b/>
      <i/>
      <sz val="18"/>
      <color indexed="8"/>
      <name val="Calibri"/>
      <family val="2"/>
      <scheme val="minor"/>
    </font>
    <font>
      <b/>
      <sz val="8"/>
      <color indexed="8"/>
      <name val="Calibri"/>
      <family val="2"/>
      <scheme val="minor"/>
    </font>
    <font>
      <b/>
      <sz val="12"/>
      <color indexed="8"/>
      <name val="Calibri"/>
      <family val="2"/>
      <scheme val="minor"/>
    </font>
    <font>
      <sz val="12"/>
      <color indexed="8"/>
      <name val="Calibri"/>
      <family val="2"/>
      <scheme val="minor"/>
    </font>
    <font>
      <sz val="8"/>
      <color indexed="8"/>
      <name val="Arial"/>
      <family val="2"/>
    </font>
    <font>
      <b/>
      <sz val="8"/>
      <color indexed="8"/>
      <name val="Arial"/>
      <family val="2"/>
    </font>
    <font>
      <b/>
      <sz val="8"/>
      <name val="Calibri"/>
      <family val="2"/>
    </font>
    <font>
      <sz val="11"/>
      <color rgb="FF000000"/>
      <name val="Calibri"/>
      <family val="2"/>
      <scheme val="minor"/>
    </font>
    <font>
      <sz val="22"/>
      <color theme="1"/>
      <name val="Calibri"/>
      <family val="2"/>
    </font>
    <font>
      <sz val="11"/>
      <color theme="1" tint="0.34998626667073579"/>
      <name val="Calibri"/>
      <family val="2"/>
      <scheme val="minor"/>
    </font>
    <font>
      <b/>
      <sz val="11"/>
      <color theme="7" tint="-0.249977111117893"/>
      <name val="Calibri"/>
      <family val="2"/>
      <scheme val="minor"/>
    </font>
    <font>
      <b/>
      <sz val="12"/>
      <color theme="7" tint="-0.249977111117893"/>
      <name val="Calibri"/>
      <family val="2"/>
      <scheme val="minor"/>
    </font>
    <font>
      <b/>
      <sz val="9"/>
      <color theme="0"/>
      <name val="Calibri"/>
      <family val="2"/>
      <scheme val="minor"/>
    </font>
    <font>
      <sz val="9"/>
      <name val="Calibri"/>
      <family val="2"/>
      <scheme val="minor"/>
    </font>
    <font>
      <sz val="9"/>
      <name val="Arial"/>
      <family val="2"/>
    </font>
    <font>
      <sz val="9"/>
      <color theme="1"/>
      <name val="Calibri"/>
      <family val="2"/>
    </font>
    <font>
      <b/>
      <sz val="10"/>
      <name val="Calibri"/>
      <family val="2"/>
      <scheme val="minor"/>
    </font>
    <font>
      <sz val="10"/>
      <name val="Calibri"/>
      <family val="2"/>
      <scheme val="minor"/>
    </font>
    <font>
      <b/>
      <sz val="9"/>
      <name val="Calibri"/>
      <family val="2"/>
      <scheme val="minor"/>
    </font>
    <font>
      <i/>
      <sz val="9"/>
      <color rgb="FF000000"/>
      <name val="Calibri"/>
      <family val="2"/>
      <scheme val="minor"/>
    </font>
    <font>
      <b/>
      <i/>
      <sz val="9"/>
      <name val="Calibri"/>
      <family val="2"/>
      <scheme val="minor"/>
    </font>
    <font>
      <sz val="9"/>
      <color theme="0"/>
      <name val="Calibri"/>
      <family val="2"/>
      <scheme val="minor"/>
    </font>
    <font>
      <i/>
      <sz val="9"/>
      <color theme="1"/>
      <name val="Calibri"/>
      <family val="2"/>
      <scheme val="minor"/>
    </font>
    <font>
      <b/>
      <i/>
      <sz val="9"/>
      <color theme="1"/>
      <name val="Calibri"/>
      <family val="2"/>
      <scheme val="minor"/>
    </font>
    <font>
      <b/>
      <sz val="10"/>
      <color theme="0"/>
      <name val="Calibri"/>
      <family val="2"/>
      <scheme val="minor"/>
    </font>
    <font>
      <b/>
      <i/>
      <sz val="10"/>
      <name val="Calibri"/>
      <family val="2"/>
      <scheme val="minor"/>
    </font>
    <font>
      <i/>
      <sz val="10"/>
      <color theme="1"/>
      <name val="Calibri"/>
      <family val="2"/>
      <scheme val="minor"/>
    </font>
    <font>
      <i/>
      <sz val="10"/>
      <name val="Calibri"/>
      <family val="2"/>
      <scheme val="minor"/>
    </font>
    <font>
      <sz val="10"/>
      <color theme="0"/>
      <name val="Calibri"/>
      <family val="2"/>
      <scheme val="minor"/>
    </font>
    <font>
      <i/>
      <sz val="10"/>
      <color theme="0"/>
      <name val="Calibri"/>
      <family val="2"/>
      <scheme val="minor"/>
    </font>
    <font>
      <b/>
      <i/>
      <sz val="9"/>
      <color rgb="FF000000"/>
      <name val="Calibri"/>
      <family val="2"/>
      <scheme val="minor"/>
    </font>
    <font>
      <b/>
      <sz val="10"/>
      <color theme="1"/>
      <name val="Calibri"/>
      <family val="2"/>
      <scheme val="minor"/>
    </font>
    <font>
      <b/>
      <sz val="11"/>
      <name val="Calibri"/>
      <family val="2"/>
      <scheme val="minor"/>
    </font>
    <font>
      <b/>
      <sz val="12"/>
      <color theme="4" tint="-0.249977111117893"/>
      <name val="Calibri"/>
      <family val="2"/>
      <scheme val="minor"/>
    </font>
    <font>
      <i/>
      <sz val="8"/>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249977111117893"/>
        <bgColor indexed="64"/>
      </patternFill>
    </fill>
    <fill>
      <patternFill patternType="solid">
        <fgColor theme="0" tint="-4.9989318521683403E-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126">
    <xf numFmtId="0" fontId="0" fillId="0" borderId="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10" fillId="7" borderId="7" applyNumberFormat="0" applyAlignment="0" applyProtection="0"/>
    <xf numFmtId="0" fontId="10" fillId="7" borderId="7" applyNumberFormat="0" applyAlignment="0" applyProtection="0"/>
    <xf numFmtId="0" fontId="10" fillId="7" borderId="7" applyNumberFormat="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13" fillId="5" borderId="4" applyNumberFormat="0" applyAlignment="0" applyProtection="0"/>
    <xf numFmtId="0" fontId="13" fillId="5" borderId="4" applyNumberFormat="0" applyAlignment="0" applyProtection="0"/>
    <xf numFmtId="0" fontId="13" fillId="5" borderId="4" applyNumberFormat="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 fillId="0" borderId="0"/>
    <xf numFmtId="0" fontId="6" fillId="0" borderId="0"/>
    <xf numFmtId="0" fontId="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7" fillId="6" borderId="5" applyNumberFormat="0" applyAlignment="0" applyProtection="0"/>
    <xf numFmtId="0" fontId="17" fillId="6" borderId="5" applyNumberFormat="0" applyAlignment="0" applyProtection="0"/>
    <xf numFmtId="0" fontId="17" fillId="6" borderId="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 fillId="33" borderId="0">
      <alignment wrapText="1" shrinkToFit="1"/>
    </xf>
    <xf numFmtId="0" fontId="25" fillId="0" borderId="0"/>
  </cellStyleXfs>
  <cellXfs count="295">
    <xf numFmtId="0" fontId="0" fillId="0" borderId="0" xfId="0"/>
    <xf numFmtId="0" fontId="0" fillId="33" borderId="0" xfId="0" applyFill="1"/>
    <xf numFmtId="0" fontId="0" fillId="33" borderId="0" xfId="0" applyFill="1" applyBorder="1"/>
    <xf numFmtId="0" fontId="5" fillId="33" borderId="0" xfId="0" applyFont="1" applyFill="1"/>
    <xf numFmtId="0" fontId="23" fillId="33" borderId="0" xfId="0" applyFont="1" applyFill="1"/>
    <xf numFmtId="0" fontId="24" fillId="33" borderId="0" xfId="0" applyFont="1" applyFill="1" applyAlignment="1">
      <alignment horizontal="center"/>
    </xf>
    <xf numFmtId="0" fontId="30" fillId="33" borderId="0" xfId="0" applyFont="1" applyFill="1" applyAlignment="1">
      <alignment horizontal="center"/>
    </xf>
    <xf numFmtId="0" fontId="0" fillId="33" borderId="0" xfId="0" applyFill="1" applyAlignment="1"/>
    <xf numFmtId="0" fontId="31" fillId="33" borderId="0" xfId="0" applyFont="1" applyFill="1" applyAlignment="1">
      <alignment horizontal="center" vertical="center"/>
    </xf>
    <xf numFmtId="0" fontId="0" fillId="33" borderId="0" xfId="0" applyFill="1" applyAlignment="1">
      <alignment vertical="center"/>
    </xf>
    <xf numFmtId="0" fontId="0" fillId="0" borderId="0" xfId="0" applyAlignment="1">
      <alignment vertical="center"/>
    </xf>
    <xf numFmtId="0" fontId="0" fillId="33" borderId="0" xfId="0" applyFill="1" applyBorder="1" applyAlignment="1">
      <alignment vertical="center"/>
    </xf>
    <xf numFmtId="0" fontId="3" fillId="33" borderId="0" xfId="0" applyFont="1" applyFill="1" applyBorder="1" applyAlignment="1">
      <alignment horizontal="right" vertical="center"/>
    </xf>
    <xf numFmtId="49" fontId="33" fillId="33" borderId="0" xfId="97" applyNumberFormat="1" applyFont="1" applyFill="1" applyAlignment="1">
      <alignment horizontal="left" vertical="center"/>
    </xf>
    <xf numFmtId="0" fontId="24" fillId="33" borderId="0" xfId="0" applyFont="1" applyFill="1" applyAlignment="1">
      <alignment vertical="center"/>
    </xf>
    <xf numFmtId="0" fontId="24" fillId="33" borderId="0" xfId="0" applyFont="1" applyFill="1" applyAlignment="1">
      <alignment horizontal="center" vertical="center"/>
    </xf>
    <xf numFmtId="0" fontId="24" fillId="0" borderId="0" xfId="0" applyFont="1" applyAlignment="1">
      <alignment vertical="center"/>
    </xf>
    <xf numFmtId="49" fontId="35" fillId="33" borderId="0" xfId="97" applyNumberFormat="1" applyFont="1" applyFill="1" applyBorder="1" applyAlignment="1">
      <alignment vertical="center" wrapText="1"/>
    </xf>
    <xf numFmtId="0" fontId="35" fillId="33" borderId="0" xfId="97" applyFont="1" applyFill="1" applyBorder="1" applyAlignment="1">
      <alignment vertical="center" wrapText="1"/>
    </xf>
    <xf numFmtId="0" fontId="35" fillId="33" borderId="0" xfId="97" applyFont="1" applyFill="1" applyBorder="1" applyAlignment="1">
      <alignment horizontal="center" vertical="center" wrapText="1"/>
    </xf>
    <xf numFmtId="0" fontId="35" fillId="33" borderId="0" xfId="97" applyFont="1" applyFill="1" applyBorder="1" applyAlignment="1">
      <alignment horizontal="center" vertical="center"/>
    </xf>
    <xf numFmtId="49" fontId="38" fillId="33" borderId="0" xfId="97" applyNumberFormat="1" applyFont="1" applyFill="1" applyBorder="1" applyAlignment="1">
      <alignment horizontal="left" vertical="center"/>
    </xf>
    <xf numFmtId="164" fontId="38" fillId="33" borderId="0" xfId="97" applyNumberFormat="1" applyFont="1" applyFill="1" applyBorder="1" applyAlignment="1">
      <alignment horizontal="right" vertical="center"/>
    </xf>
    <xf numFmtId="164" fontId="35" fillId="33" borderId="0" xfId="97" applyNumberFormat="1" applyFont="1" applyFill="1" applyBorder="1" applyAlignment="1">
      <alignment horizontal="right" vertical="center"/>
    </xf>
    <xf numFmtId="49" fontId="35" fillId="33" borderId="0" xfId="97" applyNumberFormat="1" applyFont="1" applyFill="1" applyBorder="1" applyAlignment="1">
      <alignment vertical="center"/>
    </xf>
    <xf numFmtId="49" fontId="35" fillId="33" borderId="0" xfId="97" applyNumberFormat="1" applyFont="1" applyFill="1" applyAlignment="1"/>
    <xf numFmtId="0" fontId="40" fillId="33" borderId="0" xfId="97" applyFont="1" applyFill="1" applyAlignment="1">
      <alignment vertical="center" wrapText="1"/>
    </xf>
    <xf numFmtId="0" fontId="35" fillId="33" borderId="0" xfId="97" applyFont="1" applyFill="1" applyAlignment="1">
      <alignment horizontal="center" vertical="center"/>
    </xf>
    <xf numFmtId="0" fontId="35" fillId="33" borderId="0" xfId="97" applyFont="1" applyFill="1" applyAlignment="1">
      <alignment vertical="center" wrapText="1"/>
    </xf>
    <xf numFmtId="0" fontId="41" fillId="33" borderId="0" xfId="97" applyFont="1" applyFill="1" applyAlignment="1">
      <alignment horizontal="center" vertical="center"/>
    </xf>
    <xf numFmtId="0" fontId="42" fillId="33" borderId="0" xfId="97" applyFont="1" applyFill="1" applyAlignment="1">
      <alignment vertical="top" wrapText="1" readingOrder="1"/>
    </xf>
    <xf numFmtId="0" fontId="41" fillId="33" borderId="0" xfId="97" applyFont="1" applyFill="1" applyAlignment="1">
      <alignment vertical="top" wrapText="1" readingOrder="1"/>
    </xf>
    <xf numFmtId="0" fontId="43" fillId="33" borderId="0" xfId="0" applyFont="1" applyFill="1" applyAlignment="1">
      <alignment vertical="center"/>
    </xf>
    <xf numFmtId="3" fontId="24" fillId="0" borderId="0" xfId="0" applyNumberFormat="1" applyFont="1" applyAlignment="1">
      <alignment horizontal="right" vertical="center"/>
    </xf>
    <xf numFmtId="0" fontId="44" fillId="0" borderId="0" xfId="0" applyFont="1" applyAlignment="1">
      <alignment horizontal="justify"/>
    </xf>
    <xf numFmtId="0" fontId="24" fillId="0" borderId="0" xfId="0" applyFont="1" applyAlignment="1">
      <alignment horizontal="center" vertical="center"/>
    </xf>
    <xf numFmtId="0" fontId="0" fillId="0" borderId="0" xfId="0" applyBorder="1"/>
    <xf numFmtId="0" fontId="46" fillId="33" borderId="0" xfId="0" applyFont="1" applyFill="1" applyAlignment="1"/>
    <xf numFmtId="0" fontId="47" fillId="33" borderId="0" xfId="0" applyFont="1" applyFill="1"/>
    <xf numFmtId="3" fontId="24" fillId="33" borderId="0" xfId="0" applyNumberFormat="1" applyFont="1" applyFill="1" applyAlignment="1">
      <alignment horizontal="center"/>
    </xf>
    <xf numFmtId="0" fontId="28" fillId="33" borderId="10" xfId="0" applyFont="1" applyFill="1" applyBorder="1" applyAlignment="1">
      <alignment horizontal="center"/>
    </xf>
    <xf numFmtId="3" fontId="28" fillId="33" borderId="10" xfId="0" applyNumberFormat="1" applyFont="1" applyFill="1" applyBorder="1" applyAlignment="1">
      <alignment horizontal="center"/>
    </xf>
    <xf numFmtId="0" fontId="49" fillId="34" borderId="11" xfId="0" applyFont="1" applyFill="1" applyBorder="1" applyAlignment="1">
      <alignment horizontal="center"/>
    </xf>
    <xf numFmtId="164" fontId="24" fillId="33" borderId="0" xfId="0" applyNumberFormat="1" applyFont="1" applyFill="1" applyAlignment="1">
      <alignment horizontal="center"/>
    </xf>
    <xf numFmtId="3" fontId="28" fillId="33" borderId="10" xfId="0" applyNumberFormat="1" applyFont="1" applyFill="1" applyBorder="1" applyAlignment="1">
      <alignment horizontal="center" vertical="center"/>
    </xf>
    <xf numFmtId="0" fontId="32" fillId="33" borderId="10" xfId="0" applyFont="1" applyFill="1" applyBorder="1" applyAlignment="1">
      <alignment vertical="center"/>
    </xf>
    <xf numFmtId="0" fontId="0" fillId="0" borderId="0" xfId="0" applyFill="1"/>
    <xf numFmtId="0" fontId="29" fillId="33" borderId="0" xfId="0" applyFont="1" applyFill="1"/>
    <xf numFmtId="0" fontId="49" fillId="34" borderId="12" xfId="0" applyFont="1" applyFill="1" applyBorder="1" applyAlignment="1">
      <alignment horizontal="center"/>
    </xf>
    <xf numFmtId="1" fontId="50" fillId="33" borderId="0" xfId="0" applyNumberFormat="1" applyFont="1" applyFill="1" applyBorder="1" applyAlignment="1">
      <alignment horizontal="center"/>
    </xf>
    <xf numFmtId="3" fontId="28" fillId="33" borderId="0" xfId="0" applyNumberFormat="1" applyFont="1" applyFill="1" applyBorder="1" applyAlignment="1">
      <alignment horizontal="center"/>
    </xf>
    <xf numFmtId="165" fontId="24" fillId="33" borderId="0" xfId="0" applyNumberFormat="1" applyFont="1" applyFill="1"/>
    <xf numFmtId="0" fontId="24" fillId="33" borderId="0" xfId="0" applyFont="1" applyFill="1"/>
    <xf numFmtId="165" fontId="50" fillId="33" borderId="0" xfId="0" applyNumberFormat="1" applyFont="1" applyFill="1" applyBorder="1" applyAlignment="1">
      <alignment horizontal="center"/>
    </xf>
    <xf numFmtId="1" fontId="24" fillId="33" borderId="0" xfId="0" applyNumberFormat="1" applyFont="1" applyFill="1" applyBorder="1" applyAlignment="1">
      <alignment horizontal="center"/>
    </xf>
    <xf numFmtId="1" fontId="51" fillId="33" borderId="0" xfId="0" applyNumberFormat="1" applyFont="1" applyFill="1" applyBorder="1" applyAlignment="1">
      <alignment horizontal="center"/>
    </xf>
    <xf numFmtId="0" fontId="31" fillId="0" borderId="0" xfId="0" applyFont="1"/>
    <xf numFmtId="1" fontId="53" fillId="33" borderId="0" xfId="0" applyNumberFormat="1" applyFont="1" applyFill="1" applyAlignment="1">
      <alignment horizontal="left" vertical="center" wrapText="1"/>
    </xf>
    <xf numFmtId="1" fontId="54" fillId="33" borderId="0" xfId="0" applyNumberFormat="1" applyFont="1" applyFill="1" applyAlignment="1">
      <alignment vertical="center" wrapText="1"/>
    </xf>
    <xf numFmtId="1" fontId="54" fillId="33" borderId="10" xfId="0" applyNumberFormat="1" applyFont="1" applyFill="1" applyBorder="1" applyAlignment="1">
      <alignment vertical="center" wrapText="1"/>
    </xf>
    <xf numFmtId="0" fontId="31" fillId="33" borderId="0" xfId="0" applyFont="1" applyFill="1"/>
    <xf numFmtId="0" fontId="31" fillId="33" borderId="0" xfId="0" applyFont="1" applyFill="1" applyBorder="1"/>
    <xf numFmtId="0" fontId="31" fillId="33" borderId="10" xfId="0" applyFont="1" applyFill="1" applyBorder="1"/>
    <xf numFmtId="166" fontId="24" fillId="33" borderId="0" xfId="0" applyNumberFormat="1" applyFont="1" applyFill="1" applyBorder="1" applyAlignment="1">
      <alignment horizontal="center"/>
    </xf>
    <xf numFmtId="164" fontId="28" fillId="33" borderId="0" xfId="0" applyNumberFormat="1" applyFont="1" applyFill="1" applyBorder="1" applyAlignment="1">
      <alignment horizontal="center"/>
    </xf>
    <xf numFmtId="165" fontId="24" fillId="33" borderId="0" xfId="0" applyNumberFormat="1" applyFont="1" applyFill="1" applyAlignment="1">
      <alignment horizontal="center"/>
    </xf>
    <xf numFmtId="2" fontId="24" fillId="33" borderId="10" xfId="0" applyNumberFormat="1" applyFont="1" applyFill="1" applyBorder="1" applyAlignment="1">
      <alignment horizontal="center"/>
    </xf>
    <xf numFmtId="3" fontId="26" fillId="33" borderId="0" xfId="0" applyNumberFormat="1" applyFont="1" applyFill="1" applyBorder="1" applyAlignment="1">
      <alignment horizontal="center"/>
    </xf>
    <xf numFmtId="165" fontId="24" fillId="33" borderId="10" xfId="0" applyNumberFormat="1" applyFont="1" applyFill="1" applyBorder="1" applyAlignment="1">
      <alignment horizontal="center"/>
    </xf>
    <xf numFmtId="165" fontId="24" fillId="33" borderId="0" xfId="0" applyNumberFormat="1" applyFont="1" applyFill="1" applyBorder="1" applyAlignment="1">
      <alignment horizontal="center"/>
    </xf>
    <xf numFmtId="2" fontId="24" fillId="33" borderId="0" xfId="0" applyNumberFormat="1" applyFont="1" applyFill="1" applyAlignment="1">
      <alignment horizontal="center"/>
    </xf>
    <xf numFmtId="165" fontId="50" fillId="33" borderId="10" xfId="0" applyNumberFormat="1" applyFont="1" applyFill="1" applyBorder="1" applyAlignment="1">
      <alignment horizontal="center"/>
    </xf>
    <xf numFmtId="0" fontId="24" fillId="0" borderId="0" xfId="0" applyFont="1" applyAlignment="1">
      <alignment horizontal="center"/>
    </xf>
    <xf numFmtId="0" fontId="31" fillId="0" borderId="0" xfId="0" applyFont="1" applyBorder="1"/>
    <xf numFmtId="0" fontId="0" fillId="33" borderId="12" xfId="0" applyFill="1" applyBorder="1" applyAlignment="1">
      <alignment vertical="top"/>
    </xf>
    <xf numFmtId="0" fontId="24" fillId="33" borderId="12" xfId="0" applyFont="1" applyFill="1" applyBorder="1" applyAlignment="1">
      <alignment vertical="top"/>
    </xf>
    <xf numFmtId="0" fontId="24" fillId="33" borderId="0" xfId="0" applyFont="1" applyFill="1" applyAlignment="1">
      <alignment vertical="top"/>
    </xf>
    <xf numFmtId="3" fontId="55" fillId="33" borderId="0" xfId="0" applyNumberFormat="1" applyFont="1" applyFill="1" applyBorder="1" applyAlignment="1">
      <alignment horizontal="center"/>
    </xf>
    <xf numFmtId="3" fontId="26" fillId="35" borderId="0" xfId="0" applyNumberFormat="1" applyFont="1" applyFill="1" applyBorder="1" applyAlignment="1">
      <alignment horizontal="center"/>
    </xf>
    <xf numFmtId="0" fontId="49" fillId="34" borderId="11" xfId="0" applyFont="1" applyFill="1" applyBorder="1" applyAlignment="1">
      <alignment horizontal="center" vertical="center"/>
    </xf>
    <xf numFmtId="3" fontId="56" fillId="33" borderId="0" xfId="0" applyNumberFormat="1" applyFont="1" applyFill="1" applyBorder="1" applyAlignment="1">
      <alignment horizontal="center"/>
    </xf>
    <xf numFmtId="1" fontId="57" fillId="33" borderId="0" xfId="0" applyNumberFormat="1" applyFont="1" applyFill="1" applyAlignment="1">
      <alignment horizontal="left" vertical="center" wrapText="1"/>
    </xf>
    <xf numFmtId="0" fontId="24" fillId="0" borderId="0" xfId="0" applyFont="1" applyFill="1"/>
    <xf numFmtId="0" fontId="58" fillId="34" borderId="11" xfId="0" applyFont="1" applyFill="1" applyBorder="1"/>
    <xf numFmtId="1" fontId="55" fillId="33" borderId="0" xfId="0" applyNumberFormat="1" applyFont="1" applyFill="1" applyAlignment="1">
      <alignment horizontal="left" vertical="center" wrapText="1"/>
    </xf>
    <xf numFmtId="1" fontId="55" fillId="35" borderId="0" xfId="0" applyNumberFormat="1" applyFont="1" applyFill="1" applyAlignment="1">
      <alignment horizontal="left" vertical="center" wrapText="1"/>
    </xf>
    <xf numFmtId="1" fontId="50" fillId="33" borderId="0" xfId="0" applyNumberFormat="1" applyFont="1" applyFill="1" applyAlignment="1">
      <alignment vertical="center" wrapText="1"/>
    </xf>
    <xf numFmtId="1" fontId="59" fillId="33" borderId="0" xfId="0" applyNumberFormat="1" applyFont="1" applyFill="1" applyAlignment="1">
      <alignment horizontal="center"/>
    </xf>
    <xf numFmtId="1" fontId="50" fillId="35" borderId="0" xfId="0" applyNumberFormat="1" applyFont="1" applyFill="1" applyAlignment="1">
      <alignment vertical="center" wrapText="1"/>
    </xf>
    <xf numFmtId="0" fontId="24" fillId="35" borderId="0" xfId="0" applyFont="1" applyFill="1" applyAlignment="1"/>
    <xf numFmtId="0" fontId="24" fillId="35" borderId="0" xfId="0" applyFont="1" applyFill="1" applyBorder="1" applyAlignment="1"/>
    <xf numFmtId="0" fontId="24" fillId="35" borderId="0" xfId="0" applyFont="1" applyFill="1"/>
    <xf numFmtId="1" fontId="24" fillId="35" borderId="0" xfId="0" applyNumberFormat="1" applyFont="1" applyFill="1" applyBorder="1" applyAlignment="1"/>
    <xf numFmtId="1" fontId="50" fillId="33" borderId="0" xfId="0" applyNumberFormat="1" applyFont="1" applyFill="1" applyBorder="1" applyAlignment="1">
      <alignment vertical="center" wrapText="1"/>
    </xf>
    <xf numFmtId="0" fontId="24" fillId="33" borderId="10" xfId="0" applyFont="1" applyFill="1" applyBorder="1"/>
    <xf numFmtId="0" fontId="24" fillId="0" borderId="0" xfId="0" applyFont="1"/>
    <xf numFmtId="3" fontId="60" fillId="33" borderId="0" xfId="0" applyNumberFormat="1" applyFont="1" applyFill="1" applyBorder="1" applyAlignment="1">
      <alignment horizontal="center"/>
    </xf>
    <xf numFmtId="0" fontId="31" fillId="33" borderId="0" xfId="0" applyFont="1" applyFill="1" applyAlignment="1">
      <alignment vertical="center"/>
    </xf>
    <xf numFmtId="0" fontId="31" fillId="0" borderId="0" xfId="0" applyFont="1" applyAlignment="1">
      <alignment vertical="center"/>
    </xf>
    <xf numFmtId="2" fontId="24" fillId="33" borderId="0" xfId="0" applyNumberFormat="1" applyFont="1" applyFill="1" applyBorder="1" applyAlignment="1">
      <alignment horizontal="center" vertical="center"/>
    </xf>
    <xf numFmtId="2" fontId="24" fillId="33" borderId="0" xfId="0" applyNumberFormat="1" applyFont="1" applyFill="1" applyAlignment="1">
      <alignment horizontal="center" vertical="center"/>
    </xf>
    <xf numFmtId="2" fontId="24" fillId="33" borderId="14" xfId="0" applyNumberFormat="1" applyFont="1" applyFill="1" applyBorder="1" applyAlignment="1">
      <alignment horizontal="center" vertical="center"/>
    </xf>
    <xf numFmtId="2" fontId="48" fillId="33" borderId="0" xfId="0" applyNumberFormat="1" applyFont="1" applyFill="1" applyAlignment="1">
      <alignment horizontal="center" vertical="center"/>
    </xf>
    <xf numFmtId="2" fontId="24" fillId="33" borderId="13" xfId="0" applyNumberFormat="1" applyFont="1" applyFill="1" applyBorder="1" applyAlignment="1">
      <alignment horizontal="center" vertical="center"/>
    </xf>
    <xf numFmtId="2" fontId="24" fillId="33" borderId="10" xfId="0" applyNumberFormat="1" applyFont="1" applyFill="1" applyBorder="1" applyAlignment="1">
      <alignment horizontal="center" vertical="center"/>
    </xf>
    <xf numFmtId="2" fontId="31" fillId="33" borderId="0" xfId="0" applyNumberFormat="1" applyFont="1" applyFill="1" applyAlignment="1">
      <alignment vertical="center"/>
    </xf>
    <xf numFmtId="0" fontId="61" fillId="34" borderId="10" xfId="0" applyFont="1" applyFill="1" applyBorder="1" applyAlignment="1">
      <alignment horizontal="center" vertical="center"/>
    </xf>
    <xf numFmtId="0" fontId="61" fillId="34" borderId="11" xfId="0" applyFont="1" applyFill="1" applyBorder="1" applyAlignment="1">
      <alignment horizontal="center" vertical="center" wrapText="1"/>
    </xf>
    <xf numFmtId="3" fontId="24" fillId="33" borderId="0" xfId="0" applyNumberFormat="1" applyFont="1" applyFill="1" applyBorder="1" applyAlignment="1">
      <alignment horizontal="center" vertical="center"/>
    </xf>
    <xf numFmtId="3" fontId="24" fillId="33" borderId="0" xfId="0" applyNumberFormat="1" applyFont="1" applyFill="1" applyAlignment="1">
      <alignment horizontal="center" vertical="center"/>
    </xf>
    <xf numFmtId="3" fontId="24" fillId="33" borderId="10" xfId="0" applyNumberFormat="1" applyFont="1" applyFill="1" applyBorder="1" applyAlignment="1">
      <alignment horizontal="center" vertical="center"/>
    </xf>
    <xf numFmtId="2" fontId="48" fillId="33" borderId="10" xfId="0" applyNumberFormat="1" applyFont="1" applyFill="1" applyBorder="1" applyAlignment="1">
      <alignment horizontal="center" vertical="center"/>
    </xf>
    <xf numFmtId="1" fontId="59" fillId="33" borderId="0" xfId="0" applyNumberFormat="1" applyFont="1" applyFill="1" applyBorder="1" applyAlignment="1">
      <alignment horizontal="center"/>
    </xf>
    <xf numFmtId="1" fontId="57" fillId="33" borderId="10" xfId="0" applyNumberFormat="1" applyFont="1" applyFill="1" applyBorder="1" applyAlignment="1">
      <alignment horizontal="left" vertical="center" wrapText="1"/>
    </xf>
    <xf numFmtId="1" fontId="59" fillId="33" borderId="10" xfId="0" applyNumberFormat="1" applyFont="1" applyFill="1" applyBorder="1" applyAlignment="1">
      <alignment horizontal="center"/>
    </xf>
    <xf numFmtId="3" fontId="56" fillId="33" borderId="10" xfId="0" applyNumberFormat="1" applyFont="1" applyFill="1" applyBorder="1" applyAlignment="1">
      <alignment horizontal="center"/>
    </xf>
    <xf numFmtId="1" fontId="62" fillId="33" borderId="0" xfId="0" applyNumberFormat="1" applyFont="1" applyFill="1" applyAlignment="1">
      <alignment horizontal="left" vertical="center" wrapText="1"/>
    </xf>
    <xf numFmtId="164" fontId="56" fillId="33" borderId="0" xfId="0" applyNumberFormat="1" applyFont="1" applyFill="1" applyBorder="1" applyAlignment="1">
      <alignment horizontal="center"/>
    </xf>
    <xf numFmtId="0" fontId="63" fillId="0" borderId="0" xfId="0" applyFont="1"/>
    <xf numFmtId="1" fontId="64" fillId="33" borderId="0" xfId="0" applyNumberFormat="1" applyFont="1" applyFill="1" applyAlignment="1">
      <alignment vertical="center" wrapText="1"/>
    </xf>
    <xf numFmtId="1" fontId="62" fillId="33" borderId="10" xfId="0" applyNumberFormat="1" applyFont="1" applyFill="1" applyBorder="1" applyAlignment="1">
      <alignment horizontal="left" vertical="center" wrapText="1"/>
    </xf>
    <xf numFmtId="164" fontId="56" fillId="33" borderId="10" xfId="0" applyNumberFormat="1" applyFont="1" applyFill="1" applyBorder="1" applyAlignment="1">
      <alignment horizontal="center"/>
    </xf>
    <xf numFmtId="0" fontId="65" fillId="0" borderId="0" xfId="0" applyFont="1" applyFill="1" applyBorder="1"/>
    <xf numFmtId="0" fontId="31" fillId="0" borderId="0" xfId="0" applyFont="1" applyFill="1" applyBorder="1"/>
    <xf numFmtId="0" fontId="31" fillId="0" borderId="0" xfId="0" applyFont="1" applyFill="1"/>
    <xf numFmtId="0" fontId="66" fillId="0" borderId="0" xfId="0" applyFont="1" applyFill="1" applyBorder="1"/>
    <xf numFmtId="0" fontId="63" fillId="0" borderId="0" xfId="0" applyFont="1" applyFill="1" applyBorder="1"/>
    <xf numFmtId="0" fontId="63" fillId="0" borderId="0" xfId="0" applyFont="1" applyFill="1"/>
    <xf numFmtId="0" fontId="49" fillId="34" borderId="0" xfId="0" applyFont="1" applyFill="1" applyBorder="1" applyAlignment="1">
      <alignment horizontal="center" vertical="center"/>
    </xf>
    <xf numFmtId="164" fontId="67" fillId="33" borderId="0" xfId="0" applyNumberFormat="1" applyFont="1" applyFill="1" applyBorder="1" applyAlignment="1">
      <alignment horizontal="center"/>
    </xf>
    <xf numFmtId="165" fontId="28" fillId="33" borderId="0" xfId="0" applyNumberFormat="1" applyFont="1" applyFill="1" applyBorder="1" applyAlignment="1">
      <alignment horizontal="center"/>
    </xf>
    <xf numFmtId="0" fontId="60" fillId="33" borderId="0" xfId="0" applyFont="1" applyFill="1" applyBorder="1" applyAlignment="1">
      <alignment horizontal="center"/>
    </xf>
    <xf numFmtId="0" fontId="68" fillId="0" borderId="0" xfId="0" applyFont="1" applyBorder="1"/>
    <xf numFmtId="0" fontId="60" fillId="33" borderId="10" xfId="0" applyFont="1" applyFill="1" applyBorder="1" applyAlignment="1">
      <alignment horizontal="center"/>
    </xf>
    <xf numFmtId="0" fontId="58" fillId="33" borderId="11" xfId="0" applyFont="1" applyFill="1" applyBorder="1"/>
    <xf numFmtId="0" fontId="49" fillId="33" borderId="11" xfId="0" applyFont="1" applyFill="1" applyBorder="1" applyAlignment="1">
      <alignment horizontal="center" vertical="center"/>
    </xf>
    <xf numFmtId="0" fontId="54" fillId="0" borderId="0" xfId="0" applyFont="1" applyFill="1"/>
    <xf numFmtId="0" fontId="49" fillId="0" borderId="11" xfId="0" applyFont="1" applyFill="1" applyBorder="1" applyAlignment="1">
      <alignment horizontal="center" vertical="center"/>
    </xf>
    <xf numFmtId="0" fontId="50" fillId="0" borderId="0" xfId="0" applyFont="1" applyFill="1"/>
    <xf numFmtId="2" fontId="31" fillId="0" borderId="0" xfId="0" applyNumberFormat="1" applyFont="1" applyAlignment="1">
      <alignment vertical="center"/>
    </xf>
    <xf numFmtId="1" fontId="24" fillId="0" borderId="0" xfId="0" applyNumberFormat="1" applyFont="1" applyFill="1"/>
    <xf numFmtId="165" fontId="24" fillId="0" borderId="0" xfId="0" applyNumberFormat="1" applyFont="1" applyFill="1"/>
    <xf numFmtId="0" fontId="24" fillId="0" borderId="0" xfId="0" applyFont="1" applyFill="1" applyBorder="1"/>
    <xf numFmtId="1" fontId="51" fillId="0" borderId="0" xfId="0" applyNumberFormat="1" applyFont="1" applyFill="1" applyBorder="1" applyAlignment="1">
      <alignment horizontal="center"/>
    </xf>
    <xf numFmtId="165" fontId="0" fillId="0" borderId="0" xfId="0" applyNumberFormat="1" applyFill="1"/>
    <xf numFmtId="165" fontId="50" fillId="0" borderId="0" xfId="0" applyNumberFormat="1" applyFont="1" applyFill="1" applyBorder="1" applyAlignment="1">
      <alignment horizontal="center"/>
    </xf>
    <xf numFmtId="0" fontId="49" fillId="0" borderId="0" xfId="0" applyFont="1" applyFill="1" applyBorder="1" applyAlignment="1">
      <alignment horizontal="center"/>
    </xf>
    <xf numFmtId="3" fontId="28" fillId="0" borderId="0" xfId="0" applyNumberFormat="1" applyFont="1" applyFill="1" applyBorder="1" applyAlignment="1">
      <alignment horizontal="center"/>
    </xf>
    <xf numFmtId="0" fontId="31" fillId="0" borderId="0" xfId="0" applyFont="1" applyFill="1" applyBorder="1" applyAlignment="1">
      <alignment vertical="center"/>
    </xf>
    <xf numFmtId="0" fontId="24" fillId="0" borderId="0" xfId="0" applyFont="1" applyFill="1" applyBorder="1" applyAlignment="1">
      <alignment horizontal="center" vertical="center" wrapText="1"/>
    </xf>
    <xf numFmtId="166" fontId="24" fillId="0" borderId="0" xfId="0" applyNumberFormat="1" applyFont="1" applyFill="1" applyBorder="1" applyAlignment="1">
      <alignment horizontal="right"/>
    </xf>
    <xf numFmtId="166" fontId="31" fillId="0" borderId="0" xfId="0" applyNumberFormat="1" applyFont="1" applyFill="1" applyBorder="1" applyAlignment="1">
      <alignment vertical="center"/>
    </xf>
    <xf numFmtId="1" fontId="64" fillId="33" borderId="10" xfId="0" applyNumberFormat="1" applyFont="1" applyFill="1" applyBorder="1" applyAlignment="1">
      <alignment vertical="center" wrapText="1"/>
    </xf>
    <xf numFmtId="1" fontId="55" fillId="33" borderId="10" xfId="0" applyNumberFormat="1" applyFont="1" applyFill="1" applyBorder="1" applyAlignment="1">
      <alignment horizontal="left" vertical="center" wrapText="1"/>
    </xf>
    <xf numFmtId="165" fontId="53" fillId="33" borderId="0" xfId="0" applyNumberFormat="1" applyFont="1" applyFill="1" applyAlignment="1">
      <alignment horizontal="left" vertical="center" wrapText="1"/>
    </xf>
    <xf numFmtId="165" fontId="55" fillId="33" borderId="0" xfId="0" applyNumberFormat="1" applyFont="1" applyFill="1" applyAlignment="1">
      <alignment horizontal="left" vertical="center" wrapText="1"/>
    </xf>
    <xf numFmtId="165" fontId="56" fillId="33" borderId="0" xfId="0" applyNumberFormat="1" applyFont="1" applyFill="1" applyBorder="1" applyAlignment="1">
      <alignment horizontal="center"/>
    </xf>
    <xf numFmtId="165" fontId="55" fillId="35" borderId="0" xfId="0" applyNumberFormat="1" applyFont="1" applyFill="1" applyAlignment="1">
      <alignment horizontal="left" vertical="center" wrapText="1"/>
    </xf>
    <xf numFmtId="165" fontId="26" fillId="35" borderId="0" xfId="0" applyNumberFormat="1" applyFont="1" applyFill="1" applyBorder="1" applyAlignment="1">
      <alignment horizontal="center"/>
    </xf>
    <xf numFmtId="165" fontId="54" fillId="33" borderId="0" xfId="0" applyNumberFormat="1" applyFont="1" applyFill="1" applyAlignment="1">
      <alignment vertical="center" wrapText="1"/>
    </xf>
    <xf numFmtId="0" fontId="0" fillId="0" borderId="0" xfId="0" applyFill="1" applyBorder="1"/>
    <xf numFmtId="0" fontId="24" fillId="0" borderId="0" xfId="0" applyFont="1" applyFill="1" applyBorder="1" applyAlignment="1">
      <alignment horizontal="center"/>
    </xf>
    <xf numFmtId="165" fontId="0" fillId="0" borderId="0" xfId="0" applyNumberFormat="1" applyFill="1" applyBorder="1"/>
    <xf numFmtId="165" fontId="24" fillId="0" borderId="0" xfId="0" applyNumberFormat="1" applyFont="1" applyFill="1" applyBorder="1"/>
    <xf numFmtId="2" fontId="24" fillId="33" borderId="0" xfId="0" applyNumberFormat="1" applyFont="1" applyFill="1" applyBorder="1" applyAlignment="1">
      <alignment horizontal="center"/>
    </xf>
    <xf numFmtId="0" fontId="68" fillId="33" borderId="0" xfId="0" applyFont="1" applyFill="1" applyAlignment="1">
      <alignment vertical="center"/>
    </xf>
    <xf numFmtId="0" fontId="58" fillId="34" borderId="11" xfId="0" applyFont="1" applyFill="1" applyBorder="1" applyAlignment="1">
      <alignment horizontal="center" vertical="center"/>
    </xf>
    <xf numFmtId="0" fontId="68" fillId="33" borderId="0" xfId="0" applyFont="1" applyFill="1" applyBorder="1"/>
    <xf numFmtId="0" fontId="54" fillId="0" borderId="0" xfId="0" applyFont="1" applyFill="1" applyBorder="1"/>
    <xf numFmtId="0" fontId="50" fillId="0" borderId="0" xfId="0" applyFont="1" applyFill="1" applyBorder="1"/>
    <xf numFmtId="0" fontId="55"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0" fillId="33" borderId="0" xfId="0" applyFont="1" applyFill="1" applyAlignment="1">
      <alignment horizontal="center" vertical="center"/>
    </xf>
    <xf numFmtId="0" fontId="61" fillId="34" borderId="11" xfId="0" applyFont="1" applyFill="1" applyBorder="1" applyAlignment="1">
      <alignment horizontal="center" vertical="center" wrapText="1"/>
    </xf>
    <xf numFmtId="0" fontId="31" fillId="33" borderId="0" xfId="0" applyFont="1" applyFill="1" applyBorder="1" applyAlignment="1">
      <alignment vertical="center"/>
    </xf>
    <xf numFmtId="164" fontId="24" fillId="33" borderId="0" xfId="0" applyNumberFormat="1" applyFont="1" applyFill="1" applyBorder="1" applyAlignment="1">
      <alignment horizontal="center" vertical="center"/>
    </xf>
    <xf numFmtId="165" fontId="31" fillId="0" borderId="0" xfId="0" applyNumberFormat="1" applyFont="1" applyAlignment="1">
      <alignment horizontal="center" vertical="center"/>
    </xf>
    <xf numFmtId="164" fontId="24" fillId="33" borderId="10" xfId="0" applyNumberFormat="1" applyFont="1" applyFill="1" applyBorder="1" applyAlignment="1">
      <alignment horizontal="center" vertical="center"/>
    </xf>
    <xf numFmtId="0" fontId="5" fillId="33" borderId="0" xfId="0" applyFont="1" applyFill="1" applyAlignment="1">
      <alignment vertical="center"/>
    </xf>
    <xf numFmtId="2" fontId="28" fillId="33" borderId="0" xfId="0" applyNumberFormat="1" applyFont="1" applyFill="1" applyBorder="1" applyAlignment="1">
      <alignment horizontal="center" vertical="center"/>
    </xf>
    <xf numFmtId="3" fontId="28" fillId="33" borderId="0" xfId="0" applyNumberFormat="1" applyFont="1" applyFill="1" applyBorder="1" applyAlignment="1">
      <alignment horizontal="center" vertical="center"/>
    </xf>
    <xf numFmtId="164" fontId="28" fillId="33" borderId="0" xfId="0" applyNumberFormat="1" applyFont="1" applyFill="1" applyBorder="1" applyAlignment="1">
      <alignment horizontal="center" vertical="center"/>
    </xf>
    <xf numFmtId="164" fontId="24" fillId="33" borderId="0" xfId="0" applyNumberFormat="1" applyFont="1" applyFill="1" applyAlignment="1">
      <alignment horizontal="center" vertical="center"/>
    </xf>
    <xf numFmtId="164" fontId="28" fillId="33" borderId="0" xfId="0" applyNumberFormat="1" applyFont="1" applyFill="1" applyAlignment="1">
      <alignment horizontal="center" vertical="center"/>
    </xf>
    <xf numFmtId="0" fontId="0" fillId="0" borderId="0" xfId="0" applyFill="1" applyBorder="1" applyAlignment="1">
      <alignment vertical="center"/>
    </xf>
    <xf numFmtId="0" fontId="28" fillId="33" borderId="10" xfId="0" applyFont="1" applyFill="1" applyBorder="1" applyAlignment="1">
      <alignment horizontal="center" vertical="center"/>
    </xf>
    <xf numFmtId="0" fontId="24" fillId="0" borderId="0" xfId="0" applyFont="1" applyFill="1" applyBorder="1" applyAlignment="1">
      <alignment horizontal="center" vertical="center"/>
    </xf>
    <xf numFmtId="165" fontId="0" fillId="0" borderId="0" xfId="0" applyNumberFormat="1" applyFill="1" applyBorder="1" applyAlignment="1">
      <alignment vertical="center"/>
    </xf>
    <xf numFmtId="2" fontId="0" fillId="0" borderId="0" xfId="0" applyNumberFormat="1" applyFill="1" applyBorder="1" applyAlignment="1">
      <alignment vertical="center"/>
    </xf>
    <xf numFmtId="1" fontId="50" fillId="33" borderId="0" xfId="0" applyNumberFormat="1" applyFont="1" applyFill="1" applyBorder="1" applyAlignment="1">
      <alignment horizontal="center" vertical="center"/>
    </xf>
    <xf numFmtId="0" fontId="23" fillId="33" borderId="0" xfId="0" applyFont="1" applyFill="1" applyAlignment="1">
      <alignment vertical="center"/>
    </xf>
    <xf numFmtId="165" fontId="50" fillId="33" borderId="0" xfId="0" applyNumberFormat="1" applyFont="1" applyFill="1" applyBorder="1" applyAlignment="1">
      <alignment horizontal="center" vertical="center"/>
    </xf>
    <xf numFmtId="2" fontId="0" fillId="0" borderId="0" xfId="0" applyNumberFormat="1" applyAlignment="1">
      <alignment vertical="center"/>
    </xf>
    <xf numFmtId="165" fontId="0" fillId="0" borderId="0" xfId="0" applyNumberFormat="1" applyAlignment="1">
      <alignment vertical="center"/>
    </xf>
    <xf numFmtId="165" fontId="24" fillId="33" borderId="0" xfId="0" applyNumberFormat="1" applyFont="1" applyFill="1" applyAlignment="1">
      <alignment horizontal="center" vertical="center"/>
    </xf>
    <xf numFmtId="165" fontId="24" fillId="33" borderId="10" xfId="0" applyNumberFormat="1" applyFont="1" applyFill="1" applyBorder="1" applyAlignment="1">
      <alignment horizontal="center" vertical="center"/>
    </xf>
    <xf numFmtId="0" fontId="24" fillId="33" borderId="10" xfId="0" applyFont="1" applyFill="1" applyBorder="1" applyAlignment="1">
      <alignment horizontal="center" vertical="center"/>
    </xf>
    <xf numFmtId="0" fontId="2" fillId="33" borderId="0" xfId="0" applyFont="1" applyFill="1" applyAlignment="1">
      <alignment vertical="center"/>
    </xf>
    <xf numFmtId="0" fontId="31" fillId="35" borderId="0" xfId="0" applyFont="1" applyFill="1"/>
    <xf numFmtId="165" fontId="26" fillId="33" borderId="0" xfId="0" applyNumberFormat="1" applyFont="1" applyFill="1" applyBorder="1" applyAlignment="1">
      <alignment horizontal="center"/>
    </xf>
    <xf numFmtId="165" fontId="54" fillId="35" borderId="0" xfId="0" applyNumberFormat="1" applyFont="1" applyFill="1" applyAlignment="1">
      <alignment vertical="center" wrapText="1"/>
    </xf>
    <xf numFmtId="1" fontId="53" fillId="35" borderId="0" xfId="0" applyNumberFormat="1" applyFont="1" applyFill="1" applyAlignment="1">
      <alignment horizontal="left" vertical="center" wrapText="1"/>
    </xf>
    <xf numFmtId="165" fontId="24" fillId="35" borderId="0" xfId="0" applyNumberFormat="1" applyFont="1" applyFill="1" applyAlignment="1">
      <alignment horizontal="center"/>
    </xf>
    <xf numFmtId="165" fontId="55" fillId="33" borderId="0" xfId="0" applyNumberFormat="1" applyFont="1" applyFill="1" applyBorder="1" applyAlignment="1">
      <alignment horizontal="left" vertical="center" wrapText="1"/>
    </xf>
    <xf numFmtId="164" fontId="56" fillId="33" borderId="10" xfId="0" applyNumberFormat="1" applyFont="1" applyFill="1" applyBorder="1" applyAlignment="1">
      <alignment horizontal="center" vertical="center"/>
    </xf>
    <xf numFmtId="1" fontId="55" fillId="33" borderId="0" xfId="0" applyNumberFormat="1" applyFont="1" applyFill="1" applyBorder="1" applyAlignment="1">
      <alignment horizontal="left" vertical="center" wrapText="1"/>
    </xf>
    <xf numFmtId="166" fontId="24" fillId="33" borderId="0" xfId="0" applyNumberFormat="1" applyFont="1" applyFill="1" applyBorder="1" applyAlignment="1">
      <alignment vertical="center"/>
    </xf>
    <xf numFmtId="166" fontId="52" fillId="33" borderId="0" xfId="0" applyNumberFormat="1" applyFont="1" applyFill="1" applyBorder="1" applyAlignment="1">
      <alignment vertical="center"/>
    </xf>
    <xf numFmtId="1" fontId="24" fillId="33" borderId="0" xfId="0" applyNumberFormat="1" applyFont="1" applyFill="1" applyBorder="1" applyAlignment="1">
      <alignment vertical="center"/>
    </xf>
    <xf numFmtId="0" fontId="28" fillId="33" borderId="10" xfId="0" applyFont="1" applyFill="1" applyBorder="1" applyAlignment="1">
      <alignment vertical="center"/>
    </xf>
    <xf numFmtId="3" fontId="28" fillId="33" borderId="10" xfId="0" applyNumberFormat="1" applyFont="1" applyFill="1" applyBorder="1" applyAlignment="1">
      <alignment vertical="center"/>
    </xf>
    <xf numFmtId="1" fontId="50" fillId="33" borderId="0" xfId="0" applyNumberFormat="1" applyFont="1" applyFill="1" applyBorder="1" applyAlignment="1">
      <alignment vertical="center"/>
    </xf>
    <xf numFmtId="1" fontId="51" fillId="33" borderId="0" xfId="0" applyNumberFormat="1" applyFont="1" applyFill="1" applyBorder="1" applyAlignment="1">
      <alignment vertical="center"/>
    </xf>
    <xf numFmtId="0" fontId="55" fillId="33" borderId="10" xfId="0" applyFont="1" applyFill="1" applyBorder="1" applyAlignment="1">
      <alignment vertical="center"/>
    </xf>
    <xf numFmtId="3" fontId="55" fillId="33" borderId="10" xfId="0" applyNumberFormat="1" applyFont="1" applyFill="1" applyBorder="1" applyAlignment="1">
      <alignment vertical="center"/>
    </xf>
    <xf numFmtId="165" fontId="50" fillId="33" borderId="0" xfId="0" applyNumberFormat="1" applyFont="1" applyFill="1" applyBorder="1" applyAlignment="1">
      <alignment vertical="center"/>
    </xf>
    <xf numFmtId="165" fontId="24" fillId="33" borderId="0" xfId="0" applyNumberFormat="1" applyFont="1" applyFill="1" applyBorder="1" applyAlignment="1">
      <alignment vertical="center"/>
    </xf>
    <xf numFmtId="1" fontId="24" fillId="33" borderId="0" xfId="0" applyNumberFormat="1" applyFont="1" applyFill="1" applyAlignment="1">
      <alignment vertical="center"/>
    </xf>
    <xf numFmtId="0" fontId="28" fillId="33" borderId="11" xfId="0" applyFont="1" applyFill="1" applyBorder="1" applyAlignment="1">
      <alignment vertical="center"/>
    </xf>
    <xf numFmtId="1" fontId="24" fillId="33" borderId="11" xfId="0" applyNumberFormat="1" applyFont="1" applyFill="1" applyBorder="1" applyAlignment="1">
      <alignment vertical="center"/>
    </xf>
    <xf numFmtId="2" fontId="24" fillId="33" borderId="0" xfId="0" applyNumberFormat="1" applyFont="1" applyFill="1" applyAlignment="1">
      <alignment vertical="center"/>
    </xf>
    <xf numFmtId="2" fontId="24" fillId="33" borderId="10" xfId="0" applyNumberFormat="1" applyFont="1" applyFill="1" applyBorder="1" applyAlignment="1">
      <alignment vertical="center"/>
    </xf>
    <xf numFmtId="0" fontId="50" fillId="33" borderId="0" xfId="0" applyFont="1" applyFill="1" applyAlignment="1">
      <alignment horizontal="center" vertical="center"/>
    </xf>
    <xf numFmtId="0" fontId="55" fillId="33" borderId="10" xfId="0" applyFont="1" applyFill="1" applyBorder="1" applyAlignment="1">
      <alignment horizontal="center" vertical="center"/>
    </xf>
    <xf numFmtId="0" fontId="28" fillId="33" borderId="0" xfId="0" applyFont="1" applyFill="1" applyBorder="1" applyAlignment="1">
      <alignment horizontal="center" vertical="center"/>
    </xf>
    <xf numFmtId="165" fontId="0" fillId="33" borderId="0" xfId="0" applyNumberFormat="1" applyFill="1" applyBorder="1"/>
    <xf numFmtId="0" fontId="49" fillId="34" borderId="12" xfId="0" applyFont="1" applyFill="1" applyBorder="1" applyAlignment="1">
      <alignment horizontal="center" vertical="center"/>
    </xf>
    <xf numFmtId="166" fontId="24" fillId="33" borderId="0" xfId="0" applyNumberFormat="1" applyFont="1" applyFill="1" applyBorder="1" applyAlignment="1">
      <alignment horizontal="center" vertical="center"/>
    </xf>
    <xf numFmtId="1" fontId="24" fillId="33" borderId="0" xfId="0" applyNumberFormat="1" applyFont="1" applyFill="1" applyBorder="1" applyAlignment="1">
      <alignment horizontal="center" vertical="center"/>
    </xf>
    <xf numFmtId="165" fontId="24" fillId="33" borderId="0" xfId="0" applyNumberFormat="1" applyFont="1" applyFill="1" applyBorder="1" applyAlignment="1">
      <alignment horizontal="center" vertical="center"/>
    </xf>
    <xf numFmtId="165" fontId="50" fillId="33" borderId="10" xfId="0" applyNumberFormat="1" applyFont="1" applyFill="1" applyBorder="1" applyAlignment="1">
      <alignment horizontal="center" vertical="center"/>
    </xf>
    <xf numFmtId="165" fontId="24" fillId="33" borderId="0" xfId="0" applyNumberFormat="1" applyFont="1" applyFill="1" applyBorder="1"/>
    <xf numFmtId="0" fontId="0" fillId="33" borderId="0" xfId="0" applyFill="1" applyAlignment="1">
      <alignment horizontal="center"/>
    </xf>
    <xf numFmtId="166" fontId="52" fillId="33" borderId="0" xfId="0" applyNumberFormat="1" applyFont="1" applyFill="1" applyBorder="1" applyAlignment="1">
      <alignment horizontal="center" vertical="center"/>
    </xf>
    <xf numFmtId="0" fontId="24" fillId="33" borderId="0" xfId="0" applyFont="1" applyFill="1" applyBorder="1" applyAlignment="1">
      <alignment horizontal="center" vertical="center"/>
    </xf>
    <xf numFmtId="1" fontId="51" fillId="33" borderId="0" xfId="0" applyNumberFormat="1" applyFont="1" applyFill="1" applyBorder="1" applyAlignment="1">
      <alignment horizontal="center" vertical="center"/>
    </xf>
    <xf numFmtId="0" fontId="49" fillId="34" borderId="11" xfId="0" applyFont="1" applyFill="1" applyBorder="1" applyAlignment="1">
      <alignment vertical="center"/>
    </xf>
    <xf numFmtId="165" fontId="24" fillId="33" borderId="10" xfId="0" applyNumberFormat="1" applyFont="1" applyFill="1" applyBorder="1" applyAlignment="1">
      <alignment vertical="center"/>
    </xf>
    <xf numFmtId="0" fontId="70" fillId="33" borderId="0" xfId="0" applyFont="1" applyFill="1" applyAlignment="1">
      <alignment horizontal="center"/>
    </xf>
    <xf numFmtId="165" fontId="56" fillId="33" borderId="10" xfId="0" applyNumberFormat="1" applyFont="1" applyFill="1" applyBorder="1" applyAlignment="1">
      <alignment horizontal="center"/>
    </xf>
    <xf numFmtId="1" fontId="28" fillId="33" borderId="0" xfId="0" applyNumberFormat="1" applyFont="1" applyFill="1" applyBorder="1" applyAlignment="1">
      <alignment horizontal="center"/>
    </xf>
    <xf numFmtId="1" fontId="56" fillId="33" borderId="0" xfId="0" applyNumberFormat="1" applyFont="1" applyFill="1" applyBorder="1" applyAlignment="1">
      <alignment horizontal="center"/>
    </xf>
    <xf numFmtId="1" fontId="26" fillId="35" borderId="0" xfId="0" applyNumberFormat="1" applyFont="1" applyFill="1" applyBorder="1" applyAlignment="1">
      <alignment horizontal="center"/>
    </xf>
    <xf numFmtId="1" fontId="27" fillId="33" borderId="0" xfId="0" applyNumberFormat="1" applyFont="1" applyFill="1" applyBorder="1" applyAlignment="1">
      <alignment horizontal="center"/>
    </xf>
    <xf numFmtId="1" fontId="31" fillId="35" borderId="0" xfId="0" applyNumberFormat="1" applyFont="1" applyFill="1"/>
    <xf numFmtId="1" fontId="26" fillId="33" borderId="0" xfId="0" applyNumberFormat="1" applyFont="1" applyFill="1" applyBorder="1" applyAlignment="1">
      <alignment horizontal="center"/>
    </xf>
    <xf numFmtId="1" fontId="28" fillId="35" borderId="0" xfId="0" applyNumberFormat="1" applyFont="1" applyFill="1" applyBorder="1" applyAlignment="1">
      <alignment horizontal="center"/>
    </xf>
    <xf numFmtId="0" fontId="54" fillId="33" borderId="0" xfId="0" applyFont="1" applyFill="1"/>
    <xf numFmtId="0" fontId="54" fillId="33" borderId="0" xfId="0" applyFont="1" applyFill="1" applyAlignment="1">
      <alignment horizontal="center"/>
    </xf>
    <xf numFmtId="0" fontId="31" fillId="33" borderId="0" xfId="0" applyFont="1" applyFill="1" applyAlignment="1">
      <alignment vertical="top" wrapText="1"/>
    </xf>
    <xf numFmtId="49" fontId="54" fillId="33" borderId="0" xfId="0" applyNumberFormat="1" applyFont="1" applyFill="1" applyAlignment="1">
      <alignment horizontal="center"/>
    </xf>
    <xf numFmtId="49" fontId="54" fillId="33" borderId="0" xfId="0" applyNumberFormat="1" applyFont="1" applyFill="1" applyAlignment="1">
      <alignment horizontal="center" vertical="center"/>
    </xf>
    <xf numFmtId="0" fontId="31" fillId="33" borderId="0" xfId="0" applyFont="1" applyFill="1" applyAlignment="1">
      <alignment horizontal="center"/>
    </xf>
    <xf numFmtId="0" fontId="31" fillId="33" borderId="0" xfId="0" applyFont="1" applyFill="1" applyAlignment="1">
      <alignment vertical="top"/>
    </xf>
    <xf numFmtId="0" fontId="29" fillId="33" borderId="0" xfId="0" applyFont="1" applyFill="1" applyAlignment="1">
      <alignment vertical="center"/>
    </xf>
    <xf numFmtId="0" fontId="54" fillId="33" borderId="0" xfId="0" applyFont="1" applyFill="1" applyAlignment="1">
      <alignment vertical="center"/>
    </xf>
    <xf numFmtId="0" fontId="68" fillId="33" borderId="0" xfId="0" applyFont="1" applyFill="1" applyAlignment="1">
      <alignment horizontal="center" vertical="center"/>
    </xf>
    <xf numFmtId="0" fontId="47" fillId="33" borderId="0" xfId="0" applyFont="1" applyFill="1" applyAlignment="1">
      <alignment vertical="center"/>
    </xf>
    <xf numFmtId="0" fontId="4" fillId="33" borderId="0" xfId="0" applyFont="1" applyFill="1" applyAlignment="1">
      <alignment vertical="center"/>
    </xf>
    <xf numFmtId="0" fontId="0" fillId="33" borderId="0" xfId="0" applyFont="1" applyFill="1" applyAlignment="1">
      <alignment vertical="center"/>
    </xf>
    <xf numFmtId="0" fontId="47" fillId="33" borderId="0" xfId="0" applyFont="1" applyFill="1" applyBorder="1" applyAlignment="1">
      <alignment vertical="center"/>
    </xf>
    <xf numFmtId="0" fontId="71" fillId="33" borderId="0" xfId="0" applyFont="1" applyFill="1"/>
    <xf numFmtId="0" fontId="71" fillId="33" borderId="0" xfId="0" applyNumberFormat="1" applyFont="1" applyFill="1"/>
    <xf numFmtId="0" fontId="45" fillId="0" borderId="0" xfId="0" applyFont="1" applyAlignment="1">
      <alignment horizontal="center"/>
    </xf>
    <xf numFmtId="0" fontId="0" fillId="33" borderId="0" xfId="0" applyFill="1" applyAlignment="1">
      <alignment horizontal="center"/>
    </xf>
    <xf numFmtId="0" fontId="48" fillId="33" borderId="10" xfId="0" applyFont="1" applyFill="1" applyBorder="1" applyAlignment="1">
      <alignment horizontal="left" vertical="center"/>
    </xf>
    <xf numFmtId="49" fontId="54" fillId="33" borderId="0" xfId="0" applyNumberFormat="1" applyFont="1" applyFill="1" applyAlignment="1">
      <alignment horizontal="center" vertical="center"/>
    </xf>
    <xf numFmtId="49" fontId="54" fillId="33" borderId="0" xfId="0" applyNumberFormat="1" applyFont="1" applyFill="1" applyAlignment="1">
      <alignment horizontal="center"/>
    </xf>
    <xf numFmtId="0" fontId="68" fillId="33" borderId="0" xfId="0" applyFont="1" applyFill="1" applyAlignment="1">
      <alignment horizontal="center"/>
    </xf>
    <xf numFmtId="0" fontId="54" fillId="33" borderId="0" xfId="0" applyFont="1" applyFill="1" applyAlignment="1">
      <alignment horizontal="center"/>
    </xf>
    <xf numFmtId="0" fontId="61" fillId="34" borderId="11" xfId="0" applyFont="1" applyFill="1" applyBorder="1" applyAlignment="1">
      <alignment horizontal="center" vertical="center"/>
    </xf>
    <xf numFmtId="0" fontId="61" fillId="34" borderId="11" xfId="0" applyFont="1" applyFill="1" applyBorder="1" applyAlignment="1">
      <alignment horizontal="center" vertical="center" wrapText="1"/>
    </xf>
    <xf numFmtId="0" fontId="61" fillId="34" borderId="12" xfId="0" applyFont="1" applyFill="1" applyBorder="1" applyAlignment="1">
      <alignment horizontal="center" vertical="center" wrapText="1"/>
    </xf>
    <xf numFmtId="0" fontId="61" fillId="34" borderId="10" xfId="0" applyFont="1" applyFill="1" applyBorder="1" applyAlignment="1">
      <alignment horizontal="center" vertical="center" wrapText="1"/>
    </xf>
    <xf numFmtId="0" fontId="2" fillId="33" borderId="10" xfId="0" applyFont="1" applyFill="1" applyBorder="1" applyAlignment="1">
      <alignment horizontal="left" vertical="center"/>
    </xf>
    <xf numFmtId="0" fontId="2" fillId="33" borderId="11" xfId="0" applyFont="1" applyFill="1" applyBorder="1" applyAlignment="1">
      <alignment horizontal="left" vertical="center"/>
    </xf>
    <xf numFmtId="0" fontId="69" fillId="33" borderId="11" xfId="0" applyFont="1" applyFill="1" applyBorder="1" applyAlignment="1">
      <alignment horizontal="left" vertical="center"/>
    </xf>
    <xf numFmtId="0" fontId="2" fillId="0" borderId="10" xfId="0" applyFont="1" applyBorder="1" applyAlignment="1">
      <alignment vertical="center"/>
    </xf>
    <xf numFmtId="0" fontId="2" fillId="33" borderId="11" xfId="0" applyFont="1" applyFill="1" applyBorder="1" applyAlignment="1">
      <alignment vertical="center"/>
    </xf>
    <xf numFmtId="0" fontId="47" fillId="33" borderId="11" xfId="0" applyFont="1" applyFill="1" applyBorder="1" applyAlignment="1">
      <alignment vertical="center"/>
    </xf>
    <xf numFmtId="0" fontId="2" fillId="0" borderId="10" xfId="0" applyFont="1" applyBorder="1" applyAlignment="1">
      <alignment horizontal="left"/>
    </xf>
    <xf numFmtId="0" fontId="2" fillId="33" borderId="11" xfId="0" applyFont="1" applyFill="1" applyBorder="1" applyAlignment="1">
      <alignment horizontal="left"/>
    </xf>
    <xf numFmtId="0" fontId="47" fillId="33" borderId="11" xfId="0" applyFont="1" applyFill="1" applyBorder="1" applyAlignment="1">
      <alignment horizontal="left"/>
    </xf>
    <xf numFmtId="0" fontId="2" fillId="0" borderId="10" xfId="0" applyFont="1" applyBorder="1" applyAlignment="1">
      <alignment horizontal="left" vertical="center"/>
    </xf>
    <xf numFmtId="0" fontId="41" fillId="33" borderId="0" xfId="97" applyFont="1" applyFill="1" applyAlignment="1">
      <alignment vertical="top" wrapText="1" readingOrder="1"/>
    </xf>
    <xf numFmtId="49" fontId="33" fillId="33" borderId="0" xfId="97" applyNumberFormat="1" applyFont="1" applyFill="1" applyAlignment="1">
      <alignment horizontal="left" vertical="center"/>
    </xf>
    <xf numFmtId="0" fontId="34" fillId="33" borderId="0" xfId="0" applyFont="1" applyFill="1" applyAlignment="1">
      <alignment horizontal="center" vertical="center"/>
    </xf>
    <xf numFmtId="49" fontId="36" fillId="33" borderId="0" xfId="97" applyNumberFormat="1" applyFont="1" applyFill="1" applyBorder="1" applyAlignment="1">
      <alignment horizontal="center" vertical="center" wrapText="1"/>
    </xf>
    <xf numFmtId="0" fontId="35" fillId="33" borderId="0" xfId="97" applyFont="1" applyFill="1" applyBorder="1" applyAlignment="1">
      <alignment horizontal="center" vertical="center" wrapText="1"/>
    </xf>
    <xf numFmtId="49" fontId="37" fillId="33" borderId="0" xfId="97" applyNumberFormat="1" applyFont="1" applyFill="1" applyBorder="1" applyAlignment="1">
      <alignment horizontal="center" vertical="center"/>
    </xf>
    <xf numFmtId="49" fontId="39" fillId="33" borderId="0" xfId="97" applyNumberFormat="1" applyFont="1" applyFill="1" applyBorder="1" applyAlignment="1">
      <alignment horizontal="center" vertical="center"/>
    </xf>
    <xf numFmtId="49" fontId="40" fillId="33" borderId="0" xfId="97" applyNumberFormat="1" applyFont="1" applyFill="1" applyBorder="1" applyAlignment="1">
      <alignment horizontal="center" vertical="center"/>
    </xf>
    <xf numFmtId="0" fontId="30" fillId="33" borderId="0" xfId="0" applyFont="1" applyFill="1" applyAlignment="1">
      <alignment horizontal="center" vertical="center"/>
    </xf>
    <xf numFmtId="49" fontId="40" fillId="33" borderId="0" xfId="97" applyNumberFormat="1" applyFont="1" applyFill="1" applyAlignment="1">
      <alignment horizontal="center"/>
    </xf>
    <xf numFmtId="0" fontId="32" fillId="33" borderId="0" xfId="0" applyFont="1" applyFill="1" applyAlignment="1">
      <alignment horizontal="center"/>
    </xf>
  </cellXfs>
  <cellStyles count="126">
    <cellStyle name="20% - Énfasis1 2" xfId="1"/>
    <cellStyle name="20% - Énfasis1 3" xfId="2"/>
    <cellStyle name="20% - Énfasis1 4" xfId="3"/>
    <cellStyle name="20% - Énfasis2 2" xfId="4"/>
    <cellStyle name="20% - Énfasis2 3" xfId="5"/>
    <cellStyle name="20% - Énfasis2 4" xfId="6"/>
    <cellStyle name="20% - Énfasis3 2" xfId="7"/>
    <cellStyle name="20% - Énfasis3 3" xfId="8"/>
    <cellStyle name="20% - Énfasis3 4" xfId="9"/>
    <cellStyle name="20% - Énfasis4 2" xfId="10"/>
    <cellStyle name="20% - Énfasis4 3" xfId="11"/>
    <cellStyle name="20% - Énfasis4 4" xfId="12"/>
    <cellStyle name="20% - Énfasis5 2" xfId="13"/>
    <cellStyle name="20% - Énfasis5 3" xfId="14"/>
    <cellStyle name="20% - Énfasis5 4" xfId="15"/>
    <cellStyle name="20% - Énfasis6 2" xfId="16"/>
    <cellStyle name="20% - Énfasis6 3" xfId="17"/>
    <cellStyle name="20% - Énfasis6 4" xfId="18"/>
    <cellStyle name="40% - Énfasis1 2" xfId="19"/>
    <cellStyle name="40% - Énfasis1 3" xfId="20"/>
    <cellStyle name="40% - Énfasis1 4" xfId="21"/>
    <cellStyle name="40% - Énfasis2 2" xfId="22"/>
    <cellStyle name="40% - Énfasis2 3" xfId="23"/>
    <cellStyle name="40% - Énfasis2 4" xfId="24"/>
    <cellStyle name="40% - Énfasis3 2" xfId="25"/>
    <cellStyle name="40% - Énfasis3 3" xfId="26"/>
    <cellStyle name="40% - Énfasis3 4" xfId="27"/>
    <cellStyle name="40% - Énfasis4 2" xfId="28"/>
    <cellStyle name="40% - Énfasis4 3" xfId="29"/>
    <cellStyle name="40% - Énfasis4 4" xfId="30"/>
    <cellStyle name="40% - Énfasis5 2" xfId="31"/>
    <cellStyle name="40% - Énfasis5 3" xfId="32"/>
    <cellStyle name="40% - Énfasis5 4" xfId="33"/>
    <cellStyle name="40% - Énfasis6 2" xfId="34"/>
    <cellStyle name="40% - Énfasis6 3" xfId="35"/>
    <cellStyle name="40% - Énfasis6 4" xfId="36"/>
    <cellStyle name="60% - Énfasis1 2" xfId="37"/>
    <cellStyle name="60% - Énfasis1 3" xfId="38"/>
    <cellStyle name="60% - Énfasis1 4" xfId="39"/>
    <cellStyle name="60% - Énfasis2 2" xfId="40"/>
    <cellStyle name="60% - Énfasis2 3" xfId="41"/>
    <cellStyle name="60% - Énfasis2 4" xfId="42"/>
    <cellStyle name="60% - Énfasis3 2" xfId="43"/>
    <cellStyle name="60% - Énfasis3 3" xfId="44"/>
    <cellStyle name="60% - Énfasis3 4" xfId="45"/>
    <cellStyle name="60% - Énfasis4 2" xfId="46"/>
    <cellStyle name="60% - Énfasis4 3" xfId="47"/>
    <cellStyle name="60% - Énfasis4 4" xfId="48"/>
    <cellStyle name="60% - Énfasis5 2" xfId="49"/>
    <cellStyle name="60% - Énfasis5 3" xfId="50"/>
    <cellStyle name="60% - Énfasis5 4" xfId="51"/>
    <cellStyle name="60% - Énfasis6 2" xfId="52"/>
    <cellStyle name="60% - Énfasis6 3" xfId="53"/>
    <cellStyle name="60% - Énfasis6 4" xfId="54"/>
    <cellStyle name="Buena 2" xfId="55"/>
    <cellStyle name="Buena 3" xfId="56"/>
    <cellStyle name="Buena 4" xfId="57"/>
    <cellStyle name="Cálculo 2" xfId="58"/>
    <cellStyle name="Cálculo 3" xfId="59"/>
    <cellStyle name="Cálculo 4" xfId="60"/>
    <cellStyle name="Celda de comprobación 2" xfId="61"/>
    <cellStyle name="Celda de comprobación 3" xfId="62"/>
    <cellStyle name="Celda de comprobación 4" xfId="63"/>
    <cellStyle name="Celda vinculada 2" xfId="64"/>
    <cellStyle name="Celda vinculada 3" xfId="65"/>
    <cellStyle name="Celda vinculada 4" xfId="66"/>
    <cellStyle name="Encabezado 4 2" xfId="67"/>
    <cellStyle name="Encabezado 4 3" xfId="68"/>
    <cellStyle name="Encabezado 4 4" xfId="69"/>
    <cellStyle name="Énfasis1 2" xfId="70"/>
    <cellStyle name="Énfasis1 3" xfId="71"/>
    <cellStyle name="Énfasis1 4" xfId="72"/>
    <cellStyle name="Énfasis2 2" xfId="73"/>
    <cellStyle name="Énfasis2 3" xfId="74"/>
    <cellStyle name="Énfasis2 4" xfId="75"/>
    <cellStyle name="Énfasis3 2" xfId="76"/>
    <cellStyle name="Énfasis3 3" xfId="77"/>
    <cellStyle name="Énfasis3 4" xfId="78"/>
    <cellStyle name="Énfasis4 2" xfId="79"/>
    <cellStyle name="Énfasis4 3" xfId="80"/>
    <cellStyle name="Énfasis4 4" xfId="81"/>
    <cellStyle name="Énfasis5 2" xfId="82"/>
    <cellStyle name="Énfasis5 3" xfId="83"/>
    <cellStyle name="Énfasis5 4" xfId="84"/>
    <cellStyle name="Énfasis6 2" xfId="85"/>
    <cellStyle name="Énfasis6 3" xfId="86"/>
    <cellStyle name="Énfasis6 4" xfId="87"/>
    <cellStyle name="Entrada 2" xfId="88"/>
    <cellStyle name="Entrada 3" xfId="89"/>
    <cellStyle name="Entrada 4" xfId="90"/>
    <cellStyle name="Estilo 1" xfId="124"/>
    <cellStyle name="Incorrecto 2" xfId="91"/>
    <cellStyle name="Incorrecto 3" xfId="92"/>
    <cellStyle name="Incorrecto 4" xfId="93"/>
    <cellStyle name="Neutral 2" xfId="94"/>
    <cellStyle name="Neutral 3" xfId="95"/>
    <cellStyle name="Neutral 4" xfId="96"/>
    <cellStyle name="Normal" xfId="0" builtinId="0"/>
    <cellStyle name="Normal 2" xfId="97"/>
    <cellStyle name="Normal 3" xfId="98"/>
    <cellStyle name="Normal 4" xfId="99"/>
    <cellStyle name="Normal 7" xfId="125"/>
    <cellStyle name="Notas 2" xfId="100"/>
    <cellStyle name="Notas 3" xfId="101"/>
    <cellStyle name="Notas 4" xfId="102"/>
    <cellStyle name="Salida 2" xfId="103"/>
    <cellStyle name="Salida 3" xfId="104"/>
    <cellStyle name="Salida 4" xfId="105"/>
    <cellStyle name="Texto de advertencia 2" xfId="106"/>
    <cellStyle name="Texto de advertencia 3" xfId="107"/>
    <cellStyle name="Texto de advertencia 4" xfId="108"/>
    <cellStyle name="Texto explicativo 2" xfId="109"/>
    <cellStyle name="Texto explicativo 3" xfId="110"/>
    <cellStyle name="Texto explicativo 4" xfId="111"/>
    <cellStyle name="Título 1 2" xfId="112"/>
    <cellStyle name="Título 1 3" xfId="113"/>
    <cellStyle name="Título 1 4" xfId="114"/>
    <cellStyle name="Título 2 2" xfId="115"/>
    <cellStyle name="Título 2 3" xfId="116"/>
    <cellStyle name="Título 2 4" xfId="117"/>
    <cellStyle name="Título 3 2" xfId="118"/>
    <cellStyle name="Título 3 3" xfId="119"/>
    <cellStyle name="Título 3 4" xfId="120"/>
    <cellStyle name="Total 2" xfId="121"/>
    <cellStyle name="Total 3" xfId="122"/>
    <cellStyle name="Total 4" xfId="1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19026</xdr:rowOff>
    </xdr:from>
    <xdr:to>
      <xdr:col>2</xdr:col>
      <xdr:colOff>695325</xdr:colOff>
      <xdr:row>3</xdr:row>
      <xdr:rowOff>19026</xdr:rowOff>
    </xdr:to>
    <xdr:pic>
      <xdr:nvPicPr>
        <xdr:cNvPr id="2" name="1 Imagen" descr="logo ministerio_direccion 2013_linea"/>
        <xdr:cNvPicPr/>
      </xdr:nvPicPr>
      <xdr:blipFill>
        <a:blip xmlns:r="http://schemas.openxmlformats.org/officeDocument/2006/relationships" r:embed="rId1" cstate="print"/>
        <a:srcRect r="79640" b="16667"/>
        <a:stretch>
          <a:fillRect/>
        </a:stretch>
      </xdr:blipFill>
      <xdr:spPr bwMode="auto">
        <a:xfrm>
          <a:off x="171450" y="209526"/>
          <a:ext cx="1400175" cy="381000"/>
        </a:xfrm>
        <a:prstGeom prst="rect">
          <a:avLst/>
        </a:prstGeom>
        <a:noFill/>
        <a:ln w="9525">
          <a:noFill/>
          <a:miter lim="800000"/>
          <a:headEnd/>
          <a:tailEnd/>
        </a:ln>
      </xdr:spPr>
    </xdr:pic>
    <xdr:clientData/>
  </xdr:twoCellAnchor>
  <xdr:twoCellAnchor editAs="oneCell">
    <xdr:from>
      <xdr:col>11</xdr:col>
      <xdr:colOff>0</xdr:colOff>
      <xdr:row>0</xdr:row>
      <xdr:rowOff>171426</xdr:rowOff>
    </xdr:from>
    <xdr:to>
      <xdr:col>13</xdr:col>
      <xdr:colOff>66675</xdr:colOff>
      <xdr:row>3</xdr:row>
      <xdr:rowOff>28551</xdr:rowOff>
    </xdr:to>
    <xdr:pic>
      <xdr:nvPicPr>
        <xdr:cNvPr id="3" name="2 Imagen" descr="logo ministerio_direccion 2013_linea"/>
        <xdr:cNvPicPr/>
      </xdr:nvPicPr>
      <xdr:blipFill>
        <a:blip xmlns:r="http://schemas.openxmlformats.org/officeDocument/2006/relationships" r:embed="rId1" cstate="print"/>
        <a:srcRect l="40582" r="36288" b="6250"/>
        <a:stretch>
          <a:fillRect/>
        </a:stretch>
      </xdr:blipFill>
      <xdr:spPr bwMode="auto">
        <a:xfrm>
          <a:off x="7734300" y="171426"/>
          <a:ext cx="1590675" cy="428625"/>
        </a:xfrm>
        <a:prstGeom prst="rect">
          <a:avLst/>
        </a:prstGeom>
        <a:noFill/>
        <a:ln w="9525">
          <a:noFill/>
          <a:miter lim="800000"/>
          <a:headEnd/>
          <a:tailEnd/>
        </a:ln>
      </xdr:spPr>
    </xdr:pic>
    <xdr:clientData/>
  </xdr:twoCellAnchor>
  <xdr:twoCellAnchor>
    <xdr:from>
      <xdr:col>1</xdr:col>
      <xdr:colOff>0</xdr:colOff>
      <xdr:row>21</xdr:row>
      <xdr:rowOff>23810</xdr:rowOff>
    </xdr:from>
    <xdr:to>
      <xdr:col>12</xdr:col>
      <xdr:colOff>723900</xdr:colOff>
      <xdr:row>22</xdr:row>
      <xdr:rowOff>90486</xdr:rowOff>
    </xdr:to>
    <xdr:sp macro="" textlink="">
      <xdr:nvSpPr>
        <xdr:cNvPr id="4" name="3 CuadroTexto"/>
        <xdr:cNvSpPr txBox="1"/>
      </xdr:nvSpPr>
      <xdr:spPr>
        <a:xfrm>
          <a:off x="114300" y="4024310"/>
          <a:ext cx="9105900" cy="25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2000" b="0">
              <a:solidFill>
                <a:schemeClr val="accent4">
                  <a:lumMod val="75000"/>
                </a:schemeClr>
              </a:solidFill>
              <a:latin typeface="Candara" pitchFamily="34" charset="0"/>
            </a:rPr>
            <a:t>TASA GLOBAL DE </a:t>
          </a:r>
          <a:r>
            <a:rPr lang="es-AR" sz="2000" b="1">
              <a:solidFill>
                <a:schemeClr val="accent4">
                  <a:lumMod val="75000"/>
                </a:schemeClr>
              </a:solidFill>
              <a:latin typeface="Candara" pitchFamily="34" charset="0"/>
            </a:rPr>
            <a:t>FECUNDIDAD</a:t>
          </a:r>
        </a:p>
      </xdr:txBody>
    </xdr:sp>
    <xdr:clientData/>
  </xdr:twoCellAnchor>
  <xdr:twoCellAnchor>
    <xdr:from>
      <xdr:col>0</xdr:col>
      <xdr:colOff>95250</xdr:colOff>
      <xdr:row>22</xdr:row>
      <xdr:rowOff>130965</xdr:rowOff>
    </xdr:from>
    <xdr:to>
      <xdr:col>12</xdr:col>
      <xdr:colOff>733425</xdr:colOff>
      <xdr:row>24</xdr:row>
      <xdr:rowOff>7141</xdr:rowOff>
    </xdr:to>
    <xdr:sp macro="" textlink="">
      <xdr:nvSpPr>
        <xdr:cNvPr id="5" name="4 CuadroTexto"/>
        <xdr:cNvSpPr txBox="1"/>
      </xdr:nvSpPr>
      <xdr:spPr>
        <a:xfrm>
          <a:off x="95250" y="4321965"/>
          <a:ext cx="9134475" cy="25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800" b="0">
              <a:solidFill>
                <a:schemeClr val="accent4">
                  <a:lumMod val="75000"/>
                </a:schemeClr>
              </a:solidFill>
              <a:latin typeface="Candara" pitchFamily="34" charset="0"/>
            </a:rPr>
            <a:t>en </a:t>
          </a:r>
          <a:r>
            <a:rPr lang="es-AR" sz="1800" b="0" baseline="0">
              <a:solidFill>
                <a:schemeClr val="accent4">
                  <a:lumMod val="75000"/>
                </a:schemeClr>
              </a:solidFill>
              <a:latin typeface="Candara" pitchFamily="34" charset="0"/>
            </a:rPr>
            <a:t>la Provincia de Córdoba</a:t>
          </a:r>
          <a:endParaRPr lang="es-AR" sz="1800" b="0">
            <a:solidFill>
              <a:schemeClr val="accent4">
                <a:lumMod val="75000"/>
              </a:schemeClr>
            </a:solidFill>
            <a:latin typeface="Candara" pitchFamily="34" charset="0"/>
          </a:endParaRPr>
        </a:p>
      </xdr:txBody>
    </xdr:sp>
    <xdr:clientData/>
  </xdr:twoCellAnchor>
  <xdr:twoCellAnchor>
    <xdr:from>
      <xdr:col>1</xdr:col>
      <xdr:colOff>190500</xdr:colOff>
      <xdr:row>34</xdr:row>
      <xdr:rowOff>95250</xdr:rowOff>
    </xdr:from>
    <xdr:to>
      <xdr:col>12</xdr:col>
      <xdr:colOff>590550</xdr:colOff>
      <xdr:row>35</xdr:row>
      <xdr:rowOff>161926</xdr:rowOff>
    </xdr:to>
    <xdr:sp macro="" textlink="">
      <xdr:nvSpPr>
        <xdr:cNvPr id="6" name="5 CuadroTexto"/>
        <xdr:cNvSpPr txBox="1"/>
      </xdr:nvSpPr>
      <xdr:spPr>
        <a:xfrm>
          <a:off x="304800" y="6572250"/>
          <a:ext cx="8782050" cy="25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600" b="1" baseline="0">
              <a:solidFill>
                <a:schemeClr val="bg1">
                  <a:lumMod val="50000"/>
                </a:schemeClr>
              </a:solidFill>
              <a:latin typeface="Candara" pitchFamily="34" charset="0"/>
            </a:rPr>
            <a:t>Dirección de Estadísticas Socio-demográficas</a:t>
          </a:r>
          <a:endParaRPr lang="es-AR" sz="1600" b="1">
            <a:solidFill>
              <a:schemeClr val="bg1">
                <a:lumMod val="50000"/>
              </a:schemeClr>
            </a:solidFill>
            <a:latin typeface="Candara" pitchFamily="34" charset="0"/>
          </a:endParaRPr>
        </a:p>
      </xdr:txBody>
    </xdr:sp>
    <xdr:clientData/>
  </xdr:twoCellAnchor>
  <xdr:twoCellAnchor>
    <xdr:from>
      <xdr:col>1</xdr:col>
      <xdr:colOff>171450</xdr:colOff>
      <xdr:row>36</xdr:row>
      <xdr:rowOff>47625</xdr:rowOff>
    </xdr:from>
    <xdr:to>
      <xdr:col>12</xdr:col>
      <xdr:colOff>552450</xdr:colOff>
      <xdr:row>37</xdr:row>
      <xdr:rowOff>114301</xdr:rowOff>
    </xdr:to>
    <xdr:sp macro="" textlink="">
      <xdr:nvSpPr>
        <xdr:cNvPr id="7" name="6 CuadroTexto"/>
        <xdr:cNvSpPr txBox="1"/>
      </xdr:nvSpPr>
      <xdr:spPr>
        <a:xfrm>
          <a:off x="285750" y="6905625"/>
          <a:ext cx="8763000" cy="25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200" b="1" baseline="0">
              <a:solidFill>
                <a:schemeClr val="bg1">
                  <a:lumMod val="50000"/>
                </a:schemeClr>
              </a:solidFill>
              <a:latin typeface="Candara" pitchFamily="34" charset="0"/>
            </a:rPr>
            <a:t>Noviembre 2014</a:t>
          </a:r>
          <a:endParaRPr lang="es-AR" sz="1200" b="1">
            <a:solidFill>
              <a:schemeClr val="bg1">
                <a:lumMod val="50000"/>
              </a:schemeClr>
            </a:solidFill>
            <a:latin typeface="Candara" pitchFamily="34" charset="0"/>
          </a:endParaRPr>
        </a:p>
      </xdr:txBody>
    </xdr:sp>
    <xdr:clientData/>
  </xdr:twoCellAnchor>
  <xdr:twoCellAnchor>
    <xdr:from>
      <xdr:col>1</xdr:col>
      <xdr:colOff>133350</xdr:colOff>
      <xdr:row>32</xdr:row>
      <xdr:rowOff>85725</xdr:rowOff>
    </xdr:from>
    <xdr:to>
      <xdr:col>12</xdr:col>
      <xdr:colOff>590550</xdr:colOff>
      <xdr:row>34</xdr:row>
      <xdr:rowOff>70918</xdr:rowOff>
    </xdr:to>
    <xdr:sp macro="" textlink="">
      <xdr:nvSpPr>
        <xdr:cNvPr id="8" name="7 CuadroTexto"/>
        <xdr:cNvSpPr txBox="1"/>
      </xdr:nvSpPr>
      <xdr:spPr>
        <a:xfrm>
          <a:off x="247650" y="6181725"/>
          <a:ext cx="8839200" cy="366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600" b="1">
              <a:solidFill>
                <a:schemeClr val="bg1">
                  <a:lumMod val="50000"/>
                </a:schemeClr>
              </a:solidFill>
              <a:latin typeface="Candara" pitchFamily="34" charset="0"/>
            </a:rPr>
            <a:t>Dirección General de Estadística y Censos</a:t>
          </a:r>
        </a:p>
      </xdr:txBody>
    </xdr:sp>
    <xdr:clientData/>
  </xdr:twoCellAnchor>
  <xdr:twoCellAnchor editAs="oneCell">
    <xdr:from>
      <xdr:col>5</xdr:col>
      <xdr:colOff>104402</xdr:colOff>
      <xdr:row>5</xdr:row>
      <xdr:rowOff>28202</xdr:rowOff>
    </xdr:from>
    <xdr:to>
      <xdr:col>8</xdr:col>
      <xdr:colOff>704850</xdr:colOff>
      <xdr:row>20</xdr:row>
      <xdr:rowOff>57150</xdr:rowOff>
    </xdr:to>
    <xdr:pic>
      <xdr:nvPicPr>
        <xdr:cNvPr id="9" name="8 Imagen" descr="2.png"/>
        <xdr:cNvPicPr>
          <a:picLocks noChangeAspect="1"/>
        </xdr:cNvPicPr>
      </xdr:nvPicPr>
      <xdr:blipFill>
        <a:blip xmlns:r="http://schemas.openxmlformats.org/officeDocument/2006/relationships" r:embed="rId2" cstate="print">
          <a:lum bright="-10000" contrast="10000"/>
        </a:blip>
        <a:stretch>
          <a:fillRect/>
        </a:stretch>
      </xdr:blipFill>
      <xdr:spPr>
        <a:xfrm>
          <a:off x="3266702" y="980702"/>
          <a:ext cx="2886448" cy="2886448"/>
        </a:xfrm>
        <a:prstGeom prst="rect">
          <a:avLst/>
        </a:prstGeom>
      </xdr:spPr>
    </xdr:pic>
    <xdr:clientData/>
  </xdr:twoCellAnchor>
  <xdr:twoCellAnchor>
    <xdr:from>
      <xdr:col>3</xdr:col>
      <xdr:colOff>257175</xdr:colOff>
      <xdr:row>25</xdr:row>
      <xdr:rowOff>19050</xdr:rowOff>
    </xdr:from>
    <xdr:to>
      <xdr:col>10</xdr:col>
      <xdr:colOff>638175</xdr:colOff>
      <xdr:row>30</xdr:row>
      <xdr:rowOff>0</xdr:rowOff>
    </xdr:to>
    <xdr:sp macro="" textlink="">
      <xdr:nvSpPr>
        <xdr:cNvPr id="10" name="9 CuadroTexto"/>
        <xdr:cNvSpPr txBox="1"/>
      </xdr:nvSpPr>
      <xdr:spPr>
        <a:xfrm>
          <a:off x="1895475" y="4781550"/>
          <a:ext cx="5715000" cy="933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AR" sz="2400" b="1">
              <a:solidFill>
                <a:schemeClr val="accent4">
                  <a:lumMod val="75000"/>
                </a:schemeClr>
              </a:solidFill>
            </a:rPr>
            <a:t>ANEXO A NIVEL DE DEPARTAMENTOS</a:t>
          </a:r>
        </a:p>
        <a:p>
          <a:endParaRPr lang="es-AR"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3" name="2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5" name="4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7" name="6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9" name="8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10" name="9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1" name="10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2" name="11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3" name="12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14" name="13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15" name="14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2" name="1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3" name="2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5" name="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7" name="6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9" name="8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0" name="9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1" name="10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2" name="11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13" name="12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14" name="13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2" name="1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3" name="2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5" name="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7" name="6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9" name="8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0" name="9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1" name="10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2" name="11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13" name="12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14" name="13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2" name="1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3" name="2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5" name="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7" name="6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9" name="8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0" name="9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1" name="10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2" name="11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13" name="12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14" name="13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15" name="14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6" name="15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7" name="16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8" name="17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9" name="18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20" name="19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21" name="20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22" name="21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23" name="22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24" name="2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25" name="2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26" name="25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27" name="26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2" name="1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3" name="2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5" name="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7" name="6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9" name="8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0" name="9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1" name="10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2" name="11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13" name="12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14" name="13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2" name="1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3" name="2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5" name="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7" name="6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9" name="8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0" name="9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1" name="10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2" name="11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13" name="12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14" name="13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2" name="1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3" name="2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5" name="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7" name="6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9" name="8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0" name="9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1" name="10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2" name="11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2" name="1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3" name="2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5" name="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7" name="6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9" name="8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0" name="9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1" name="10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2" name="11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2" name="1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3" name="2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5" name="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7" name="6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9" name="8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0" name="9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1" name="10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2" name="11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3</xdr:row>
      <xdr:rowOff>161924</xdr:rowOff>
    </xdr:from>
    <xdr:ext cx="5876925" cy="7584192"/>
    <xdr:sp macro="" textlink="">
      <xdr:nvSpPr>
        <xdr:cNvPr id="2" name="1 CuadroTexto"/>
        <xdr:cNvSpPr txBox="1"/>
      </xdr:nvSpPr>
      <xdr:spPr>
        <a:xfrm>
          <a:off x="95250" y="742949"/>
          <a:ext cx="5876925" cy="7584192"/>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nSpc>
              <a:spcPct val="150000"/>
            </a:lnSpc>
          </a:pPr>
          <a:r>
            <a:rPr lang="es-AR" sz="1100"/>
            <a:t>La Dirección General de Estadística y Censos de la Provincia de Córdoba, a través de su Dirección de Estadísticas Sociodemográficas, presenta el informe </a:t>
          </a:r>
          <a:r>
            <a:rPr lang="es-AR" sz="1100">
              <a:solidFill>
                <a:sysClr val="windowText" lastClr="000000"/>
              </a:solidFill>
            </a:rPr>
            <a:t>Tasa global de fecundidad de la Provincia de Córdoba a nivel de departamentos </a:t>
          </a:r>
          <a:r>
            <a:rPr lang="es-AR" sz="1100"/>
            <a:t>.  E</a:t>
          </a:r>
          <a:r>
            <a:rPr lang="es-AR" sz="1100" baseline="0"/>
            <a:t>l presente t</a:t>
          </a:r>
          <a:r>
            <a:rPr lang="es-AR" sz="1100"/>
            <a:t>rabajo ofrece tablas</a:t>
          </a:r>
          <a:r>
            <a:rPr lang="es-AR" sz="1100" baseline="0"/>
            <a:t> resumen a nivel departamento, y puntualmente los años 2001, 2005 y 2010 con el fin de observar tendencias. Luego para cada departamento se presentan las tablas con los principales datos que permiten analizar la fecundidad tomando como referencia los años 2001 y 2010.</a:t>
          </a:r>
          <a:endParaRPr lang="es-AR" sz="1100" baseline="0">
            <a:solidFill>
              <a:sysClr val="windowText" lastClr="000000"/>
            </a:solidFill>
          </a:endParaRPr>
        </a:p>
        <a:p>
          <a:pPr>
            <a:lnSpc>
              <a:spcPct val="150000"/>
            </a:lnSpc>
          </a:pPr>
          <a:endParaRPr lang="es-AR" sz="1100"/>
        </a:p>
        <a:p>
          <a:pPr>
            <a:lnSpc>
              <a:spcPct val="150000"/>
            </a:lnSpc>
          </a:pPr>
          <a:r>
            <a:rPr lang="es-AR" sz="1100" baseline="0"/>
            <a:t>En la primera parte del anexo se presenta la Tasa Global de Fecundidad por departamento para los años 2001, 2005 y 2010,  y se puede concluir que la tendencia para la mayoría de los departamentos desde el 2005 al 2010 es decreciente, aunque se observan algunas particularidades como el  departamento Colón que pasa de poseer el mínimo de fecundidad para el 2001 al máximo para el 2010, otro dato a resaltar es la baja fecundidad del departamento Pocho registrado para el año 2010 (0,84) valor que no alcanza a considerarse como de reemplazo, además de mostrar la diferencia negativa más grande entre el 2005 y 2010. </a:t>
          </a:r>
        </a:p>
        <a:p>
          <a:pPr>
            <a:lnSpc>
              <a:spcPct val="150000"/>
            </a:lnSpc>
          </a:pPr>
          <a:endParaRPr lang="es-AR" sz="1100" baseline="0"/>
        </a:p>
        <a:p>
          <a:pPr>
            <a:lnSpc>
              <a:spcPct val="150000"/>
            </a:lnSpc>
          </a:pPr>
          <a:r>
            <a:rPr lang="es-AR" sz="1100" baseline="0"/>
            <a:t>Luego se muestran los valores absolutos de mujeres en edad fértil también para los años 2001, 2005 y 2010 y se registra una tendencia creciente, excepto para el departamento Roque Sáenz Peña. En tanto que los valores absolutos de nacimientos se muestran más fluctuantes en el comportamiento , siendo el departamento Colón el que muestra en mayor aumento en términos porcentuales, y  el departamento Pocho en valor mínimo. </a:t>
          </a:r>
          <a:endParaRPr lang="es-AR" sz="1100"/>
        </a:p>
        <a:p>
          <a:pPr>
            <a:lnSpc>
              <a:spcPct val="150000"/>
            </a:lnSpc>
          </a:pPr>
          <a:endParaRPr lang="es-AR" sz="1100"/>
        </a:p>
        <a:p>
          <a:pPr>
            <a:lnSpc>
              <a:spcPct val="150000"/>
            </a:lnSpc>
          </a:pPr>
          <a:r>
            <a:rPr lang="es-AR" sz="1100"/>
            <a:t>Finalmente  se muestran  los valores absolutos y relativos de estructura</a:t>
          </a:r>
          <a:r>
            <a:rPr lang="es-AR" sz="1100" baseline="0"/>
            <a:t> de edades y nacimientos según grupos quinquenales, con </a:t>
          </a:r>
          <a:r>
            <a:rPr lang="es-AR" sz="1100"/>
            <a:t>las</a:t>
          </a:r>
          <a:r>
            <a:rPr lang="es-AR" sz="1100" baseline="0"/>
            <a:t> diferencias entre los datos del 2001 y 2010 según grupos quinquenales respecto a estructura de edades y nacimientos según edad de la madre se</a:t>
          </a:r>
          <a:r>
            <a:rPr lang="es-AR" sz="1100"/>
            <a:t> presentan</a:t>
          </a:r>
          <a:r>
            <a:rPr lang="es-AR" sz="1100" baseline="0"/>
            <a:t>  para cada departamentos.</a:t>
          </a:r>
          <a:endParaRPr lang="es-AR" sz="1100"/>
        </a:p>
        <a:p>
          <a:pPr>
            <a:lnSpc>
              <a:spcPct val="150000"/>
            </a:lnSpc>
          </a:pPr>
          <a:endParaRPr lang="es-AR" sz="1100"/>
        </a:p>
        <a:p>
          <a:pPr>
            <a:lnSpc>
              <a:spcPct val="150000"/>
            </a:lnSpc>
          </a:pPr>
          <a:r>
            <a:rPr lang="es-AR" sz="1100"/>
            <a:t>Finalmente se  realiza una descripción a nivel departamental sobre</a:t>
          </a:r>
          <a:r>
            <a:rPr lang="es-AR" sz="1100" baseline="0"/>
            <a:t> los principales datos de fecundidad, Tasa Global de Fecundidad, estructura por edades en números absolutos y relativos , y nacimientos en términos absolutos y relativos.</a:t>
          </a:r>
          <a:endParaRPr lang="es-AR" sz="1100"/>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2" name="1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3" name="2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5" name="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7" name="6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9" name="8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0" name="9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1" name="10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2" name="11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2" name="1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3" name="2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5" name="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7" name="6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9" name="8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0" name="9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1" name="10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2" name="11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2" name="1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3" name="2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5" name="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7" name="6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9" name="8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0" name="9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1" name="10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2" name="11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2" name="1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3" name="2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5" name="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7" name="6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9" name="8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0" name="9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1" name="10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2" name="11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2" name="1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3" name="2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5" name="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7" name="6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9" name="8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0" name="9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1" name="10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2" name="11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2" name="1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3" name="2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5" name="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7" name="6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9" name="8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0" name="9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1" name="10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2" name="11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2" name="1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3" name="2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5" name="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7" name="6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9" name="8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0" name="9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1" name="10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2" name="11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2" name="1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3" name="2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5" name="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7" name="6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9" name="8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0" name="9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1" name="10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2" name="11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2" name="1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3" name="2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5" name="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7" name="6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9" name="8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0" name="9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1" name="10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2" name="11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2" name="1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3" name="2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5" name="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7" name="6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9" name="8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0" name="9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1" name="10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2" name="11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400050</xdr:colOff>
      <xdr:row>44</xdr:row>
      <xdr:rowOff>28575</xdr:rowOff>
    </xdr:from>
    <xdr:ext cx="184731" cy="264560"/>
    <xdr:sp macro="" textlink="">
      <xdr:nvSpPr>
        <xdr:cNvPr id="3" name="2 CuadroTexto"/>
        <xdr:cNvSpPr txBox="1"/>
      </xdr:nvSpPr>
      <xdr:spPr>
        <a:xfrm>
          <a:off x="2686050" y="606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3</xdr:col>
      <xdr:colOff>400050</xdr:colOff>
      <xdr:row>28</xdr:row>
      <xdr:rowOff>28575</xdr:rowOff>
    </xdr:from>
    <xdr:ext cx="184731" cy="264560"/>
    <xdr:sp macro="" textlink="">
      <xdr:nvSpPr>
        <xdr:cNvPr id="2" name="1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3" name="2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5" name="4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7" name="6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9" name="8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0" name="9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1" name="10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2" name="11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1</xdr:col>
      <xdr:colOff>47625</xdr:colOff>
      <xdr:row>2</xdr:row>
      <xdr:rowOff>28575</xdr:rowOff>
    </xdr:from>
    <xdr:to>
      <xdr:col>1</xdr:col>
      <xdr:colOff>1447800</xdr:colOff>
      <xdr:row>4</xdr:row>
      <xdr:rowOff>28575</xdr:rowOff>
    </xdr:to>
    <xdr:pic>
      <xdr:nvPicPr>
        <xdr:cNvPr id="2" name="1 Imagen" descr="logo ministerio_direccion 2013_linea"/>
        <xdr:cNvPicPr/>
      </xdr:nvPicPr>
      <xdr:blipFill>
        <a:blip xmlns:r="http://schemas.openxmlformats.org/officeDocument/2006/relationships" r:embed="rId1"/>
        <a:srcRect r="79640" b="16667"/>
        <a:stretch>
          <a:fillRect/>
        </a:stretch>
      </xdr:blipFill>
      <xdr:spPr bwMode="auto">
        <a:xfrm>
          <a:off x="161925" y="428625"/>
          <a:ext cx="1400175" cy="381000"/>
        </a:xfrm>
        <a:prstGeom prst="rect">
          <a:avLst/>
        </a:prstGeom>
        <a:noFill/>
        <a:ln w="9525">
          <a:noFill/>
          <a:miter lim="800000"/>
          <a:headEnd/>
          <a:tailEnd/>
        </a:ln>
      </xdr:spPr>
    </xdr:pic>
    <xdr:clientData/>
  </xdr:twoCellAnchor>
  <xdr:twoCellAnchor editAs="oneCell">
    <xdr:from>
      <xdr:col>11</xdr:col>
      <xdr:colOff>285750</xdr:colOff>
      <xdr:row>2</xdr:row>
      <xdr:rowOff>57150</xdr:rowOff>
    </xdr:from>
    <xdr:to>
      <xdr:col>14</xdr:col>
      <xdr:colOff>161925</xdr:colOff>
      <xdr:row>4</xdr:row>
      <xdr:rowOff>104775</xdr:rowOff>
    </xdr:to>
    <xdr:pic>
      <xdr:nvPicPr>
        <xdr:cNvPr id="3" name="2 Imagen" descr="logo ministerio_direccion 2013_linea"/>
        <xdr:cNvPicPr/>
      </xdr:nvPicPr>
      <xdr:blipFill>
        <a:blip xmlns:r="http://schemas.openxmlformats.org/officeDocument/2006/relationships" r:embed="rId1"/>
        <a:srcRect l="40582" r="36288" b="6250"/>
        <a:stretch>
          <a:fillRect/>
        </a:stretch>
      </xdr:blipFill>
      <xdr:spPr bwMode="auto">
        <a:xfrm>
          <a:off x="7762875" y="457200"/>
          <a:ext cx="1590675" cy="428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57150</xdr:colOff>
      <xdr:row>35</xdr:row>
      <xdr:rowOff>104775</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0" y="6819900"/>
          <a:ext cx="2924175" cy="5905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oneCellAnchor>
    <xdr:from>
      <xdr:col>3</xdr:col>
      <xdr:colOff>400050</xdr:colOff>
      <xdr:row>15</xdr:row>
      <xdr:rowOff>28575</xdr:rowOff>
    </xdr:from>
    <xdr:ext cx="184731" cy="264560"/>
    <xdr:sp macro="" textlink="">
      <xdr:nvSpPr>
        <xdr:cNvPr id="2" name="1 CuadroTexto"/>
        <xdr:cNvSpPr txBox="1"/>
      </xdr:nvSpPr>
      <xdr:spPr>
        <a:xfrm>
          <a:off x="2562225"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27</xdr:row>
      <xdr:rowOff>28575</xdr:rowOff>
    </xdr:from>
    <xdr:ext cx="184731" cy="264560"/>
    <xdr:sp macro="" textlink="">
      <xdr:nvSpPr>
        <xdr:cNvPr id="4" name="3 CuadroTexto"/>
        <xdr:cNvSpPr txBox="1"/>
      </xdr:nvSpPr>
      <xdr:spPr>
        <a:xfrm>
          <a:off x="2686050"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5" name="4 CuadroTexto"/>
        <xdr:cNvSpPr txBox="1"/>
      </xdr:nvSpPr>
      <xdr:spPr>
        <a:xfrm>
          <a:off x="2686050"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6" name="5 CuadroTexto"/>
        <xdr:cNvSpPr txBox="1"/>
      </xdr:nvSpPr>
      <xdr:spPr>
        <a:xfrm>
          <a:off x="26860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7" name="6 CuadroTexto"/>
        <xdr:cNvSpPr txBox="1"/>
      </xdr:nvSpPr>
      <xdr:spPr>
        <a:xfrm>
          <a:off x="2686050"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8" name="7 CuadroTexto"/>
        <xdr:cNvSpPr txBox="1"/>
      </xdr:nvSpPr>
      <xdr:spPr>
        <a:xfrm>
          <a:off x="26860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9" name="8 CuadroTexto"/>
        <xdr:cNvSpPr txBox="1"/>
      </xdr:nvSpPr>
      <xdr:spPr>
        <a:xfrm>
          <a:off x="2686050"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10" name="9 CuadroTexto"/>
        <xdr:cNvSpPr txBox="1"/>
      </xdr:nvSpPr>
      <xdr:spPr>
        <a:xfrm>
          <a:off x="26860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11" name="10 CuadroTexto"/>
        <xdr:cNvSpPr txBox="1"/>
      </xdr:nvSpPr>
      <xdr:spPr>
        <a:xfrm>
          <a:off x="2686050"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12" name="11 CuadroTexto"/>
        <xdr:cNvSpPr txBox="1"/>
      </xdr:nvSpPr>
      <xdr:spPr>
        <a:xfrm>
          <a:off x="268605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4" name="13 CuadroTexto"/>
        <xdr:cNvSpPr txBox="1"/>
      </xdr:nvSpPr>
      <xdr:spPr>
        <a:xfrm>
          <a:off x="2686050"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5" name="14 CuadroTexto"/>
        <xdr:cNvSpPr txBox="1"/>
      </xdr:nvSpPr>
      <xdr:spPr>
        <a:xfrm>
          <a:off x="2686050"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6" name="15 CuadroTexto"/>
        <xdr:cNvSpPr txBox="1"/>
      </xdr:nvSpPr>
      <xdr:spPr>
        <a:xfrm>
          <a:off x="2686050"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17" name="16 CuadroTexto"/>
        <xdr:cNvSpPr txBox="1"/>
      </xdr:nvSpPr>
      <xdr:spPr>
        <a:xfrm>
          <a:off x="2686050"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18" name="17 CuadroTexto"/>
        <xdr:cNvSpPr txBox="1"/>
      </xdr:nvSpPr>
      <xdr:spPr>
        <a:xfrm>
          <a:off x="2686050"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400050</xdr:colOff>
      <xdr:row>15</xdr:row>
      <xdr:rowOff>28575</xdr:rowOff>
    </xdr:from>
    <xdr:ext cx="184731" cy="264560"/>
    <xdr:sp macro="" textlink="">
      <xdr:nvSpPr>
        <xdr:cNvPr id="2" name="1 CuadroTexto"/>
        <xdr:cNvSpPr txBox="1"/>
      </xdr:nvSpPr>
      <xdr:spPr>
        <a:xfrm>
          <a:off x="26860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27</xdr:row>
      <xdr:rowOff>28575</xdr:rowOff>
    </xdr:from>
    <xdr:ext cx="184731" cy="264560"/>
    <xdr:sp macro="" textlink="">
      <xdr:nvSpPr>
        <xdr:cNvPr id="3" name="2 CuadroTexto"/>
        <xdr:cNvSpPr txBox="1"/>
      </xdr:nvSpPr>
      <xdr:spPr>
        <a:xfrm>
          <a:off x="26860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4" name="3 CuadroTexto"/>
        <xdr:cNvSpPr txBox="1"/>
      </xdr:nvSpPr>
      <xdr:spPr>
        <a:xfrm>
          <a:off x="2686050"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5" name="4 CuadroTexto"/>
        <xdr:cNvSpPr txBox="1"/>
      </xdr:nvSpPr>
      <xdr:spPr>
        <a:xfrm>
          <a:off x="2686050"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6" name="5 CuadroTexto"/>
        <xdr:cNvSpPr txBox="1"/>
      </xdr:nvSpPr>
      <xdr:spPr>
        <a:xfrm>
          <a:off x="2686050"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7" name="6 CuadroTexto"/>
        <xdr:cNvSpPr txBox="1"/>
      </xdr:nvSpPr>
      <xdr:spPr>
        <a:xfrm>
          <a:off x="268605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8" name="7 CuadroTexto"/>
        <xdr:cNvSpPr txBox="1"/>
      </xdr:nvSpPr>
      <xdr:spPr>
        <a:xfrm>
          <a:off x="268605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9" name="8 CuadroTexto"/>
        <xdr:cNvSpPr txBox="1"/>
      </xdr:nvSpPr>
      <xdr:spPr>
        <a:xfrm>
          <a:off x="268605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10" name="9 CuadroTexto"/>
        <xdr:cNvSpPr txBox="1"/>
      </xdr:nvSpPr>
      <xdr:spPr>
        <a:xfrm>
          <a:off x="268605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11" name="10 CuadroTexto"/>
        <xdr:cNvSpPr txBox="1"/>
      </xdr:nvSpPr>
      <xdr:spPr>
        <a:xfrm>
          <a:off x="2686050" y="51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2" name="11 CuadroTexto"/>
        <xdr:cNvSpPr txBox="1"/>
      </xdr:nvSpPr>
      <xdr:spPr>
        <a:xfrm>
          <a:off x="2686050"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3" name="12 CuadroTexto"/>
        <xdr:cNvSpPr txBox="1"/>
      </xdr:nvSpPr>
      <xdr:spPr>
        <a:xfrm>
          <a:off x="2686050"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4" name="13 CuadroTexto"/>
        <xdr:cNvSpPr txBox="1"/>
      </xdr:nvSpPr>
      <xdr:spPr>
        <a:xfrm>
          <a:off x="268605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15" name="14 CuadroTexto"/>
        <xdr:cNvSpPr txBox="1"/>
      </xdr:nvSpPr>
      <xdr:spPr>
        <a:xfrm>
          <a:off x="268605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16" name="15 CuadroTexto"/>
        <xdr:cNvSpPr txBox="1"/>
      </xdr:nvSpPr>
      <xdr:spPr>
        <a:xfrm>
          <a:off x="2686050" y="51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400050</xdr:colOff>
      <xdr:row>27</xdr:row>
      <xdr:rowOff>28575</xdr:rowOff>
    </xdr:from>
    <xdr:ext cx="184731" cy="264560"/>
    <xdr:sp macro="" textlink="">
      <xdr:nvSpPr>
        <xdr:cNvPr id="3" name="2 CuadroTexto"/>
        <xdr:cNvSpPr txBox="1"/>
      </xdr:nvSpPr>
      <xdr:spPr>
        <a:xfrm>
          <a:off x="26860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4" name="3 CuadroTexto"/>
        <xdr:cNvSpPr txBox="1"/>
      </xdr:nvSpPr>
      <xdr:spPr>
        <a:xfrm>
          <a:off x="2686050"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5" name="4 CuadroTexto"/>
        <xdr:cNvSpPr txBox="1"/>
      </xdr:nvSpPr>
      <xdr:spPr>
        <a:xfrm>
          <a:off x="2686050"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6" name="5 CuadroTexto"/>
        <xdr:cNvSpPr txBox="1"/>
      </xdr:nvSpPr>
      <xdr:spPr>
        <a:xfrm>
          <a:off x="2686050"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7" name="6 CuadroTexto"/>
        <xdr:cNvSpPr txBox="1"/>
      </xdr:nvSpPr>
      <xdr:spPr>
        <a:xfrm>
          <a:off x="268605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8" name="7 CuadroTexto"/>
        <xdr:cNvSpPr txBox="1"/>
      </xdr:nvSpPr>
      <xdr:spPr>
        <a:xfrm>
          <a:off x="268605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9" name="8 CuadroTexto"/>
        <xdr:cNvSpPr txBox="1"/>
      </xdr:nvSpPr>
      <xdr:spPr>
        <a:xfrm>
          <a:off x="268605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10" name="9 CuadroTexto"/>
        <xdr:cNvSpPr txBox="1"/>
      </xdr:nvSpPr>
      <xdr:spPr>
        <a:xfrm>
          <a:off x="268605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11" name="10 CuadroTexto"/>
        <xdr:cNvSpPr txBox="1"/>
      </xdr:nvSpPr>
      <xdr:spPr>
        <a:xfrm>
          <a:off x="2686050" y="51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2" name="11 CuadroTexto"/>
        <xdr:cNvSpPr txBox="1"/>
      </xdr:nvSpPr>
      <xdr:spPr>
        <a:xfrm>
          <a:off x="2686050"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3" name="12 CuadroTexto"/>
        <xdr:cNvSpPr txBox="1"/>
      </xdr:nvSpPr>
      <xdr:spPr>
        <a:xfrm>
          <a:off x="2686050"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4" name="13 CuadroTexto"/>
        <xdr:cNvSpPr txBox="1"/>
      </xdr:nvSpPr>
      <xdr:spPr>
        <a:xfrm>
          <a:off x="268605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15" name="14 CuadroTexto"/>
        <xdr:cNvSpPr txBox="1"/>
      </xdr:nvSpPr>
      <xdr:spPr>
        <a:xfrm>
          <a:off x="268605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16" name="15 CuadroTexto"/>
        <xdr:cNvSpPr txBox="1"/>
      </xdr:nvSpPr>
      <xdr:spPr>
        <a:xfrm>
          <a:off x="2686050" y="51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400050</xdr:colOff>
      <xdr:row>27</xdr:row>
      <xdr:rowOff>28575</xdr:rowOff>
    </xdr:from>
    <xdr:ext cx="184731" cy="264560"/>
    <xdr:sp macro="" textlink="">
      <xdr:nvSpPr>
        <xdr:cNvPr id="2" name="1 CuadroTexto"/>
        <xdr:cNvSpPr txBox="1"/>
      </xdr:nvSpPr>
      <xdr:spPr>
        <a:xfrm>
          <a:off x="26860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3" name="2 CuadroTexto"/>
        <xdr:cNvSpPr txBox="1"/>
      </xdr:nvSpPr>
      <xdr:spPr>
        <a:xfrm>
          <a:off x="2686050"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5" name="4 CuadroTexto"/>
        <xdr:cNvSpPr txBox="1"/>
      </xdr:nvSpPr>
      <xdr:spPr>
        <a:xfrm>
          <a:off x="2686050"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7" name="6 CuadroTexto"/>
        <xdr:cNvSpPr txBox="1"/>
      </xdr:nvSpPr>
      <xdr:spPr>
        <a:xfrm>
          <a:off x="268605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9" name="8 CuadroTexto"/>
        <xdr:cNvSpPr txBox="1"/>
      </xdr:nvSpPr>
      <xdr:spPr>
        <a:xfrm>
          <a:off x="268605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10" name="9 CuadroTexto"/>
        <xdr:cNvSpPr txBox="1"/>
      </xdr:nvSpPr>
      <xdr:spPr>
        <a:xfrm>
          <a:off x="2686050" y="51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1" name="10 CuadroTexto"/>
        <xdr:cNvSpPr txBox="1"/>
      </xdr:nvSpPr>
      <xdr:spPr>
        <a:xfrm>
          <a:off x="2686050"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2" name="11 CuadroTexto"/>
        <xdr:cNvSpPr txBox="1"/>
      </xdr:nvSpPr>
      <xdr:spPr>
        <a:xfrm>
          <a:off x="2686050"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3" name="12 CuadroTexto"/>
        <xdr:cNvSpPr txBox="1"/>
      </xdr:nvSpPr>
      <xdr:spPr>
        <a:xfrm>
          <a:off x="268605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14" name="13 CuadroTexto"/>
        <xdr:cNvSpPr txBox="1"/>
      </xdr:nvSpPr>
      <xdr:spPr>
        <a:xfrm>
          <a:off x="268605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15" name="14 CuadroTexto"/>
        <xdr:cNvSpPr txBox="1"/>
      </xdr:nvSpPr>
      <xdr:spPr>
        <a:xfrm>
          <a:off x="2686050" y="51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400050</xdr:colOff>
      <xdr:row>27</xdr:row>
      <xdr:rowOff>28575</xdr:rowOff>
    </xdr:from>
    <xdr:ext cx="184731" cy="264560"/>
    <xdr:sp macro="" textlink="">
      <xdr:nvSpPr>
        <xdr:cNvPr id="2" name="1 CuadroTexto"/>
        <xdr:cNvSpPr txBox="1"/>
      </xdr:nvSpPr>
      <xdr:spPr>
        <a:xfrm>
          <a:off x="2686050"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3" name="2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4" name="3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5" name="4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6" name="5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7" name="6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8" name="7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9" name="8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10" name="9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28</xdr:row>
      <xdr:rowOff>28575</xdr:rowOff>
    </xdr:from>
    <xdr:ext cx="184731" cy="264560"/>
    <xdr:sp macro="" textlink="">
      <xdr:nvSpPr>
        <xdr:cNvPr id="11" name="10 CuadroTexto"/>
        <xdr:cNvSpPr txBox="1"/>
      </xdr:nvSpPr>
      <xdr:spPr>
        <a:xfrm>
          <a:off x="26860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29</xdr:row>
      <xdr:rowOff>28575</xdr:rowOff>
    </xdr:from>
    <xdr:ext cx="184731" cy="264560"/>
    <xdr:sp macro="" textlink="">
      <xdr:nvSpPr>
        <xdr:cNvPr id="12" name="11 CuadroTexto"/>
        <xdr:cNvSpPr txBox="1"/>
      </xdr:nvSpPr>
      <xdr:spPr>
        <a:xfrm>
          <a:off x="26860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30</xdr:row>
      <xdr:rowOff>28575</xdr:rowOff>
    </xdr:from>
    <xdr:ext cx="184731" cy="264560"/>
    <xdr:sp macro="" textlink="">
      <xdr:nvSpPr>
        <xdr:cNvPr id="13" name="12 CuadroTexto"/>
        <xdr:cNvSpPr txBox="1"/>
      </xdr:nvSpPr>
      <xdr:spPr>
        <a:xfrm>
          <a:off x="268605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31</xdr:row>
      <xdr:rowOff>28575</xdr:rowOff>
    </xdr:from>
    <xdr:ext cx="184731" cy="264560"/>
    <xdr:sp macro="" textlink="">
      <xdr:nvSpPr>
        <xdr:cNvPr id="14" name="13 CuadroTexto"/>
        <xdr:cNvSpPr txBox="1"/>
      </xdr:nvSpPr>
      <xdr:spPr>
        <a:xfrm>
          <a:off x="26860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oneCellAnchor>
    <xdr:from>
      <xdr:col>3</xdr:col>
      <xdr:colOff>400050</xdr:colOff>
      <xdr:row>32</xdr:row>
      <xdr:rowOff>28575</xdr:rowOff>
    </xdr:from>
    <xdr:ext cx="184731" cy="264560"/>
    <xdr:sp macro="" textlink="">
      <xdr:nvSpPr>
        <xdr:cNvPr id="15" name="14 CuadroTexto"/>
        <xdr:cNvSpPr txBox="1"/>
      </xdr:nvSpPr>
      <xdr:spPr>
        <a:xfrm>
          <a:off x="2686050"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workbookViewId="0"/>
  </sheetViews>
  <sheetFormatPr baseColWidth="10" defaultRowHeight="15" x14ac:dyDescent="0.25"/>
  <cols>
    <col min="1" max="1" width="1.7109375" customWidth="1"/>
    <col min="8" max="8" width="11.42578125" style="36"/>
    <col min="14" max="14" width="1.7109375" customWidth="1"/>
  </cols>
  <sheetData>
    <row r="1" spans="1:14" ht="15" customHeight="1" x14ac:dyDescent="0.25">
      <c r="A1" s="1"/>
      <c r="B1" s="1"/>
      <c r="C1" s="1"/>
      <c r="D1" s="1"/>
      <c r="E1" s="1"/>
      <c r="F1" s="1"/>
      <c r="G1" s="1"/>
      <c r="H1" s="2"/>
      <c r="I1" s="1"/>
      <c r="J1" s="1"/>
      <c r="K1" s="1"/>
      <c r="L1" s="1"/>
      <c r="M1" s="1"/>
      <c r="N1" s="1"/>
    </row>
    <row r="2" spans="1:14" ht="15" customHeight="1" x14ac:dyDescent="0.25">
      <c r="A2" s="1"/>
      <c r="B2" s="1"/>
      <c r="C2" s="1"/>
      <c r="D2" s="1"/>
      <c r="E2" s="1"/>
      <c r="F2" s="1"/>
      <c r="G2" s="1"/>
      <c r="H2" s="2"/>
      <c r="I2" s="1"/>
      <c r="J2" s="1"/>
      <c r="K2" s="1"/>
      <c r="L2" s="1"/>
      <c r="M2" s="1"/>
      <c r="N2" s="1"/>
    </row>
    <row r="3" spans="1:14" ht="15" customHeight="1" x14ac:dyDescent="0.25">
      <c r="A3" s="1"/>
      <c r="B3" s="1"/>
      <c r="C3" s="1"/>
      <c r="D3" s="1"/>
      <c r="E3" s="1"/>
      <c r="F3" s="1"/>
      <c r="G3" s="1"/>
      <c r="H3" s="2"/>
      <c r="I3" s="1"/>
      <c r="J3" s="1"/>
      <c r="K3" s="1"/>
      <c r="L3" s="1"/>
      <c r="M3" s="1"/>
      <c r="N3" s="1"/>
    </row>
    <row r="4" spans="1:14" ht="15" customHeight="1" x14ac:dyDescent="0.25">
      <c r="A4" s="1"/>
      <c r="B4" s="1"/>
      <c r="C4" s="1"/>
      <c r="D4" s="1"/>
      <c r="E4" s="1"/>
      <c r="F4" s="1"/>
      <c r="G4" s="1"/>
      <c r="H4" s="2"/>
      <c r="I4" s="1"/>
      <c r="J4" s="1"/>
      <c r="K4" s="1"/>
      <c r="L4" s="1"/>
      <c r="M4" s="1"/>
      <c r="N4" s="1"/>
    </row>
    <row r="5" spans="1:14" ht="15" customHeight="1" x14ac:dyDescent="0.25">
      <c r="A5" s="1"/>
      <c r="B5" s="1"/>
      <c r="C5" s="1"/>
      <c r="D5" s="1"/>
      <c r="E5" s="1"/>
      <c r="F5" s="1"/>
      <c r="G5" s="1"/>
      <c r="H5" s="2"/>
      <c r="I5" s="1"/>
      <c r="J5" s="1"/>
      <c r="K5" s="1"/>
      <c r="L5" s="1"/>
      <c r="M5" s="1"/>
      <c r="N5" s="1"/>
    </row>
    <row r="6" spans="1:14" ht="15" customHeight="1" x14ac:dyDescent="0.25">
      <c r="A6" s="1"/>
      <c r="B6" s="1"/>
      <c r="C6" s="1"/>
      <c r="D6" s="1"/>
      <c r="E6" s="1"/>
      <c r="F6" s="1"/>
      <c r="G6" s="1"/>
      <c r="H6" s="2"/>
      <c r="I6" s="1"/>
      <c r="J6" s="1"/>
      <c r="K6" s="1"/>
      <c r="L6" s="1"/>
      <c r="M6" s="1"/>
      <c r="N6" s="1"/>
    </row>
    <row r="7" spans="1:14" ht="15" customHeight="1" x14ac:dyDescent="0.25">
      <c r="A7" s="1"/>
      <c r="B7" s="1"/>
      <c r="C7" s="1"/>
      <c r="D7" s="1"/>
      <c r="E7" s="1"/>
      <c r="F7" s="1"/>
      <c r="G7" s="1"/>
      <c r="H7" s="2"/>
      <c r="I7" s="1"/>
      <c r="J7" s="1"/>
      <c r="K7" s="1"/>
      <c r="L7" s="1"/>
      <c r="M7" s="1"/>
      <c r="N7" s="1"/>
    </row>
    <row r="8" spans="1:14" ht="15" customHeight="1" x14ac:dyDescent="0.25">
      <c r="A8" s="1"/>
      <c r="B8" s="263"/>
      <c r="C8" s="263"/>
      <c r="D8" s="263"/>
      <c r="E8" s="263"/>
      <c r="F8" s="263"/>
      <c r="G8" s="263"/>
      <c r="H8" s="263"/>
      <c r="I8" s="263"/>
      <c r="J8" s="263"/>
      <c r="K8" s="263"/>
      <c r="L8" s="263"/>
      <c r="M8" s="263"/>
      <c r="N8" s="1"/>
    </row>
    <row r="9" spans="1:14" ht="15" customHeight="1" x14ac:dyDescent="0.25">
      <c r="A9" s="1"/>
      <c r="B9" s="263"/>
      <c r="C9" s="263"/>
      <c r="D9" s="263"/>
      <c r="E9" s="263"/>
      <c r="F9" s="263"/>
      <c r="G9" s="263"/>
      <c r="H9" s="263"/>
      <c r="I9" s="263"/>
      <c r="J9" s="263"/>
      <c r="K9" s="263"/>
      <c r="L9" s="263"/>
      <c r="M9" s="263"/>
      <c r="N9" s="1"/>
    </row>
    <row r="10" spans="1:14" ht="15" customHeight="1" x14ac:dyDescent="0.25">
      <c r="A10" s="1"/>
      <c r="B10" s="264"/>
      <c r="C10" s="264"/>
      <c r="D10" s="264"/>
      <c r="E10" s="264"/>
      <c r="F10" s="264"/>
      <c r="G10" s="264"/>
      <c r="H10" s="264"/>
      <c r="I10" s="264"/>
      <c r="J10" s="264"/>
      <c r="K10" s="264"/>
      <c r="L10" s="264"/>
      <c r="M10" s="264"/>
      <c r="N10" s="1"/>
    </row>
    <row r="11" spans="1:14" ht="15" customHeight="1" x14ac:dyDescent="0.25">
      <c r="A11" s="1"/>
      <c r="B11" s="1"/>
      <c r="C11" s="1"/>
      <c r="D11" s="1"/>
      <c r="E11" s="1"/>
      <c r="F11" s="1"/>
      <c r="G11" s="1"/>
      <c r="H11" s="2"/>
      <c r="I11" s="1"/>
      <c r="J11" s="1"/>
      <c r="K11" s="1"/>
      <c r="L11" s="1"/>
      <c r="M11" s="1"/>
      <c r="N11" s="1"/>
    </row>
    <row r="12" spans="1:14" ht="15" customHeight="1" x14ac:dyDescent="0.25">
      <c r="A12" s="1"/>
      <c r="B12" s="1"/>
      <c r="C12" s="1"/>
      <c r="D12" s="1"/>
      <c r="E12" s="1"/>
      <c r="F12" s="1"/>
      <c r="G12" s="1"/>
      <c r="H12" s="2"/>
      <c r="I12" s="1"/>
      <c r="J12" s="1"/>
      <c r="K12" s="1"/>
      <c r="L12" s="1"/>
      <c r="M12" s="1"/>
      <c r="N12" s="1"/>
    </row>
    <row r="13" spans="1:14" ht="15" customHeight="1" x14ac:dyDescent="0.25">
      <c r="A13" s="1"/>
      <c r="B13" s="1"/>
      <c r="C13" s="1"/>
      <c r="D13" s="1"/>
      <c r="E13" s="1"/>
      <c r="F13" s="1"/>
      <c r="G13" s="1"/>
      <c r="H13" s="2"/>
      <c r="I13" s="1"/>
      <c r="J13" s="1"/>
      <c r="K13" s="1"/>
      <c r="L13" s="1"/>
      <c r="M13" s="1"/>
      <c r="N13" s="1"/>
    </row>
    <row r="14" spans="1:14" ht="15" customHeight="1" x14ac:dyDescent="0.25">
      <c r="A14" s="1"/>
      <c r="B14" s="1"/>
      <c r="C14" s="1"/>
      <c r="D14" s="1"/>
      <c r="E14" s="1"/>
      <c r="F14" s="1"/>
      <c r="G14" s="1"/>
      <c r="H14" s="2"/>
      <c r="I14" s="1"/>
      <c r="J14" s="1"/>
      <c r="K14" s="1"/>
      <c r="L14" s="1"/>
      <c r="M14" s="1"/>
      <c r="N14" s="1"/>
    </row>
    <row r="15" spans="1:14" ht="15" customHeight="1" x14ac:dyDescent="0.25">
      <c r="A15" s="1"/>
      <c r="B15" s="1"/>
      <c r="C15" s="1"/>
      <c r="D15" s="1"/>
      <c r="E15" s="1"/>
      <c r="F15" s="1"/>
      <c r="G15" s="1"/>
      <c r="H15" s="2"/>
      <c r="I15" s="1"/>
      <c r="K15" s="1"/>
      <c r="L15" s="1"/>
      <c r="M15" s="1"/>
      <c r="N15" s="1"/>
    </row>
    <row r="16" spans="1:14" ht="15" customHeight="1" x14ac:dyDescent="0.25">
      <c r="A16" s="1"/>
      <c r="B16" s="1"/>
      <c r="C16" s="1"/>
      <c r="D16" s="1"/>
      <c r="E16" s="1"/>
      <c r="F16" s="1"/>
      <c r="G16" s="1"/>
      <c r="H16" s="2"/>
      <c r="I16" s="1"/>
      <c r="J16" s="1"/>
      <c r="K16" s="1"/>
      <c r="L16" s="1"/>
      <c r="M16" s="1"/>
      <c r="N16" s="1"/>
    </row>
    <row r="17" spans="1:14" ht="15" customHeight="1" x14ac:dyDescent="0.25">
      <c r="A17" s="1"/>
      <c r="B17" s="1"/>
      <c r="C17" s="1"/>
      <c r="D17" s="1"/>
      <c r="E17" s="1"/>
      <c r="F17" s="1"/>
      <c r="G17" s="1"/>
      <c r="H17" s="2"/>
      <c r="I17" s="1"/>
      <c r="J17" s="1"/>
      <c r="K17" s="1"/>
      <c r="L17" s="1"/>
      <c r="M17" s="1"/>
      <c r="N17" s="1"/>
    </row>
    <row r="18" spans="1:14" ht="15" customHeight="1" x14ac:dyDescent="0.25">
      <c r="A18" s="1"/>
      <c r="B18" s="1"/>
      <c r="C18" s="1"/>
      <c r="D18" s="1"/>
      <c r="E18" s="1"/>
      <c r="F18" s="1"/>
      <c r="G18" s="1"/>
      <c r="H18" s="2"/>
      <c r="I18" s="1"/>
      <c r="J18" s="1"/>
      <c r="K18" s="1"/>
      <c r="L18" s="1"/>
      <c r="M18" s="1"/>
      <c r="N18" s="1"/>
    </row>
    <row r="19" spans="1:14" ht="15" customHeight="1" x14ac:dyDescent="0.25">
      <c r="A19" s="1"/>
      <c r="B19" s="1"/>
      <c r="C19" s="1"/>
      <c r="D19" s="1"/>
      <c r="E19" s="1"/>
      <c r="F19" s="1"/>
      <c r="G19" s="1"/>
      <c r="H19" s="2"/>
      <c r="I19" s="1"/>
      <c r="J19" s="1"/>
      <c r="K19" s="1"/>
      <c r="L19" s="1"/>
      <c r="M19" s="1"/>
      <c r="N19" s="1"/>
    </row>
    <row r="20" spans="1:14" ht="15" customHeight="1" x14ac:dyDescent="0.25">
      <c r="A20" s="1"/>
      <c r="B20" s="1"/>
      <c r="C20" s="1"/>
      <c r="D20" s="1"/>
      <c r="E20" s="1"/>
      <c r="F20" s="1"/>
      <c r="G20" s="1"/>
      <c r="H20" s="2"/>
      <c r="I20" s="1"/>
      <c r="J20" s="1"/>
      <c r="K20" s="1"/>
      <c r="L20" s="1"/>
      <c r="M20" s="1"/>
      <c r="N20" s="1"/>
    </row>
    <row r="21" spans="1:14" ht="15" customHeight="1" x14ac:dyDescent="0.25">
      <c r="A21" s="1"/>
      <c r="B21" s="1"/>
      <c r="C21" s="1"/>
      <c r="D21" s="1"/>
      <c r="E21" s="1"/>
      <c r="F21" s="1"/>
      <c r="G21" s="1"/>
      <c r="H21" s="2"/>
      <c r="I21" s="1"/>
      <c r="J21" s="1"/>
      <c r="K21" s="1"/>
      <c r="L21" s="1"/>
      <c r="M21" s="1"/>
      <c r="N21" s="1"/>
    </row>
    <row r="22" spans="1:14" ht="15" customHeight="1" x14ac:dyDescent="0.25">
      <c r="A22" s="1"/>
      <c r="B22" s="1"/>
      <c r="C22" s="1"/>
      <c r="D22" s="1"/>
      <c r="E22" s="1"/>
      <c r="F22" s="1"/>
      <c r="G22" s="1"/>
      <c r="H22" s="2"/>
      <c r="I22" s="1"/>
      <c r="J22" s="1"/>
      <c r="K22" s="1"/>
      <c r="L22" s="1"/>
      <c r="M22" s="1"/>
      <c r="N22" s="1"/>
    </row>
    <row r="23" spans="1:14" s="36" customFormat="1" ht="15" customHeight="1" x14ac:dyDescent="0.25">
      <c r="A23" s="2"/>
      <c r="B23" s="2"/>
      <c r="C23" s="2"/>
      <c r="D23" s="2"/>
      <c r="E23" s="2"/>
      <c r="F23" s="2"/>
      <c r="G23" s="2"/>
      <c r="H23" s="2"/>
      <c r="I23" s="2"/>
      <c r="J23" s="2"/>
      <c r="K23" s="2"/>
      <c r="L23" s="2"/>
      <c r="M23" s="2"/>
      <c r="N23" s="2"/>
    </row>
    <row r="24" spans="1:14" ht="15" customHeight="1" x14ac:dyDescent="0.25">
      <c r="A24" s="1"/>
      <c r="B24" s="1"/>
      <c r="C24" s="1"/>
      <c r="D24" s="1"/>
      <c r="E24" s="1"/>
      <c r="F24" s="1"/>
      <c r="G24" s="1"/>
      <c r="H24" s="2"/>
      <c r="I24" s="1"/>
      <c r="J24" s="1"/>
      <c r="K24" s="1"/>
      <c r="L24" s="1"/>
      <c r="M24" s="1"/>
      <c r="N24" s="1"/>
    </row>
    <row r="25" spans="1:14" ht="15" customHeight="1" x14ac:dyDescent="0.25">
      <c r="A25" s="1"/>
      <c r="B25" s="1"/>
      <c r="C25" s="1"/>
      <c r="D25" s="1"/>
      <c r="E25" s="1"/>
      <c r="F25" s="1"/>
      <c r="G25" s="1"/>
      <c r="H25" s="2"/>
      <c r="I25" s="1"/>
      <c r="J25" s="1"/>
      <c r="K25" s="1"/>
      <c r="L25" s="1"/>
      <c r="M25" s="1"/>
      <c r="N25" s="1"/>
    </row>
    <row r="26" spans="1:14" ht="15" customHeight="1" x14ac:dyDescent="0.25">
      <c r="A26" s="1"/>
      <c r="B26" s="37"/>
      <c r="C26" s="37"/>
      <c r="D26" s="37"/>
      <c r="E26" s="37"/>
      <c r="F26" s="37"/>
      <c r="G26" s="37"/>
      <c r="H26" s="37"/>
      <c r="I26" s="37"/>
      <c r="J26" s="37"/>
      <c r="K26" s="37"/>
      <c r="L26" s="37"/>
      <c r="M26" s="37"/>
      <c r="N26" s="1"/>
    </row>
    <row r="27" spans="1:14" ht="15" customHeight="1" x14ac:dyDescent="0.25">
      <c r="A27" s="1"/>
      <c r="B27" s="1"/>
      <c r="C27" s="1"/>
      <c r="D27" s="1"/>
      <c r="E27" s="1"/>
      <c r="F27" s="1"/>
      <c r="G27" s="1"/>
      <c r="H27" s="2"/>
      <c r="I27" s="1"/>
      <c r="J27" s="1"/>
      <c r="K27" s="1"/>
      <c r="L27" s="1"/>
      <c r="M27" s="1"/>
      <c r="N27" s="1"/>
    </row>
    <row r="28" spans="1:14" ht="15" customHeight="1" x14ac:dyDescent="0.25">
      <c r="A28" s="1"/>
      <c r="B28" s="2"/>
      <c r="C28" s="2"/>
      <c r="D28" s="2"/>
      <c r="E28" s="2"/>
      <c r="F28" s="2"/>
      <c r="G28" s="2"/>
      <c r="H28" s="2"/>
      <c r="I28" s="2"/>
      <c r="J28" s="2"/>
      <c r="K28" s="2"/>
      <c r="L28" s="2"/>
      <c r="M28" s="1"/>
      <c r="N28" s="1"/>
    </row>
    <row r="29" spans="1:14" s="36" customFormat="1" ht="15" customHeight="1" x14ac:dyDescent="0.25">
      <c r="A29" s="2"/>
      <c r="B29" s="2"/>
      <c r="C29" s="2"/>
      <c r="D29" s="2"/>
      <c r="E29" s="2"/>
      <c r="F29" s="2"/>
      <c r="G29" s="2"/>
      <c r="H29" s="2"/>
      <c r="I29" s="2"/>
      <c r="J29" s="2"/>
      <c r="K29" s="2"/>
      <c r="L29" s="2"/>
      <c r="M29" s="2"/>
      <c r="N29" s="2"/>
    </row>
    <row r="30" spans="1:14" s="36" customFormat="1" ht="15" customHeight="1" x14ac:dyDescent="0.25">
      <c r="A30" s="2"/>
      <c r="B30" s="2"/>
      <c r="C30" s="2"/>
      <c r="D30" s="2"/>
      <c r="E30" s="2"/>
      <c r="F30" s="2"/>
      <c r="G30" s="2"/>
      <c r="H30" s="2"/>
      <c r="I30" s="2"/>
      <c r="J30" s="2"/>
      <c r="K30" s="2"/>
      <c r="L30" s="2"/>
      <c r="M30" s="2"/>
      <c r="N30" s="2"/>
    </row>
    <row r="31" spans="1:14" ht="15" customHeight="1" x14ac:dyDescent="0.25">
      <c r="A31" s="1"/>
      <c r="B31" s="1"/>
      <c r="C31" s="1"/>
      <c r="D31" s="1"/>
      <c r="E31" s="1"/>
      <c r="F31" s="1"/>
      <c r="G31" s="1"/>
      <c r="H31" s="2"/>
      <c r="I31" s="1"/>
      <c r="J31" s="1"/>
      <c r="K31" s="1"/>
      <c r="L31" s="1"/>
      <c r="M31" s="1"/>
      <c r="N31" s="1"/>
    </row>
    <row r="32" spans="1:14" ht="15" customHeight="1" x14ac:dyDescent="0.25">
      <c r="A32" s="1"/>
      <c r="B32" s="1"/>
      <c r="C32" s="1"/>
      <c r="D32" s="1"/>
      <c r="E32" s="1"/>
      <c r="F32" s="1"/>
      <c r="G32" s="1"/>
      <c r="H32" s="2"/>
      <c r="I32" s="1"/>
      <c r="J32" s="1"/>
      <c r="K32" s="1"/>
      <c r="L32" s="1"/>
      <c r="M32" s="1"/>
      <c r="N32" s="1"/>
    </row>
    <row r="33" spans="1:15" ht="15" customHeight="1" x14ac:dyDescent="0.25">
      <c r="A33" s="1"/>
      <c r="B33" s="1"/>
      <c r="C33" s="1"/>
      <c r="D33" s="1"/>
      <c r="E33" s="1"/>
      <c r="F33" s="1"/>
      <c r="G33" s="1"/>
      <c r="H33" s="2"/>
      <c r="I33" s="1"/>
      <c r="J33" s="1"/>
      <c r="K33" s="1"/>
      <c r="L33" s="1"/>
      <c r="M33" s="1"/>
      <c r="N33" s="1"/>
    </row>
    <row r="34" spans="1:15" ht="15" customHeight="1" x14ac:dyDescent="0.25">
      <c r="A34" s="1"/>
      <c r="B34" s="1"/>
      <c r="C34" s="1"/>
      <c r="D34" s="1"/>
      <c r="E34" s="1"/>
      <c r="F34" s="1"/>
      <c r="G34" s="1"/>
      <c r="H34" s="2"/>
      <c r="I34" s="1"/>
      <c r="J34" s="1"/>
      <c r="K34" s="1"/>
      <c r="L34" s="1"/>
      <c r="M34" s="1"/>
      <c r="N34" s="1"/>
    </row>
    <row r="35" spans="1:15" ht="15" customHeight="1" x14ac:dyDescent="0.25">
      <c r="A35" s="1"/>
      <c r="B35" s="1"/>
      <c r="C35" s="1"/>
      <c r="D35" s="1"/>
      <c r="E35" s="1"/>
      <c r="F35" s="1"/>
      <c r="G35" s="1"/>
      <c r="H35" s="2"/>
      <c r="I35" s="1"/>
      <c r="J35" s="1"/>
      <c r="K35" s="1"/>
      <c r="L35" s="1"/>
      <c r="M35" s="1"/>
      <c r="N35" s="1"/>
    </row>
    <row r="36" spans="1:15" ht="15" customHeight="1" x14ac:dyDescent="0.25">
      <c r="A36" s="1"/>
      <c r="B36" s="1"/>
      <c r="C36" s="1"/>
      <c r="D36" s="1"/>
      <c r="E36" s="1"/>
      <c r="F36" s="1"/>
      <c r="G36" s="1"/>
      <c r="H36" s="2"/>
      <c r="I36" s="1"/>
      <c r="J36" s="1"/>
      <c r="K36" s="1"/>
      <c r="L36" s="1"/>
      <c r="M36" s="1"/>
      <c r="N36" s="1"/>
    </row>
    <row r="37" spans="1:15" ht="15" customHeight="1" x14ac:dyDescent="0.25">
      <c r="A37" s="1"/>
      <c r="B37" s="1"/>
      <c r="C37" s="1"/>
      <c r="D37" s="1"/>
      <c r="E37" s="1"/>
      <c r="F37" s="1"/>
      <c r="G37" s="1"/>
      <c r="H37" s="2"/>
      <c r="I37" s="1"/>
      <c r="J37" s="1"/>
      <c r="K37" s="1"/>
      <c r="L37" s="1"/>
      <c r="M37" s="1"/>
      <c r="N37" s="1"/>
    </row>
    <row r="38" spans="1:15" ht="15" customHeight="1" x14ac:dyDescent="0.25">
      <c r="A38" s="1"/>
      <c r="B38" s="1"/>
      <c r="C38" s="1"/>
      <c r="D38" s="1"/>
      <c r="E38" s="1"/>
      <c r="F38" s="1"/>
      <c r="G38" s="1"/>
      <c r="H38" s="2"/>
      <c r="I38" s="1"/>
      <c r="J38" s="1"/>
      <c r="K38" s="1"/>
      <c r="L38" s="1"/>
      <c r="M38" s="1"/>
      <c r="N38" s="1"/>
    </row>
    <row r="39" spans="1:15" ht="15" customHeight="1" x14ac:dyDescent="0.25">
      <c r="A39" s="46"/>
      <c r="B39" s="46"/>
      <c r="C39" s="46"/>
      <c r="D39" s="46"/>
      <c r="E39" s="46"/>
      <c r="F39" s="46"/>
      <c r="G39" s="46"/>
      <c r="H39" s="160"/>
      <c r="I39" s="46"/>
      <c r="J39" s="46"/>
      <c r="K39" s="46"/>
      <c r="L39" s="46"/>
      <c r="M39" s="46"/>
      <c r="N39" s="46"/>
      <c r="O39" s="46"/>
    </row>
    <row r="40" spans="1:15" ht="15" customHeight="1" x14ac:dyDescent="0.25">
      <c r="A40" s="46"/>
      <c r="B40" s="46"/>
      <c r="C40" s="46"/>
      <c r="D40" s="46"/>
      <c r="E40" s="46"/>
      <c r="F40" s="46"/>
      <c r="G40" s="46"/>
      <c r="H40" s="160"/>
      <c r="I40" s="46"/>
      <c r="J40" s="46"/>
      <c r="K40" s="46"/>
      <c r="L40" s="46"/>
      <c r="M40" s="46"/>
      <c r="N40" s="46"/>
      <c r="O40" s="46"/>
    </row>
    <row r="41" spans="1:15" ht="15" customHeight="1" x14ac:dyDescent="0.25">
      <c r="A41" s="46"/>
      <c r="B41" s="46"/>
      <c r="C41" s="46"/>
      <c r="D41" s="46"/>
      <c r="E41" s="46"/>
      <c r="F41" s="46"/>
      <c r="G41" s="46"/>
      <c r="H41" s="160"/>
      <c r="I41" s="46"/>
      <c r="J41" s="46"/>
      <c r="K41" s="46"/>
      <c r="L41" s="46"/>
      <c r="M41" s="46"/>
      <c r="N41" s="46"/>
      <c r="O41" s="46"/>
    </row>
    <row r="42" spans="1:15" ht="15" customHeight="1" x14ac:dyDescent="0.25">
      <c r="A42" s="46"/>
      <c r="B42" s="46"/>
      <c r="C42" s="46"/>
      <c r="D42" s="46"/>
      <c r="E42" s="46"/>
      <c r="F42" s="46"/>
      <c r="G42" s="46"/>
      <c r="H42" s="160"/>
      <c r="I42" s="46"/>
      <c r="J42" s="46"/>
      <c r="K42" s="46"/>
      <c r="L42" s="46"/>
      <c r="M42" s="46"/>
      <c r="N42" s="46"/>
      <c r="O42" s="46"/>
    </row>
    <row r="43" spans="1:15" ht="15" customHeight="1" x14ac:dyDescent="0.25"/>
    <row r="44" spans="1:15" ht="15" customHeight="1" x14ac:dyDescent="0.25"/>
    <row r="45" spans="1:15" ht="15" customHeight="1" x14ac:dyDescent="0.25"/>
    <row r="46" spans="1:15" ht="15" customHeight="1" x14ac:dyDescent="0.25"/>
    <row r="47" spans="1:15" ht="15" customHeight="1" x14ac:dyDescent="0.25"/>
    <row r="48" spans="1:15" ht="15" customHeight="1" x14ac:dyDescent="0.25"/>
    <row r="49" ht="15" customHeight="1" x14ac:dyDescent="0.25"/>
    <row r="50" ht="15" customHeight="1" x14ac:dyDescent="0.25"/>
    <row r="51" ht="15" customHeight="1" x14ac:dyDescent="0.25"/>
    <row r="52" ht="15" customHeight="1" x14ac:dyDescent="0.25"/>
  </sheetData>
  <mergeCells count="2">
    <mergeCell ref="B8:M9"/>
    <mergeCell ref="B10:M10"/>
  </mergeCells>
  <printOptions horizontalCentered="1" verticalCentered="1"/>
  <pageMargins left="0.19685039370078741" right="0.19685039370078741" top="0.19685039370078741" bottom="0.19685039370078741" header="0.19685039370078741" footer="0.19685039370078741"/>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0"/>
  <sheetViews>
    <sheetView workbookViewId="0">
      <selection activeCell="A2" sqref="A2"/>
    </sheetView>
  </sheetViews>
  <sheetFormatPr baseColWidth="10" defaultRowHeight="12.75" x14ac:dyDescent="0.2"/>
  <cols>
    <col min="1" max="1" width="25" style="56" customWidth="1"/>
    <col min="2" max="2" width="18.28515625" style="56" customWidth="1"/>
    <col min="3" max="9" width="11.42578125" style="56"/>
    <col min="10" max="10" width="7.5703125" style="56" customWidth="1"/>
    <col min="11" max="16384" width="11.42578125" style="56"/>
  </cols>
  <sheetData>
    <row r="1" spans="1:16384" x14ac:dyDescent="0.2">
      <c r="A1" s="165" t="s">
        <v>121</v>
      </c>
      <c r="B1" s="60"/>
      <c r="C1" s="60"/>
      <c r="D1" s="60"/>
      <c r="E1" s="60"/>
      <c r="F1" s="60"/>
      <c r="G1" s="60"/>
      <c r="H1" s="60"/>
      <c r="I1" s="60"/>
      <c r="J1" s="60"/>
    </row>
    <row r="2" spans="1:16384" x14ac:dyDescent="0.2">
      <c r="A2" s="60"/>
      <c r="B2" s="60"/>
      <c r="C2" s="60"/>
      <c r="D2" s="60"/>
      <c r="E2" s="60"/>
      <c r="F2" s="60"/>
      <c r="G2" s="60"/>
      <c r="H2" s="60"/>
      <c r="I2" s="60"/>
      <c r="J2" s="60"/>
    </row>
    <row r="3" spans="1:16384" ht="24.75" customHeight="1" x14ac:dyDescent="0.2">
      <c r="A3" s="166" t="s">
        <v>67</v>
      </c>
      <c r="B3" s="166" t="s">
        <v>69</v>
      </c>
      <c r="C3" s="79" t="s">
        <v>1</v>
      </c>
      <c r="D3" s="79" t="s">
        <v>2</v>
      </c>
      <c r="E3" s="79" t="s">
        <v>3</v>
      </c>
      <c r="F3" s="79" t="s">
        <v>4</v>
      </c>
      <c r="G3" s="79" t="s">
        <v>5</v>
      </c>
      <c r="H3" s="79" t="s">
        <v>6</v>
      </c>
      <c r="I3" s="79" t="s">
        <v>7</v>
      </c>
      <c r="J3" s="79" t="s">
        <v>8</v>
      </c>
    </row>
    <row r="4" spans="1:16384" ht="17.25" customHeight="1" x14ac:dyDescent="0.2">
      <c r="A4" s="154" t="s">
        <v>27</v>
      </c>
      <c r="B4" s="57">
        <v>2010</v>
      </c>
      <c r="C4" s="65">
        <v>12.724832162033643</v>
      </c>
      <c r="D4" s="65">
        <v>23.010897089841269</v>
      </c>
      <c r="E4" s="65">
        <v>26.76993645709252</v>
      </c>
      <c r="F4" s="65">
        <v>22.4405953680109</v>
      </c>
      <c r="G4" s="65">
        <v>11.756468109239183</v>
      </c>
      <c r="H4" s="65">
        <v>3.1008401082562491</v>
      </c>
      <c r="I4" s="65">
        <v>0.19643070552622244</v>
      </c>
      <c r="J4" s="240">
        <v>100</v>
      </c>
    </row>
    <row r="5" spans="1:16384" ht="17.25" customHeight="1" x14ac:dyDescent="0.2">
      <c r="A5" s="154"/>
      <c r="B5" s="57">
        <v>2001</v>
      </c>
      <c r="C5" s="65">
        <v>14.410801320626629</v>
      </c>
      <c r="D5" s="65">
        <v>22.675423100520362</v>
      </c>
      <c r="E5" s="65">
        <v>23.586076239114554</v>
      </c>
      <c r="F5" s="65">
        <v>21.639368256467147</v>
      </c>
      <c r="G5" s="65">
        <v>13.891096586965288</v>
      </c>
      <c r="H5" s="65">
        <v>3.584456099245152</v>
      </c>
      <c r="I5" s="65">
        <v>0.21277839706086207</v>
      </c>
      <c r="J5" s="240">
        <v>100</v>
      </c>
    </row>
    <row r="6" spans="1:16384" ht="17.25" customHeight="1" x14ac:dyDescent="0.2">
      <c r="A6" s="155"/>
      <c r="B6" s="81" t="s">
        <v>54</v>
      </c>
      <c r="C6" s="156">
        <f>C4-C5</f>
        <v>-1.6859691585929859</v>
      </c>
      <c r="D6" s="156">
        <f t="shared" ref="D6:I6" si="0">D4-D5</f>
        <v>0.33547398932090644</v>
      </c>
      <c r="E6" s="156">
        <f t="shared" si="0"/>
        <v>3.1838602179779656</v>
      </c>
      <c r="F6" s="156">
        <f t="shared" si="0"/>
        <v>0.80122711154375281</v>
      </c>
      <c r="G6" s="156">
        <f t="shared" si="0"/>
        <v>-2.1346284777261051</v>
      </c>
      <c r="H6" s="156">
        <f t="shared" si="0"/>
        <v>-0.48361599098890284</v>
      </c>
      <c r="I6" s="156">
        <f t="shared" si="0"/>
        <v>-1.6347691534639636E-2</v>
      </c>
      <c r="J6" s="241" t="s">
        <v>60</v>
      </c>
    </row>
    <row r="7" spans="1:16384" ht="9.75" customHeight="1" x14ac:dyDescent="0.2">
      <c r="A7" s="85"/>
      <c r="B7" s="85"/>
      <c r="C7" s="78"/>
      <c r="D7" s="78"/>
      <c r="E7" s="78"/>
      <c r="F7" s="78"/>
      <c r="G7" s="78"/>
      <c r="H7" s="78"/>
      <c r="I7" s="78"/>
      <c r="J7" s="242"/>
      <c r="K7" s="85"/>
      <c r="L7" s="85"/>
      <c r="M7" s="78"/>
      <c r="N7" s="78"/>
      <c r="O7" s="78"/>
      <c r="P7" s="78"/>
      <c r="Q7" s="78"/>
      <c r="R7" s="78"/>
      <c r="S7" s="78"/>
      <c r="T7" s="78"/>
      <c r="U7" s="85"/>
      <c r="V7" s="85"/>
      <c r="W7" s="78"/>
      <c r="X7" s="78"/>
      <c r="Y7" s="78"/>
      <c r="Z7" s="78"/>
      <c r="AA7" s="78"/>
      <c r="AB7" s="78"/>
      <c r="AC7" s="78"/>
      <c r="AD7" s="78"/>
      <c r="AE7" s="85"/>
      <c r="AF7" s="85"/>
      <c r="AG7" s="78"/>
      <c r="AH7" s="78"/>
      <c r="AI7" s="78"/>
      <c r="AJ7" s="78"/>
      <c r="AK7" s="78"/>
      <c r="AL7" s="78"/>
      <c r="AM7" s="78"/>
      <c r="AN7" s="78"/>
      <c r="AO7" s="85"/>
      <c r="AP7" s="85"/>
      <c r="AQ7" s="78"/>
      <c r="AR7" s="78"/>
      <c r="AS7" s="78"/>
      <c r="AT7" s="78"/>
      <c r="AU7" s="78"/>
      <c r="AV7" s="78"/>
      <c r="AW7" s="78"/>
      <c r="AX7" s="78"/>
      <c r="AY7" s="85"/>
      <c r="AZ7" s="85"/>
      <c r="BA7" s="78"/>
      <c r="BB7" s="78"/>
      <c r="BC7" s="78"/>
      <c r="BD7" s="78"/>
      <c r="BE7" s="78"/>
      <c r="BF7" s="78"/>
      <c r="BG7" s="78"/>
      <c r="BH7" s="78"/>
      <c r="BI7" s="85"/>
      <c r="BJ7" s="85"/>
      <c r="BK7" s="78"/>
      <c r="BL7" s="78"/>
      <c r="BM7" s="78"/>
      <c r="BN7" s="78"/>
      <c r="BO7" s="78"/>
      <c r="BP7" s="78"/>
      <c r="BQ7" s="78"/>
      <c r="BR7" s="78"/>
      <c r="BS7" s="85"/>
      <c r="BT7" s="85"/>
      <c r="BU7" s="78"/>
      <c r="BV7" s="78"/>
      <c r="BW7" s="78"/>
      <c r="BX7" s="78"/>
      <c r="BY7" s="78"/>
      <c r="BZ7" s="78"/>
      <c r="CA7" s="78"/>
      <c r="CB7" s="78"/>
      <c r="CC7" s="85"/>
      <c r="CD7" s="85"/>
      <c r="CE7" s="78"/>
      <c r="CF7" s="78"/>
      <c r="CG7" s="78"/>
      <c r="CH7" s="78"/>
      <c r="CI7" s="78"/>
      <c r="CJ7" s="78"/>
      <c r="CK7" s="78"/>
      <c r="CL7" s="78"/>
      <c r="CM7" s="85"/>
      <c r="CN7" s="85"/>
      <c r="CO7" s="78"/>
      <c r="CP7" s="78"/>
      <c r="CQ7" s="78"/>
      <c r="CR7" s="78"/>
      <c r="CS7" s="78"/>
      <c r="CT7" s="78"/>
      <c r="CU7" s="78"/>
      <c r="CV7" s="78"/>
      <c r="CW7" s="85"/>
      <c r="CX7" s="85"/>
      <c r="CY7" s="78"/>
      <c r="CZ7" s="78"/>
      <c r="DA7" s="78"/>
      <c r="DB7" s="78"/>
      <c r="DC7" s="78"/>
      <c r="DD7" s="78"/>
      <c r="DE7" s="78"/>
      <c r="DF7" s="78"/>
      <c r="DG7" s="85"/>
      <c r="DH7" s="85"/>
      <c r="DI7" s="78"/>
      <c r="DJ7" s="78"/>
      <c r="DK7" s="78"/>
      <c r="DL7" s="78"/>
      <c r="DM7" s="78"/>
      <c r="DN7" s="78"/>
      <c r="DO7" s="78"/>
      <c r="DP7" s="78"/>
      <c r="DQ7" s="85"/>
      <c r="DR7" s="85"/>
      <c r="DS7" s="78"/>
      <c r="DT7" s="78"/>
      <c r="DU7" s="78"/>
      <c r="DV7" s="78"/>
      <c r="DW7" s="78"/>
      <c r="DX7" s="78"/>
      <c r="DY7" s="78"/>
      <c r="DZ7" s="78"/>
      <c r="EA7" s="85"/>
      <c r="EB7" s="85"/>
      <c r="EC7" s="78"/>
      <c r="ED7" s="78"/>
      <c r="EE7" s="78"/>
      <c r="EF7" s="78"/>
      <c r="EG7" s="78"/>
      <c r="EH7" s="78"/>
      <c r="EI7" s="78"/>
      <c r="EJ7" s="78"/>
      <c r="EK7" s="85"/>
      <c r="EL7" s="85"/>
      <c r="EM7" s="78"/>
      <c r="EN7" s="78"/>
      <c r="EO7" s="78"/>
      <c r="EP7" s="78"/>
      <c r="EQ7" s="78"/>
      <c r="ER7" s="78"/>
      <c r="ES7" s="78"/>
      <c r="ET7" s="78"/>
      <c r="EU7" s="85"/>
      <c r="EV7" s="85"/>
      <c r="EW7" s="78"/>
      <c r="EX7" s="78"/>
      <c r="EY7" s="78"/>
      <c r="EZ7" s="78"/>
      <c r="FA7" s="78"/>
      <c r="FB7" s="78"/>
      <c r="FC7" s="78"/>
      <c r="FD7" s="78"/>
      <c r="FE7" s="85"/>
      <c r="FF7" s="85"/>
      <c r="FG7" s="78"/>
      <c r="FH7" s="78"/>
      <c r="FI7" s="78"/>
      <c r="FJ7" s="78"/>
      <c r="FK7" s="78"/>
      <c r="FL7" s="78"/>
      <c r="FM7" s="78"/>
      <c r="FN7" s="78"/>
      <c r="FO7" s="85"/>
      <c r="FP7" s="85"/>
      <c r="FQ7" s="78"/>
      <c r="FR7" s="78"/>
      <c r="FS7" s="78"/>
      <c r="FT7" s="78"/>
      <c r="FU7" s="78"/>
      <c r="FV7" s="78"/>
      <c r="FW7" s="78"/>
      <c r="FX7" s="78"/>
      <c r="FY7" s="85"/>
      <c r="FZ7" s="85"/>
      <c r="GA7" s="78"/>
      <c r="GB7" s="78"/>
      <c r="GC7" s="78"/>
      <c r="GD7" s="78"/>
      <c r="GE7" s="78"/>
      <c r="GF7" s="78"/>
      <c r="GG7" s="78"/>
      <c r="GH7" s="78"/>
      <c r="GI7" s="85"/>
      <c r="GJ7" s="85"/>
      <c r="GK7" s="78"/>
      <c r="GL7" s="78"/>
      <c r="GM7" s="78"/>
      <c r="GN7" s="78"/>
      <c r="GO7" s="78"/>
      <c r="GP7" s="78"/>
      <c r="GQ7" s="78"/>
      <c r="GR7" s="78"/>
      <c r="GS7" s="85"/>
      <c r="GT7" s="85"/>
      <c r="GU7" s="78"/>
      <c r="GV7" s="78"/>
      <c r="GW7" s="78"/>
      <c r="GX7" s="78"/>
      <c r="GY7" s="78"/>
      <c r="GZ7" s="78"/>
      <c r="HA7" s="78"/>
      <c r="HB7" s="78"/>
      <c r="HC7" s="85"/>
      <c r="HD7" s="85"/>
      <c r="HE7" s="78"/>
      <c r="HF7" s="78"/>
      <c r="HG7" s="78"/>
      <c r="HH7" s="78"/>
      <c r="HI7" s="78"/>
      <c r="HJ7" s="78"/>
      <c r="HK7" s="78"/>
      <c r="HL7" s="78"/>
      <c r="HM7" s="85"/>
      <c r="HN7" s="85"/>
      <c r="HO7" s="78"/>
      <c r="HP7" s="78"/>
      <c r="HQ7" s="78"/>
      <c r="HR7" s="78"/>
      <c r="HS7" s="78"/>
      <c r="HT7" s="78"/>
      <c r="HU7" s="78"/>
      <c r="HV7" s="78"/>
      <c r="HW7" s="85"/>
      <c r="HX7" s="85"/>
      <c r="HY7" s="78"/>
      <c r="HZ7" s="78"/>
      <c r="IA7" s="78"/>
      <c r="IB7" s="78"/>
      <c r="IC7" s="78"/>
      <c r="ID7" s="78"/>
      <c r="IE7" s="78"/>
      <c r="IF7" s="78"/>
      <c r="IG7" s="85"/>
      <c r="IH7" s="85"/>
      <c r="II7" s="78"/>
      <c r="IJ7" s="78"/>
      <c r="IK7" s="78"/>
      <c r="IL7" s="78"/>
      <c r="IM7" s="78"/>
      <c r="IN7" s="78"/>
      <c r="IO7" s="78"/>
      <c r="IP7" s="78"/>
      <c r="IQ7" s="85"/>
      <c r="IR7" s="85"/>
      <c r="IS7" s="78"/>
      <c r="IT7" s="78"/>
      <c r="IU7" s="78"/>
      <c r="IV7" s="78"/>
      <c r="IW7" s="78"/>
      <c r="IX7" s="78"/>
      <c r="IY7" s="78"/>
      <c r="IZ7" s="78"/>
      <c r="JA7" s="85"/>
      <c r="JB7" s="85"/>
      <c r="JC7" s="78"/>
      <c r="JD7" s="78"/>
      <c r="JE7" s="78"/>
      <c r="JF7" s="78"/>
      <c r="JG7" s="78"/>
      <c r="JH7" s="78"/>
      <c r="JI7" s="78"/>
      <c r="JJ7" s="78"/>
      <c r="JK7" s="85"/>
      <c r="JL7" s="85"/>
      <c r="JM7" s="78"/>
      <c r="JN7" s="78"/>
      <c r="JO7" s="78"/>
      <c r="JP7" s="78"/>
      <c r="JQ7" s="78"/>
      <c r="JR7" s="78"/>
      <c r="JS7" s="78"/>
      <c r="JT7" s="78"/>
      <c r="JU7" s="85"/>
      <c r="JV7" s="85"/>
      <c r="JW7" s="78"/>
      <c r="JX7" s="78"/>
      <c r="JY7" s="78"/>
      <c r="JZ7" s="78"/>
      <c r="KA7" s="78"/>
      <c r="KB7" s="78"/>
      <c r="KC7" s="78"/>
      <c r="KD7" s="78"/>
      <c r="KE7" s="85"/>
      <c r="KF7" s="85"/>
      <c r="KG7" s="78"/>
      <c r="KH7" s="78"/>
      <c r="KI7" s="78"/>
      <c r="KJ7" s="78"/>
      <c r="KK7" s="78"/>
      <c r="KL7" s="78"/>
      <c r="KM7" s="78"/>
      <c r="KN7" s="78"/>
      <c r="KO7" s="85"/>
      <c r="KP7" s="85"/>
      <c r="KQ7" s="78"/>
      <c r="KR7" s="78"/>
      <c r="KS7" s="78"/>
      <c r="KT7" s="78"/>
      <c r="KU7" s="78"/>
      <c r="KV7" s="78"/>
      <c r="KW7" s="78"/>
      <c r="KX7" s="78"/>
      <c r="KY7" s="85"/>
      <c r="KZ7" s="85"/>
      <c r="LA7" s="78"/>
      <c r="LB7" s="78"/>
      <c r="LC7" s="78"/>
      <c r="LD7" s="78"/>
      <c r="LE7" s="78"/>
      <c r="LF7" s="78"/>
      <c r="LG7" s="78"/>
      <c r="LH7" s="78"/>
      <c r="LI7" s="85"/>
      <c r="LJ7" s="85"/>
      <c r="LK7" s="78"/>
      <c r="LL7" s="78"/>
      <c r="LM7" s="78"/>
      <c r="LN7" s="78"/>
      <c r="LO7" s="78"/>
      <c r="LP7" s="78"/>
      <c r="LQ7" s="78"/>
      <c r="LR7" s="78"/>
      <c r="LS7" s="85"/>
      <c r="LT7" s="85"/>
      <c r="LU7" s="78"/>
      <c r="LV7" s="78"/>
      <c r="LW7" s="78"/>
      <c r="LX7" s="78"/>
      <c r="LY7" s="78"/>
      <c r="LZ7" s="78"/>
      <c r="MA7" s="78"/>
      <c r="MB7" s="78"/>
      <c r="MC7" s="85"/>
      <c r="MD7" s="85"/>
      <c r="ME7" s="78"/>
      <c r="MF7" s="78"/>
      <c r="MG7" s="78"/>
      <c r="MH7" s="78"/>
      <c r="MI7" s="78"/>
      <c r="MJ7" s="78"/>
      <c r="MK7" s="78"/>
      <c r="ML7" s="78"/>
      <c r="MM7" s="85"/>
      <c r="MN7" s="85"/>
      <c r="MO7" s="78"/>
      <c r="MP7" s="78"/>
      <c r="MQ7" s="78"/>
      <c r="MR7" s="78"/>
      <c r="MS7" s="78"/>
      <c r="MT7" s="78"/>
      <c r="MU7" s="78"/>
      <c r="MV7" s="78"/>
      <c r="MW7" s="85"/>
      <c r="MX7" s="85"/>
      <c r="MY7" s="78"/>
      <c r="MZ7" s="78"/>
      <c r="NA7" s="78"/>
      <c r="NB7" s="78"/>
      <c r="NC7" s="78"/>
      <c r="ND7" s="78"/>
      <c r="NE7" s="78"/>
      <c r="NF7" s="78"/>
      <c r="NG7" s="85"/>
      <c r="NH7" s="85"/>
      <c r="NI7" s="78"/>
      <c r="NJ7" s="78"/>
      <c r="NK7" s="78"/>
      <c r="NL7" s="78"/>
      <c r="NM7" s="78"/>
      <c r="NN7" s="78"/>
      <c r="NO7" s="78"/>
      <c r="NP7" s="78"/>
      <c r="NQ7" s="85"/>
      <c r="NR7" s="85"/>
      <c r="NS7" s="78"/>
      <c r="NT7" s="78"/>
      <c r="NU7" s="78"/>
      <c r="NV7" s="78"/>
      <c r="NW7" s="78"/>
      <c r="NX7" s="78"/>
      <c r="NY7" s="78"/>
      <c r="NZ7" s="78"/>
      <c r="OA7" s="85"/>
      <c r="OB7" s="85"/>
      <c r="OC7" s="78"/>
      <c r="OD7" s="78"/>
      <c r="OE7" s="78"/>
      <c r="OF7" s="78"/>
      <c r="OG7" s="78"/>
      <c r="OH7" s="78"/>
      <c r="OI7" s="78"/>
      <c r="OJ7" s="78"/>
      <c r="OK7" s="85"/>
      <c r="OL7" s="85"/>
      <c r="OM7" s="78"/>
      <c r="ON7" s="78"/>
      <c r="OO7" s="78"/>
      <c r="OP7" s="78"/>
      <c r="OQ7" s="78"/>
      <c r="OR7" s="78"/>
      <c r="OS7" s="78"/>
      <c r="OT7" s="78"/>
      <c r="OU7" s="85"/>
      <c r="OV7" s="85"/>
      <c r="OW7" s="78"/>
      <c r="OX7" s="78"/>
      <c r="OY7" s="78"/>
      <c r="OZ7" s="78"/>
      <c r="PA7" s="78"/>
      <c r="PB7" s="78"/>
      <c r="PC7" s="78"/>
      <c r="PD7" s="78"/>
      <c r="PE7" s="85"/>
      <c r="PF7" s="85"/>
      <c r="PG7" s="78"/>
      <c r="PH7" s="78"/>
      <c r="PI7" s="78"/>
      <c r="PJ7" s="78"/>
      <c r="PK7" s="78"/>
      <c r="PL7" s="78"/>
      <c r="PM7" s="78"/>
      <c r="PN7" s="78"/>
      <c r="PO7" s="85"/>
      <c r="PP7" s="85"/>
      <c r="PQ7" s="78"/>
      <c r="PR7" s="78"/>
      <c r="PS7" s="78"/>
      <c r="PT7" s="78"/>
      <c r="PU7" s="78"/>
      <c r="PV7" s="78"/>
      <c r="PW7" s="78"/>
      <c r="PX7" s="78"/>
      <c r="PY7" s="85"/>
      <c r="PZ7" s="85"/>
      <c r="QA7" s="78"/>
      <c r="QB7" s="78"/>
      <c r="QC7" s="78"/>
      <c r="QD7" s="78"/>
      <c r="QE7" s="78"/>
      <c r="QF7" s="78"/>
      <c r="QG7" s="78"/>
      <c r="QH7" s="78"/>
      <c r="QI7" s="85"/>
      <c r="QJ7" s="85"/>
      <c r="QK7" s="78"/>
      <c r="QL7" s="78"/>
      <c r="QM7" s="78"/>
      <c r="QN7" s="78"/>
      <c r="QO7" s="78"/>
      <c r="QP7" s="78"/>
      <c r="QQ7" s="78"/>
      <c r="QR7" s="78"/>
      <c r="QS7" s="85"/>
      <c r="QT7" s="85"/>
      <c r="QU7" s="78"/>
      <c r="QV7" s="78"/>
      <c r="QW7" s="78"/>
      <c r="QX7" s="78"/>
      <c r="QY7" s="78"/>
      <c r="QZ7" s="78"/>
      <c r="RA7" s="78"/>
      <c r="RB7" s="78"/>
      <c r="RC7" s="85"/>
      <c r="RD7" s="85"/>
      <c r="RE7" s="78"/>
      <c r="RF7" s="78"/>
      <c r="RG7" s="78"/>
      <c r="RH7" s="78"/>
      <c r="RI7" s="78"/>
      <c r="RJ7" s="78"/>
      <c r="RK7" s="78"/>
      <c r="RL7" s="78"/>
      <c r="RM7" s="85"/>
      <c r="RN7" s="85"/>
      <c r="RO7" s="78"/>
      <c r="RP7" s="78"/>
      <c r="RQ7" s="78"/>
      <c r="RR7" s="78"/>
      <c r="RS7" s="78"/>
      <c r="RT7" s="78"/>
      <c r="RU7" s="78"/>
      <c r="RV7" s="78"/>
      <c r="RW7" s="85"/>
      <c r="RX7" s="85"/>
      <c r="RY7" s="78"/>
      <c r="RZ7" s="78"/>
      <c r="SA7" s="78"/>
      <c r="SB7" s="78"/>
      <c r="SC7" s="78"/>
      <c r="SD7" s="78"/>
      <c r="SE7" s="78"/>
      <c r="SF7" s="78"/>
      <c r="SG7" s="85"/>
      <c r="SH7" s="85"/>
      <c r="SI7" s="78"/>
      <c r="SJ7" s="78"/>
      <c r="SK7" s="78"/>
      <c r="SL7" s="78"/>
      <c r="SM7" s="78"/>
      <c r="SN7" s="78"/>
      <c r="SO7" s="78"/>
      <c r="SP7" s="78"/>
      <c r="SQ7" s="85"/>
      <c r="SR7" s="85"/>
      <c r="SS7" s="78"/>
      <c r="ST7" s="78"/>
      <c r="SU7" s="78"/>
      <c r="SV7" s="78"/>
      <c r="SW7" s="78"/>
      <c r="SX7" s="78"/>
      <c r="SY7" s="78"/>
      <c r="SZ7" s="78"/>
      <c r="TA7" s="85"/>
      <c r="TB7" s="85"/>
      <c r="TC7" s="78"/>
      <c r="TD7" s="78"/>
      <c r="TE7" s="78"/>
      <c r="TF7" s="78"/>
      <c r="TG7" s="78"/>
      <c r="TH7" s="78"/>
      <c r="TI7" s="78"/>
      <c r="TJ7" s="78"/>
      <c r="TK7" s="85"/>
      <c r="TL7" s="85"/>
      <c r="TM7" s="78"/>
      <c r="TN7" s="78"/>
      <c r="TO7" s="78"/>
      <c r="TP7" s="78"/>
      <c r="TQ7" s="78"/>
      <c r="TR7" s="78"/>
      <c r="TS7" s="78"/>
      <c r="TT7" s="78"/>
      <c r="TU7" s="85"/>
      <c r="TV7" s="85"/>
      <c r="TW7" s="78"/>
      <c r="TX7" s="78"/>
      <c r="TY7" s="78"/>
      <c r="TZ7" s="78"/>
      <c r="UA7" s="78"/>
      <c r="UB7" s="78"/>
      <c r="UC7" s="78"/>
      <c r="UD7" s="78"/>
      <c r="UE7" s="85"/>
      <c r="UF7" s="85"/>
      <c r="UG7" s="78"/>
      <c r="UH7" s="78"/>
      <c r="UI7" s="78"/>
      <c r="UJ7" s="78"/>
      <c r="UK7" s="78"/>
      <c r="UL7" s="78"/>
      <c r="UM7" s="78"/>
      <c r="UN7" s="78"/>
      <c r="UO7" s="85"/>
      <c r="UP7" s="85"/>
      <c r="UQ7" s="78"/>
      <c r="UR7" s="78"/>
      <c r="US7" s="78"/>
      <c r="UT7" s="78"/>
      <c r="UU7" s="78"/>
      <c r="UV7" s="78"/>
      <c r="UW7" s="78"/>
      <c r="UX7" s="78"/>
      <c r="UY7" s="85"/>
      <c r="UZ7" s="85"/>
      <c r="VA7" s="78"/>
      <c r="VB7" s="78"/>
      <c r="VC7" s="78"/>
      <c r="VD7" s="78"/>
      <c r="VE7" s="78"/>
      <c r="VF7" s="78"/>
      <c r="VG7" s="78"/>
      <c r="VH7" s="78"/>
      <c r="VI7" s="85"/>
      <c r="VJ7" s="85"/>
      <c r="VK7" s="78"/>
      <c r="VL7" s="78"/>
      <c r="VM7" s="78"/>
      <c r="VN7" s="78"/>
      <c r="VO7" s="78"/>
      <c r="VP7" s="78"/>
      <c r="VQ7" s="78"/>
      <c r="VR7" s="78"/>
      <c r="VS7" s="85"/>
      <c r="VT7" s="85"/>
      <c r="VU7" s="78"/>
      <c r="VV7" s="78"/>
      <c r="VW7" s="78"/>
      <c r="VX7" s="78"/>
      <c r="VY7" s="78"/>
      <c r="VZ7" s="78"/>
      <c r="WA7" s="78"/>
      <c r="WB7" s="78"/>
      <c r="WC7" s="85"/>
      <c r="WD7" s="85"/>
      <c r="WE7" s="78"/>
      <c r="WF7" s="78"/>
      <c r="WG7" s="78"/>
      <c r="WH7" s="78"/>
      <c r="WI7" s="78"/>
      <c r="WJ7" s="78"/>
      <c r="WK7" s="78"/>
      <c r="WL7" s="78"/>
      <c r="WM7" s="85"/>
      <c r="WN7" s="85"/>
      <c r="WO7" s="78"/>
      <c r="WP7" s="78"/>
      <c r="WQ7" s="78"/>
      <c r="WR7" s="78"/>
      <c r="WS7" s="78"/>
      <c r="WT7" s="78"/>
      <c r="WU7" s="78"/>
      <c r="WV7" s="78"/>
      <c r="WW7" s="85"/>
      <c r="WX7" s="85"/>
      <c r="WY7" s="78"/>
      <c r="WZ7" s="78"/>
      <c r="XA7" s="78"/>
      <c r="XB7" s="78"/>
      <c r="XC7" s="78"/>
      <c r="XD7" s="78"/>
      <c r="XE7" s="78"/>
      <c r="XF7" s="78"/>
      <c r="XG7" s="85"/>
      <c r="XH7" s="85"/>
      <c r="XI7" s="78"/>
      <c r="XJ7" s="78"/>
      <c r="XK7" s="78"/>
      <c r="XL7" s="78"/>
      <c r="XM7" s="78"/>
      <c r="XN7" s="78"/>
      <c r="XO7" s="78"/>
      <c r="XP7" s="78"/>
      <c r="XQ7" s="85"/>
      <c r="XR7" s="85"/>
      <c r="XS7" s="78"/>
      <c r="XT7" s="78"/>
      <c r="XU7" s="78"/>
      <c r="XV7" s="78"/>
      <c r="XW7" s="78"/>
      <c r="XX7" s="78"/>
      <c r="XY7" s="78"/>
      <c r="XZ7" s="78"/>
      <c r="YA7" s="85"/>
      <c r="YB7" s="85"/>
      <c r="YC7" s="78"/>
      <c r="YD7" s="78"/>
      <c r="YE7" s="78"/>
      <c r="YF7" s="78"/>
      <c r="YG7" s="78"/>
      <c r="YH7" s="78"/>
      <c r="YI7" s="78"/>
      <c r="YJ7" s="78"/>
      <c r="YK7" s="85"/>
      <c r="YL7" s="85"/>
      <c r="YM7" s="78"/>
      <c r="YN7" s="78"/>
      <c r="YO7" s="78"/>
      <c r="YP7" s="78"/>
      <c r="YQ7" s="78"/>
      <c r="YR7" s="78"/>
      <c r="YS7" s="78"/>
      <c r="YT7" s="78"/>
      <c r="YU7" s="85"/>
      <c r="YV7" s="85"/>
      <c r="YW7" s="78"/>
      <c r="YX7" s="78"/>
      <c r="YY7" s="78"/>
      <c r="YZ7" s="78"/>
      <c r="ZA7" s="78"/>
      <c r="ZB7" s="78"/>
      <c r="ZC7" s="78"/>
      <c r="ZD7" s="78"/>
      <c r="ZE7" s="85"/>
      <c r="ZF7" s="85"/>
      <c r="ZG7" s="78"/>
      <c r="ZH7" s="78"/>
      <c r="ZI7" s="78"/>
      <c r="ZJ7" s="78"/>
      <c r="ZK7" s="78"/>
      <c r="ZL7" s="78"/>
      <c r="ZM7" s="78"/>
      <c r="ZN7" s="78"/>
      <c r="ZO7" s="85"/>
      <c r="ZP7" s="85"/>
      <c r="ZQ7" s="78"/>
      <c r="ZR7" s="78"/>
      <c r="ZS7" s="78"/>
      <c r="ZT7" s="78"/>
      <c r="ZU7" s="78"/>
      <c r="ZV7" s="78"/>
      <c r="ZW7" s="78"/>
      <c r="ZX7" s="78"/>
      <c r="ZY7" s="85"/>
      <c r="ZZ7" s="85"/>
      <c r="AAA7" s="78"/>
      <c r="AAB7" s="78"/>
      <c r="AAC7" s="78"/>
      <c r="AAD7" s="78"/>
      <c r="AAE7" s="78"/>
      <c r="AAF7" s="78"/>
      <c r="AAG7" s="78"/>
      <c r="AAH7" s="78"/>
      <c r="AAI7" s="85"/>
      <c r="AAJ7" s="85"/>
      <c r="AAK7" s="78"/>
      <c r="AAL7" s="78"/>
      <c r="AAM7" s="78"/>
      <c r="AAN7" s="78"/>
      <c r="AAO7" s="78"/>
      <c r="AAP7" s="78"/>
      <c r="AAQ7" s="78"/>
      <c r="AAR7" s="78"/>
      <c r="AAS7" s="85"/>
      <c r="AAT7" s="85"/>
      <c r="AAU7" s="78"/>
      <c r="AAV7" s="78"/>
      <c r="AAW7" s="78"/>
      <c r="AAX7" s="78"/>
      <c r="AAY7" s="78"/>
      <c r="AAZ7" s="78"/>
      <c r="ABA7" s="78"/>
      <c r="ABB7" s="78"/>
      <c r="ABC7" s="85"/>
      <c r="ABD7" s="85"/>
      <c r="ABE7" s="78"/>
      <c r="ABF7" s="78"/>
      <c r="ABG7" s="78"/>
      <c r="ABH7" s="78"/>
      <c r="ABI7" s="78"/>
      <c r="ABJ7" s="78"/>
      <c r="ABK7" s="78"/>
      <c r="ABL7" s="78"/>
      <c r="ABM7" s="85"/>
      <c r="ABN7" s="85"/>
      <c r="ABO7" s="78"/>
      <c r="ABP7" s="78"/>
      <c r="ABQ7" s="78"/>
      <c r="ABR7" s="78"/>
      <c r="ABS7" s="78"/>
      <c r="ABT7" s="78"/>
      <c r="ABU7" s="78"/>
      <c r="ABV7" s="78"/>
      <c r="ABW7" s="85"/>
      <c r="ABX7" s="85"/>
      <c r="ABY7" s="78"/>
      <c r="ABZ7" s="78"/>
      <c r="ACA7" s="78"/>
      <c r="ACB7" s="78"/>
      <c r="ACC7" s="78"/>
      <c r="ACD7" s="78"/>
      <c r="ACE7" s="78"/>
      <c r="ACF7" s="78"/>
      <c r="ACG7" s="85"/>
      <c r="ACH7" s="85"/>
      <c r="ACI7" s="78"/>
      <c r="ACJ7" s="78"/>
      <c r="ACK7" s="78"/>
      <c r="ACL7" s="78"/>
      <c r="ACM7" s="78"/>
      <c r="ACN7" s="78"/>
      <c r="ACO7" s="78"/>
      <c r="ACP7" s="78"/>
      <c r="ACQ7" s="85"/>
      <c r="ACR7" s="85"/>
      <c r="ACS7" s="78"/>
      <c r="ACT7" s="78"/>
      <c r="ACU7" s="78"/>
      <c r="ACV7" s="78"/>
      <c r="ACW7" s="78"/>
      <c r="ACX7" s="78"/>
      <c r="ACY7" s="78"/>
      <c r="ACZ7" s="78"/>
      <c r="ADA7" s="85"/>
      <c r="ADB7" s="85"/>
      <c r="ADC7" s="78"/>
      <c r="ADD7" s="78"/>
      <c r="ADE7" s="78"/>
      <c r="ADF7" s="78"/>
      <c r="ADG7" s="78"/>
      <c r="ADH7" s="78"/>
      <c r="ADI7" s="78"/>
      <c r="ADJ7" s="78"/>
      <c r="ADK7" s="85"/>
      <c r="ADL7" s="85"/>
      <c r="ADM7" s="78"/>
      <c r="ADN7" s="78"/>
      <c r="ADO7" s="78"/>
      <c r="ADP7" s="78"/>
      <c r="ADQ7" s="78"/>
      <c r="ADR7" s="78"/>
      <c r="ADS7" s="78"/>
      <c r="ADT7" s="78"/>
      <c r="ADU7" s="85"/>
      <c r="ADV7" s="85"/>
      <c r="ADW7" s="78"/>
      <c r="ADX7" s="78"/>
      <c r="ADY7" s="78"/>
      <c r="ADZ7" s="78"/>
      <c r="AEA7" s="78"/>
      <c r="AEB7" s="78"/>
      <c r="AEC7" s="78"/>
      <c r="AED7" s="78"/>
      <c r="AEE7" s="85"/>
      <c r="AEF7" s="85"/>
      <c r="AEG7" s="78"/>
      <c r="AEH7" s="78"/>
      <c r="AEI7" s="78"/>
      <c r="AEJ7" s="78"/>
      <c r="AEK7" s="78"/>
      <c r="AEL7" s="78"/>
      <c r="AEM7" s="78"/>
      <c r="AEN7" s="78"/>
      <c r="AEO7" s="85"/>
      <c r="AEP7" s="85"/>
      <c r="AEQ7" s="78"/>
      <c r="AER7" s="78"/>
      <c r="AES7" s="78"/>
      <c r="AET7" s="78"/>
      <c r="AEU7" s="78"/>
      <c r="AEV7" s="78"/>
      <c r="AEW7" s="78"/>
      <c r="AEX7" s="78"/>
      <c r="AEY7" s="85"/>
      <c r="AEZ7" s="85"/>
      <c r="AFA7" s="78"/>
      <c r="AFB7" s="78"/>
      <c r="AFC7" s="78"/>
      <c r="AFD7" s="78"/>
      <c r="AFE7" s="78"/>
      <c r="AFF7" s="78"/>
      <c r="AFG7" s="78"/>
      <c r="AFH7" s="78"/>
      <c r="AFI7" s="85"/>
      <c r="AFJ7" s="85"/>
      <c r="AFK7" s="78"/>
      <c r="AFL7" s="78"/>
      <c r="AFM7" s="78"/>
      <c r="AFN7" s="78"/>
      <c r="AFO7" s="78"/>
      <c r="AFP7" s="78"/>
      <c r="AFQ7" s="78"/>
      <c r="AFR7" s="78"/>
      <c r="AFS7" s="85"/>
      <c r="AFT7" s="85"/>
      <c r="AFU7" s="78"/>
      <c r="AFV7" s="78"/>
      <c r="AFW7" s="78"/>
      <c r="AFX7" s="78"/>
      <c r="AFY7" s="78"/>
      <c r="AFZ7" s="78"/>
      <c r="AGA7" s="78"/>
      <c r="AGB7" s="78"/>
      <c r="AGC7" s="85"/>
      <c r="AGD7" s="85"/>
      <c r="AGE7" s="78"/>
      <c r="AGF7" s="78"/>
      <c r="AGG7" s="78"/>
      <c r="AGH7" s="78"/>
      <c r="AGI7" s="78"/>
      <c r="AGJ7" s="78"/>
      <c r="AGK7" s="78"/>
      <c r="AGL7" s="78"/>
      <c r="AGM7" s="85"/>
      <c r="AGN7" s="85"/>
      <c r="AGO7" s="78"/>
      <c r="AGP7" s="78"/>
      <c r="AGQ7" s="78"/>
      <c r="AGR7" s="78"/>
      <c r="AGS7" s="78"/>
      <c r="AGT7" s="78"/>
      <c r="AGU7" s="78"/>
      <c r="AGV7" s="78"/>
      <c r="AGW7" s="85"/>
      <c r="AGX7" s="85"/>
      <c r="AGY7" s="78"/>
      <c r="AGZ7" s="78"/>
      <c r="AHA7" s="78"/>
      <c r="AHB7" s="78"/>
      <c r="AHC7" s="78"/>
      <c r="AHD7" s="78"/>
      <c r="AHE7" s="78"/>
      <c r="AHF7" s="78"/>
      <c r="AHG7" s="85"/>
      <c r="AHH7" s="85"/>
      <c r="AHI7" s="78"/>
      <c r="AHJ7" s="78"/>
      <c r="AHK7" s="78"/>
      <c r="AHL7" s="78"/>
      <c r="AHM7" s="78"/>
      <c r="AHN7" s="78"/>
      <c r="AHO7" s="78"/>
      <c r="AHP7" s="78"/>
      <c r="AHQ7" s="85"/>
      <c r="AHR7" s="85"/>
      <c r="AHS7" s="78"/>
      <c r="AHT7" s="78"/>
      <c r="AHU7" s="78"/>
      <c r="AHV7" s="78"/>
      <c r="AHW7" s="78"/>
      <c r="AHX7" s="78"/>
      <c r="AHY7" s="78"/>
      <c r="AHZ7" s="78"/>
      <c r="AIA7" s="85"/>
      <c r="AIB7" s="85"/>
      <c r="AIC7" s="78"/>
      <c r="AID7" s="78"/>
      <c r="AIE7" s="78"/>
      <c r="AIF7" s="78"/>
      <c r="AIG7" s="78"/>
      <c r="AIH7" s="78"/>
      <c r="AII7" s="78"/>
      <c r="AIJ7" s="78"/>
      <c r="AIK7" s="85"/>
      <c r="AIL7" s="85"/>
      <c r="AIM7" s="78"/>
      <c r="AIN7" s="78"/>
      <c r="AIO7" s="78"/>
      <c r="AIP7" s="78"/>
      <c r="AIQ7" s="78"/>
      <c r="AIR7" s="78"/>
      <c r="AIS7" s="78"/>
      <c r="AIT7" s="78"/>
      <c r="AIU7" s="85"/>
      <c r="AIV7" s="85"/>
      <c r="AIW7" s="78"/>
      <c r="AIX7" s="78"/>
      <c r="AIY7" s="78"/>
      <c r="AIZ7" s="78"/>
      <c r="AJA7" s="78"/>
      <c r="AJB7" s="78"/>
      <c r="AJC7" s="78"/>
      <c r="AJD7" s="78"/>
      <c r="AJE7" s="85"/>
      <c r="AJF7" s="85"/>
      <c r="AJG7" s="78"/>
      <c r="AJH7" s="78"/>
      <c r="AJI7" s="78"/>
      <c r="AJJ7" s="78"/>
      <c r="AJK7" s="78"/>
      <c r="AJL7" s="78"/>
      <c r="AJM7" s="78"/>
      <c r="AJN7" s="78"/>
      <c r="AJO7" s="85"/>
      <c r="AJP7" s="85"/>
      <c r="AJQ7" s="78"/>
      <c r="AJR7" s="78"/>
      <c r="AJS7" s="78"/>
      <c r="AJT7" s="78"/>
      <c r="AJU7" s="78"/>
      <c r="AJV7" s="78"/>
      <c r="AJW7" s="78"/>
      <c r="AJX7" s="78"/>
      <c r="AJY7" s="85"/>
      <c r="AJZ7" s="85"/>
      <c r="AKA7" s="78"/>
      <c r="AKB7" s="78"/>
      <c r="AKC7" s="78"/>
      <c r="AKD7" s="78"/>
      <c r="AKE7" s="78"/>
      <c r="AKF7" s="78"/>
      <c r="AKG7" s="78"/>
      <c r="AKH7" s="78"/>
      <c r="AKI7" s="85"/>
      <c r="AKJ7" s="85"/>
      <c r="AKK7" s="78"/>
      <c r="AKL7" s="78"/>
      <c r="AKM7" s="78"/>
      <c r="AKN7" s="78"/>
      <c r="AKO7" s="78"/>
      <c r="AKP7" s="78"/>
      <c r="AKQ7" s="78"/>
      <c r="AKR7" s="78"/>
      <c r="AKS7" s="85"/>
      <c r="AKT7" s="85"/>
      <c r="AKU7" s="78"/>
      <c r="AKV7" s="78"/>
      <c r="AKW7" s="78"/>
      <c r="AKX7" s="78"/>
      <c r="AKY7" s="78"/>
      <c r="AKZ7" s="78"/>
      <c r="ALA7" s="78"/>
      <c r="ALB7" s="78"/>
      <c r="ALC7" s="85"/>
      <c r="ALD7" s="85"/>
      <c r="ALE7" s="78"/>
      <c r="ALF7" s="78"/>
      <c r="ALG7" s="78"/>
      <c r="ALH7" s="78"/>
      <c r="ALI7" s="78"/>
      <c r="ALJ7" s="78"/>
      <c r="ALK7" s="78"/>
      <c r="ALL7" s="78"/>
      <c r="ALM7" s="85"/>
      <c r="ALN7" s="85"/>
      <c r="ALO7" s="78"/>
      <c r="ALP7" s="78"/>
      <c r="ALQ7" s="78"/>
      <c r="ALR7" s="78"/>
      <c r="ALS7" s="78"/>
      <c r="ALT7" s="78"/>
      <c r="ALU7" s="78"/>
      <c r="ALV7" s="78"/>
      <c r="ALW7" s="85"/>
      <c r="ALX7" s="85"/>
      <c r="ALY7" s="78"/>
      <c r="ALZ7" s="78"/>
      <c r="AMA7" s="78"/>
      <c r="AMB7" s="78"/>
      <c r="AMC7" s="78"/>
      <c r="AMD7" s="78"/>
      <c r="AME7" s="78"/>
      <c r="AMF7" s="78"/>
      <c r="AMG7" s="85"/>
      <c r="AMH7" s="85"/>
      <c r="AMI7" s="78"/>
      <c r="AMJ7" s="78"/>
      <c r="AMK7" s="78"/>
      <c r="AML7" s="78"/>
      <c r="AMM7" s="78"/>
      <c r="AMN7" s="78"/>
      <c r="AMO7" s="78"/>
      <c r="AMP7" s="78"/>
      <c r="AMQ7" s="85"/>
      <c r="AMR7" s="85"/>
      <c r="AMS7" s="78"/>
      <c r="AMT7" s="78"/>
      <c r="AMU7" s="78"/>
      <c r="AMV7" s="78"/>
      <c r="AMW7" s="78"/>
      <c r="AMX7" s="78"/>
      <c r="AMY7" s="78"/>
      <c r="AMZ7" s="78"/>
      <c r="ANA7" s="85"/>
      <c r="ANB7" s="85"/>
      <c r="ANC7" s="78"/>
      <c r="AND7" s="78"/>
      <c r="ANE7" s="78"/>
      <c r="ANF7" s="78"/>
      <c r="ANG7" s="78"/>
      <c r="ANH7" s="78"/>
      <c r="ANI7" s="78"/>
      <c r="ANJ7" s="78"/>
      <c r="ANK7" s="85"/>
      <c r="ANL7" s="85"/>
      <c r="ANM7" s="78"/>
      <c r="ANN7" s="78"/>
      <c r="ANO7" s="78"/>
      <c r="ANP7" s="78"/>
      <c r="ANQ7" s="78"/>
      <c r="ANR7" s="78"/>
      <c r="ANS7" s="78"/>
      <c r="ANT7" s="78"/>
      <c r="ANU7" s="85"/>
      <c r="ANV7" s="85"/>
      <c r="ANW7" s="78"/>
      <c r="ANX7" s="78"/>
      <c r="ANY7" s="78"/>
      <c r="ANZ7" s="78"/>
      <c r="AOA7" s="78"/>
      <c r="AOB7" s="78"/>
      <c r="AOC7" s="78"/>
      <c r="AOD7" s="78"/>
      <c r="AOE7" s="85"/>
      <c r="AOF7" s="85"/>
      <c r="AOG7" s="78"/>
      <c r="AOH7" s="78"/>
      <c r="AOI7" s="78"/>
      <c r="AOJ7" s="78"/>
      <c r="AOK7" s="78"/>
      <c r="AOL7" s="78"/>
      <c r="AOM7" s="78"/>
      <c r="AON7" s="78"/>
      <c r="AOO7" s="85"/>
      <c r="AOP7" s="85"/>
      <c r="AOQ7" s="78"/>
      <c r="AOR7" s="78"/>
      <c r="AOS7" s="78"/>
      <c r="AOT7" s="78"/>
      <c r="AOU7" s="78"/>
      <c r="AOV7" s="78"/>
      <c r="AOW7" s="78"/>
      <c r="AOX7" s="78"/>
      <c r="AOY7" s="85"/>
      <c r="AOZ7" s="85"/>
      <c r="APA7" s="78"/>
      <c r="APB7" s="78"/>
      <c r="APC7" s="78"/>
      <c r="APD7" s="78"/>
      <c r="APE7" s="78"/>
      <c r="APF7" s="78"/>
      <c r="APG7" s="78"/>
      <c r="APH7" s="78"/>
      <c r="API7" s="85"/>
      <c r="APJ7" s="85"/>
      <c r="APK7" s="78"/>
      <c r="APL7" s="78"/>
      <c r="APM7" s="78"/>
      <c r="APN7" s="78"/>
      <c r="APO7" s="78"/>
      <c r="APP7" s="78"/>
      <c r="APQ7" s="78"/>
      <c r="APR7" s="78"/>
      <c r="APS7" s="85"/>
      <c r="APT7" s="85"/>
      <c r="APU7" s="78"/>
      <c r="APV7" s="78"/>
      <c r="APW7" s="78"/>
      <c r="APX7" s="78"/>
      <c r="APY7" s="78"/>
      <c r="APZ7" s="78"/>
      <c r="AQA7" s="78"/>
      <c r="AQB7" s="78"/>
      <c r="AQC7" s="85"/>
      <c r="AQD7" s="85"/>
      <c r="AQE7" s="78"/>
      <c r="AQF7" s="78"/>
      <c r="AQG7" s="78"/>
      <c r="AQH7" s="78"/>
      <c r="AQI7" s="78"/>
      <c r="AQJ7" s="78"/>
      <c r="AQK7" s="78"/>
      <c r="AQL7" s="78"/>
      <c r="AQM7" s="85"/>
      <c r="AQN7" s="85"/>
      <c r="AQO7" s="78"/>
      <c r="AQP7" s="78"/>
      <c r="AQQ7" s="78"/>
      <c r="AQR7" s="78"/>
      <c r="AQS7" s="78"/>
      <c r="AQT7" s="78"/>
      <c r="AQU7" s="78"/>
      <c r="AQV7" s="78"/>
      <c r="AQW7" s="85"/>
      <c r="AQX7" s="85"/>
      <c r="AQY7" s="78"/>
      <c r="AQZ7" s="78"/>
      <c r="ARA7" s="78"/>
      <c r="ARB7" s="78"/>
      <c r="ARC7" s="78"/>
      <c r="ARD7" s="78"/>
      <c r="ARE7" s="78"/>
      <c r="ARF7" s="78"/>
      <c r="ARG7" s="85"/>
      <c r="ARH7" s="85"/>
      <c r="ARI7" s="78"/>
      <c r="ARJ7" s="78"/>
      <c r="ARK7" s="78"/>
      <c r="ARL7" s="78"/>
      <c r="ARM7" s="78"/>
      <c r="ARN7" s="78"/>
      <c r="ARO7" s="78"/>
      <c r="ARP7" s="78"/>
      <c r="ARQ7" s="85"/>
      <c r="ARR7" s="85"/>
      <c r="ARS7" s="78"/>
      <c r="ART7" s="78"/>
      <c r="ARU7" s="78"/>
      <c r="ARV7" s="78"/>
      <c r="ARW7" s="78"/>
      <c r="ARX7" s="78"/>
      <c r="ARY7" s="78"/>
      <c r="ARZ7" s="78"/>
      <c r="ASA7" s="85"/>
      <c r="ASB7" s="85"/>
      <c r="ASC7" s="78"/>
      <c r="ASD7" s="78"/>
      <c r="ASE7" s="78"/>
      <c r="ASF7" s="78"/>
      <c r="ASG7" s="78"/>
      <c r="ASH7" s="78"/>
      <c r="ASI7" s="78"/>
      <c r="ASJ7" s="78"/>
      <c r="ASK7" s="85"/>
      <c r="ASL7" s="85"/>
      <c r="ASM7" s="78"/>
      <c r="ASN7" s="78"/>
      <c r="ASO7" s="78"/>
      <c r="ASP7" s="78"/>
      <c r="ASQ7" s="78"/>
      <c r="ASR7" s="78"/>
      <c r="ASS7" s="78"/>
      <c r="AST7" s="78"/>
      <c r="ASU7" s="85"/>
      <c r="ASV7" s="85"/>
      <c r="ASW7" s="78"/>
      <c r="ASX7" s="78"/>
      <c r="ASY7" s="78"/>
      <c r="ASZ7" s="78"/>
      <c r="ATA7" s="78"/>
      <c r="ATB7" s="78"/>
      <c r="ATC7" s="78"/>
      <c r="ATD7" s="78"/>
      <c r="ATE7" s="85"/>
      <c r="ATF7" s="85"/>
      <c r="ATG7" s="78"/>
      <c r="ATH7" s="78"/>
      <c r="ATI7" s="78"/>
      <c r="ATJ7" s="78"/>
      <c r="ATK7" s="78"/>
      <c r="ATL7" s="78"/>
      <c r="ATM7" s="78"/>
      <c r="ATN7" s="78"/>
      <c r="ATO7" s="85"/>
      <c r="ATP7" s="85"/>
      <c r="ATQ7" s="78"/>
      <c r="ATR7" s="78"/>
      <c r="ATS7" s="78"/>
      <c r="ATT7" s="78"/>
      <c r="ATU7" s="78"/>
      <c r="ATV7" s="78"/>
      <c r="ATW7" s="78"/>
      <c r="ATX7" s="78"/>
      <c r="ATY7" s="85"/>
      <c r="ATZ7" s="85"/>
      <c r="AUA7" s="78"/>
      <c r="AUB7" s="78"/>
      <c r="AUC7" s="78"/>
      <c r="AUD7" s="78"/>
      <c r="AUE7" s="78"/>
      <c r="AUF7" s="78"/>
      <c r="AUG7" s="78"/>
      <c r="AUH7" s="78"/>
      <c r="AUI7" s="85"/>
      <c r="AUJ7" s="85"/>
      <c r="AUK7" s="78"/>
      <c r="AUL7" s="78"/>
      <c r="AUM7" s="78"/>
      <c r="AUN7" s="78"/>
      <c r="AUO7" s="78"/>
      <c r="AUP7" s="78"/>
      <c r="AUQ7" s="78"/>
      <c r="AUR7" s="78"/>
      <c r="AUS7" s="85"/>
      <c r="AUT7" s="85"/>
      <c r="AUU7" s="78"/>
      <c r="AUV7" s="78"/>
      <c r="AUW7" s="78"/>
      <c r="AUX7" s="78"/>
      <c r="AUY7" s="78"/>
      <c r="AUZ7" s="78"/>
      <c r="AVA7" s="78"/>
      <c r="AVB7" s="78"/>
      <c r="AVC7" s="85"/>
      <c r="AVD7" s="85"/>
      <c r="AVE7" s="78"/>
      <c r="AVF7" s="78"/>
      <c r="AVG7" s="78"/>
      <c r="AVH7" s="78"/>
      <c r="AVI7" s="78"/>
      <c r="AVJ7" s="78"/>
      <c r="AVK7" s="78"/>
      <c r="AVL7" s="78"/>
      <c r="AVM7" s="85"/>
      <c r="AVN7" s="85"/>
      <c r="AVO7" s="78"/>
      <c r="AVP7" s="78"/>
      <c r="AVQ7" s="78"/>
      <c r="AVR7" s="78"/>
      <c r="AVS7" s="78"/>
      <c r="AVT7" s="78"/>
      <c r="AVU7" s="78"/>
      <c r="AVV7" s="78"/>
      <c r="AVW7" s="85"/>
      <c r="AVX7" s="85"/>
      <c r="AVY7" s="78"/>
      <c r="AVZ7" s="78"/>
      <c r="AWA7" s="78"/>
      <c r="AWB7" s="78"/>
      <c r="AWC7" s="78"/>
      <c r="AWD7" s="78"/>
      <c r="AWE7" s="78"/>
      <c r="AWF7" s="78"/>
      <c r="AWG7" s="85"/>
      <c r="AWH7" s="85"/>
      <c r="AWI7" s="78"/>
      <c r="AWJ7" s="78"/>
      <c r="AWK7" s="78"/>
      <c r="AWL7" s="78"/>
      <c r="AWM7" s="78"/>
      <c r="AWN7" s="78"/>
      <c r="AWO7" s="78"/>
      <c r="AWP7" s="78"/>
      <c r="AWQ7" s="85"/>
      <c r="AWR7" s="85"/>
      <c r="AWS7" s="78"/>
      <c r="AWT7" s="78"/>
      <c r="AWU7" s="78"/>
      <c r="AWV7" s="78"/>
      <c r="AWW7" s="78"/>
      <c r="AWX7" s="78"/>
      <c r="AWY7" s="78"/>
      <c r="AWZ7" s="78"/>
      <c r="AXA7" s="85"/>
      <c r="AXB7" s="85"/>
      <c r="AXC7" s="78"/>
      <c r="AXD7" s="78"/>
      <c r="AXE7" s="78"/>
      <c r="AXF7" s="78"/>
      <c r="AXG7" s="78"/>
      <c r="AXH7" s="78"/>
      <c r="AXI7" s="78"/>
      <c r="AXJ7" s="78"/>
      <c r="AXK7" s="85"/>
      <c r="AXL7" s="85"/>
      <c r="AXM7" s="78"/>
      <c r="AXN7" s="78"/>
      <c r="AXO7" s="78"/>
      <c r="AXP7" s="78"/>
      <c r="AXQ7" s="78"/>
      <c r="AXR7" s="78"/>
      <c r="AXS7" s="78"/>
      <c r="AXT7" s="78"/>
      <c r="AXU7" s="85"/>
      <c r="AXV7" s="85"/>
      <c r="AXW7" s="78"/>
      <c r="AXX7" s="78"/>
      <c r="AXY7" s="78"/>
      <c r="AXZ7" s="78"/>
      <c r="AYA7" s="78"/>
      <c r="AYB7" s="78"/>
      <c r="AYC7" s="78"/>
      <c r="AYD7" s="78"/>
      <c r="AYE7" s="85"/>
      <c r="AYF7" s="85"/>
      <c r="AYG7" s="78"/>
      <c r="AYH7" s="78"/>
      <c r="AYI7" s="78"/>
      <c r="AYJ7" s="78"/>
      <c r="AYK7" s="78"/>
      <c r="AYL7" s="78"/>
      <c r="AYM7" s="78"/>
      <c r="AYN7" s="78"/>
      <c r="AYO7" s="85"/>
      <c r="AYP7" s="85"/>
      <c r="AYQ7" s="78"/>
      <c r="AYR7" s="78"/>
      <c r="AYS7" s="78"/>
      <c r="AYT7" s="78"/>
      <c r="AYU7" s="78"/>
      <c r="AYV7" s="78"/>
      <c r="AYW7" s="78"/>
      <c r="AYX7" s="78"/>
      <c r="AYY7" s="85"/>
      <c r="AYZ7" s="85"/>
      <c r="AZA7" s="78"/>
      <c r="AZB7" s="78"/>
      <c r="AZC7" s="78"/>
      <c r="AZD7" s="78"/>
      <c r="AZE7" s="78"/>
      <c r="AZF7" s="78"/>
      <c r="AZG7" s="78"/>
      <c r="AZH7" s="78"/>
      <c r="AZI7" s="85"/>
      <c r="AZJ7" s="85"/>
      <c r="AZK7" s="78"/>
      <c r="AZL7" s="78"/>
      <c r="AZM7" s="78"/>
      <c r="AZN7" s="78"/>
      <c r="AZO7" s="78"/>
      <c r="AZP7" s="78"/>
      <c r="AZQ7" s="78"/>
      <c r="AZR7" s="78"/>
      <c r="AZS7" s="85"/>
      <c r="AZT7" s="85"/>
      <c r="AZU7" s="78"/>
      <c r="AZV7" s="78"/>
      <c r="AZW7" s="78"/>
      <c r="AZX7" s="78"/>
      <c r="AZY7" s="78"/>
      <c r="AZZ7" s="78"/>
      <c r="BAA7" s="78"/>
      <c r="BAB7" s="78"/>
      <c r="BAC7" s="85"/>
      <c r="BAD7" s="85"/>
      <c r="BAE7" s="78"/>
      <c r="BAF7" s="78"/>
      <c r="BAG7" s="78"/>
      <c r="BAH7" s="78"/>
      <c r="BAI7" s="78"/>
      <c r="BAJ7" s="78"/>
      <c r="BAK7" s="78"/>
      <c r="BAL7" s="78"/>
      <c r="BAM7" s="85"/>
      <c r="BAN7" s="85"/>
      <c r="BAO7" s="78"/>
      <c r="BAP7" s="78"/>
      <c r="BAQ7" s="78"/>
      <c r="BAR7" s="78"/>
      <c r="BAS7" s="78"/>
      <c r="BAT7" s="78"/>
      <c r="BAU7" s="78"/>
      <c r="BAV7" s="78"/>
      <c r="BAW7" s="85"/>
      <c r="BAX7" s="85"/>
      <c r="BAY7" s="78"/>
      <c r="BAZ7" s="78"/>
      <c r="BBA7" s="78"/>
      <c r="BBB7" s="78"/>
      <c r="BBC7" s="78"/>
      <c r="BBD7" s="78"/>
      <c r="BBE7" s="78"/>
      <c r="BBF7" s="78"/>
      <c r="BBG7" s="85"/>
      <c r="BBH7" s="85"/>
      <c r="BBI7" s="78"/>
      <c r="BBJ7" s="78"/>
      <c r="BBK7" s="78"/>
      <c r="BBL7" s="78"/>
      <c r="BBM7" s="78"/>
      <c r="BBN7" s="78"/>
      <c r="BBO7" s="78"/>
      <c r="BBP7" s="78"/>
      <c r="BBQ7" s="85"/>
      <c r="BBR7" s="85"/>
      <c r="BBS7" s="78"/>
      <c r="BBT7" s="78"/>
      <c r="BBU7" s="78"/>
      <c r="BBV7" s="78"/>
      <c r="BBW7" s="78"/>
      <c r="BBX7" s="78"/>
      <c r="BBY7" s="78"/>
      <c r="BBZ7" s="78"/>
      <c r="BCA7" s="85"/>
      <c r="BCB7" s="85"/>
      <c r="BCC7" s="78"/>
      <c r="BCD7" s="78"/>
      <c r="BCE7" s="78"/>
      <c r="BCF7" s="78"/>
      <c r="BCG7" s="78"/>
      <c r="BCH7" s="78"/>
      <c r="BCI7" s="78"/>
      <c r="BCJ7" s="78"/>
      <c r="BCK7" s="85"/>
      <c r="BCL7" s="85"/>
      <c r="BCM7" s="78"/>
      <c r="BCN7" s="78"/>
      <c r="BCO7" s="78"/>
      <c r="BCP7" s="78"/>
      <c r="BCQ7" s="78"/>
      <c r="BCR7" s="78"/>
      <c r="BCS7" s="78"/>
      <c r="BCT7" s="78"/>
      <c r="BCU7" s="85"/>
      <c r="BCV7" s="85"/>
      <c r="BCW7" s="78"/>
      <c r="BCX7" s="78"/>
      <c r="BCY7" s="78"/>
      <c r="BCZ7" s="78"/>
      <c r="BDA7" s="78"/>
      <c r="BDB7" s="78"/>
      <c r="BDC7" s="78"/>
      <c r="BDD7" s="78"/>
      <c r="BDE7" s="85"/>
      <c r="BDF7" s="85"/>
      <c r="BDG7" s="78"/>
      <c r="BDH7" s="78"/>
      <c r="BDI7" s="78"/>
      <c r="BDJ7" s="78"/>
      <c r="BDK7" s="78"/>
      <c r="BDL7" s="78"/>
      <c r="BDM7" s="78"/>
      <c r="BDN7" s="78"/>
      <c r="BDO7" s="85"/>
      <c r="BDP7" s="85"/>
      <c r="BDQ7" s="78"/>
      <c r="BDR7" s="78"/>
      <c r="BDS7" s="78"/>
      <c r="BDT7" s="78"/>
      <c r="BDU7" s="78"/>
      <c r="BDV7" s="78"/>
      <c r="BDW7" s="78"/>
      <c r="BDX7" s="78"/>
      <c r="BDY7" s="85"/>
      <c r="BDZ7" s="85"/>
      <c r="BEA7" s="78"/>
      <c r="BEB7" s="78"/>
      <c r="BEC7" s="78"/>
      <c r="BED7" s="78"/>
      <c r="BEE7" s="78"/>
      <c r="BEF7" s="78"/>
      <c r="BEG7" s="78"/>
      <c r="BEH7" s="78"/>
      <c r="BEI7" s="85"/>
      <c r="BEJ7" s="85"/>
      <c r="BEK7" s="78"/>
      <c r="BEL7" s="78"/>
      <c r="BEM7" s="78"/>
      <c r="BEN7" s="78"/>
      <c r="BEO7" s="78"/>
      <c r="BEP7" s="78"/>
      <c r="BEQ7" s="78"/>
      <c r="BER7" s="78"/>
      <c r="BES7" s="85"/>
      <c r="BET7" s="85"/>
      <c r="BEU7" s="78"/>
      <c r="BEV7" s="78"/>
      <c r="BEW7" s="78"/>
      <c r="BEX7" s="78"/>
      <c r="BEY7" s="78"/>
      <c r="BEZ7" s="78"/>
      <c r="BFA7" s="78"/>
      <c r="BFB7" s="78"/>
      <c r="BFC7" s="85"/>
      <c r="BFD7" s="85"/>
      <c r="BFE7" s="78"/>
      <c r="BFF7" s="78"/>
      <c r="BFG7" s="78"/>
      <c r="BFH7" s="78"/>
      <c r="BFI7" s="78"/>
      <c r="BFJ7" s="78"/>
      <c r="BFK7" s="78"/>
      <c r="BFL7" s="78"/>
      <c r="BFM7" s="85"/>
      <c r="BFN7" s="85"/>
      <c r="BFO7" s="78"/>
      <c r="BFP7" s="78"/>
      <c r="BFQ7" s="78"/>
      <c r="BFR7" s="78"/>
      <c r="BFS7" s="78"/>
      <c r="BFT7" s="78"/>
      <c r="BFU7" s="78"/>
      <c r="BFV7" s="78"/>
      <c r="BFW7" s="85"/>
      <c r="BFX7" s="85"/>
      <c r="BFY7" s="78"/>
      <c r="BFZ7" s="78"/>
      <c r="BGA7" s="78"/>
      <c r="BGB7" s="78"/>
      <c r="BGC7" s="78"/>
      <c r="BGD7" s="78"/>
      <c r="BGE7" s="78"/>
      <c r="BGF7" s="78"/>
      <c r="BGG7" s="85"/>
      <c r="BGH7" s="85"/>
      <c r="BGI7" s="78"/>
      <c r="BGJ7" s="78"/>
      <c r="BGK7" s="78"/>
      <c r="BGL7" s="78"/>
      <c r="BGM7" s="78"/>
      <c r="BGN7" s="78"/>
      <c r="BGO7" s="78"/>
      <c r="BGP7" s="78"/>
      <c r="BGQ7" s="85"/>
      <c r="BGR7" s="85"/>
      <c r="BGS7" s="78"/>
      <c r="BGT7" s="78"/>
      <c r="BGU7" s="78"/>
      <c r="BGV7" s="78"/>
      <c r="BGW7" s="78"/>
      <c r="BGX7" s="78"/>
      <c r="BGY7" s="78"/>
      <c r="BGZ7" s="78"/>
      <c r="BHA7" s="85"/>
      <c r="BHB7" s="85"/>
      <c r="BHC7" s="78"/>
      <c r="BHD7" s="78"/>
      <c r="BHE7" s="78"/>
      <c r="BHF7" s="78"/>
      <c r="BHG7" s="78"/>
      <c r="BHH7" s="78"/>
      <c r="BHI7" s="78"/>
      <c r="BHJ7" s="78"/>
      <c r="BHK7" s="85"/>
      <c r="BHL7" s="85"/>
      <c r="BHM7" s="78"/>
      <c r="BHN7" s="78"/>
      <c r="BHO7" s="78"/>
      <c r="BHP7" s="78"/>
      <c r="BHQ7" s="78"/>
      <c r="BHR7" s="78"/>
      <c r="BHS7" s="78"/>
      <c r="BHT7" s="78"/>
      <c r="BHU7" s="85"/>
      <c r="BHV7" s="85"/>
      <c r="BHW7" s="78"/>
      <c r="BHX7" s="78"/>
      <c r="BHY7" s="78"/>
      <c r="BHZ7" s="78"/>
      <c r="BIA7" s="78"/>
      <c r="BIB7" s="78"/>
      <c r="BIC7" s="78"/>
      <c r="BID7" s="78"/>
      <c r="BIE7" s="85"/>
      <c r="BIF7" s="85"/>
      <c r="BIG7" s="78"/>
      <c r="BIH7" s="78"/>
      <c r="BII7" s="78"/>
      <c r="BIJ7" s="78"/>
      <c r="BIK7" s="78"/>
      <c r="BIL7" s="78"/>
      <c r="BIM7" s="78"/>
      <c r="BIN7" s="78"/>
      <c r="BIO7" s="85"/>
      <c r="BIP7" s="85"/>
      <c r="BIQ7" s="78"/>
      <c r="BIR7" s="78"/>
      <c r="BIS7" s="78"/>
      <c r="BIT7" s="78"/>
      <c r="BIU7" s="78"/>
      <c r="BIV7" s="78"/>
      <c r="BIW7" s="78"/>
      <c r="BIX7" s="78"/>
      <c r="BIY7" s="85"/>
      <c r="BIZ7" s="85"/>
      <c r="BJA7" s="78"/>
      <c r="BJB7" s="78"/>
      <c r="BJC7" s="78"/>
      <c r="BJD7" s="78"/>
      <c r="BJE7" s="78"/>
      <c r="BJF7" s="78"/>
      <c r="BJG7" s="78"/>
      <c r="BJH7" s="78"/>
      <c r="BJI7" s="85"/>
      <c r="BJJ7" s="85"/>
      <c r="BJK7" s="78"/>
      <c r="BJL7" s="78"/>
      <c r="BJM7" s="78"/>
      <c r="BJN7" s="78"/>
      <c r="BJO7" s="78"/>
      <c r="BJP7" s="78"/>
      <c r="BJQ7" s="78"/>
      <c r="BJR7" s="78"/>
      <c r="BJS7" s="85"/>
      <c r="BJT7" s="85"/>
      <c r="BJU7" s="78"/>
      <c r="BJV7" s="78"/>
      <c r="BJW7" s="78"/>
      <c r="BJX7" s="78"/>
      <c r="BJY7" s="78"/>
      <c r="BJZ7" s="78"/>
      <c r="BKA7" s="78"/>
      <c r="BKB7" s="78"/>
      <c r="BKC7" s="85"/>
      <c r="BKD7" s="85"/>
      <c r="BKE7" s="78"/>
      <c r="BKF7" s="78"/>
      <c r="BKG7" s="78"/>
      <c r="BKH7" s="78"/>
      <c r="BKI7" s="78"/>
      <c r="BKJ7" s="78"/>
      <c r="BKK7" s="78"/>
      <c r="BKL7" s="78"/>
      <c r="BKM7" s="85"/>
      <c r="BKN7" s="85"/>
      <c r="BKO7" s="78"/>
      <c r="BKP7" s="78"/>
      <c r="BKQ7" s="78"/>
      <c r="BKR7" s="78"/>
      <c r="BKS7" s="78"/>
      <c r="BKT7" s="78"/>
      <c r="BKU7" s="78"/>
      <c r="BKV7" s="78"/>
      <c r="BKW7" s="85"/>
      <c r="BKX7" s="85"/>
      <c r="BKY7" s="78"/>
      <c r="BKZ7" s="78"/>
      <c r="BLA7" s="78"/>
      <c r="BLB7" s="78"/>
      <c r="BLC7" s="78"/>
      <c r="BLD7" s="78"/>
      <c r="BLE7" s="78"/>
      <c r="BLF7" s="78"/>
      <c r="BLG7" s="85"/>
      <c r="BLH7" s="85"/>
      <c r="BLI7" s="78"/>
      <c r="BLJ7" s="78"/>
      <c r="BLK7" s="78"/>
      <c r="BLL7" s="78"/>
      <c r="BLM7" s="78"/>
      <c r="BLN7" s="78"/>
      <c r="BLO7" s="78"/>
      <c r="BLP7" s="78"/>
      <c r="BLQ7" s="85"/>
      <c r="BLR7" s="85"/>
      <c r="BLS7" s="78"/>
      <c r="BLT7" s="78"/>
      <c r="BLU7" s="78"/>
      <c r="BLV7" s="78"/>
      <c r="BLW7" s="78"/>
      <c r="BLX7" s="78"/>
      <c r="BLY7" s="78"/>
      <c r="BLZ7" s="78"/>
      <c r="BMA7" s="85"/>
      <c r="BMB7" s="85"/>
      <c r="BMC7" s="78"/>
      <c r="BMD7" s="78"/>
      <c r="BME7" s="78"/>
      <c r="BMF7" s="78"/>
      <c r="BMG7" s="78"/>
      <c r="BMH7" s="78"/>
      <c r="BMI7" s="78"/>
      <c r="BMJ7" s="78"/>
      <c r="BMK7" s="85"/>
      <c r="BML7" s="85"/>
      <c r="BMM7" s="78"/>
      <c r="BMN7" s="78"/>
      <c r="BMO7" s="78"/>
      <c r="BMP7" s="78"/>
      <c r="BMQ7" s="78"/>
      <c r="BMR7" s="78"/>
      <c r="BMS7" s="78"/>
      <c r="BMT7" s="78"/>
      <c r="BMU7" s="85"/>
      <c r="BMV7" s="85"/>
      <c r="BMW7" s="78"/>
      <c r="BMX7" s="78"/>
      <c r="BMY7" s="78"/>
      <c r="BMZ7" s="78"/>
      <c r="BNA7" s="78"/>
      <c r="BNB7" s="78"/>
      <c r="BNC7" s="78"/>
      <c r="BND7" s="78"/>
      <c r="BNE7" s="85"/>
      <c r="BNF7" s="85"/>
      <c r="BNG7" s="78"/>
      <c r="BNH7" s="78"/>
      <c r="BNI7" s="78"/>
      <c r="BNJ7" s="78"/>
      <c r="BNK7" s="78"/>
      <c r="BNL7" s="78"/>
      <c r="BNM7" s="78"/>
      <c r="BNN7" s="78"/>
      <c r="BNO7" s="85"/>
      <c r="BNP7" s="85"/>
      <c r="BNQ7" s="78"/>
      <c r="BNR7" s="78"/>
      <c r="BNS7" s="78"/>
      <c r="BNT7" s="78"/>
      <c r="BNU7" s="78"/>
      <c r="BNV7" s="78"/>
      <c r="BNW7" s="78"/>
      <c r="BNX7" s="78"/>
      <c r="BNY7" s="85"/>
      <c r="BNZ7" s="85"/>
      <c r="BOA7" s="78"/>
      <c r="BOB7" s="78"/>
      <c r="BOC7" s="78"/>
      <c r="BOD7" s="78"/>
      <c r="BOE7" s="78"/>
      <c r="BOF7" s="78"/>
      <c r="BOG7" s="78"/>
      <c r="BOH7" s="78"/>
      <c r="BOI7" s="85"/>
      <c r="BOJ7" s="85"/>
      <c r="BOK7" s="78"/>
      <c r="BOL7" s="78"/>
      <c r="BOM7" s="78"/>
      <c r="BON7" s="78"/>
      <c r="BOO7" s="78"/>
      <c r="BOP7" s="78"/>
      <c r="BOQ7" s="78"/>
      <c r="BOR7" s="78"/>
      <c r="BOS7" s="85"/>
      <c r="BOT7" s="85"/>
      <c r="BOU7" s="78"/>
      <c r="BOV7" s="78"/>
      <c r="BOW7" s="78"/>
      <c r="BOX7" s="78"/>
      <c r="BOY7" s="78"/>
      <c r="BOZ7" s="78"/>
      <c r="BPA7" s="78"/>
      <c r="BPB7" s="78"/>
      <c r="BPC7" s="85"/>
      <c r="BPD7" s="85"/>
      <c r="BPE7" s="78"/>
      <c r="BPF7" s="78"/>
      <c r="BPG7" s="78"/>
      <c r="BPH7" s="78"/>
      <c r="BPI7" s="78"/>
      <c r="BPJ7" s="78"/>
      <c r="BPK7" s="78"/>
      <c r="BPL7" s="78"/>
      <c r="BPM7" s="85"/>
      <c r="BPN7" s="85"/>
      <c r="BPO7" s="78"/>
      <c r="BPP7" s="78"/>
      <c r="BPQ7" s="78"/>
      <c r="BPR7" s="78"/>
      <c r="BPS7" s="78"/>
      <c r="BPT7" s="78"/>
      <c r="BPU7" s="78"/>
      <c r="BPV7" s="78"/>
      <c r="BPW7" s="85"/>
      <c r="BPX7" s="85"/>
      <c r="BPY7" s="78"/>
      <c r="BPZ7" s="78"/>
      <c r="BQA7" s="78"/>
      <c r="BQB7" s="78"/>
      <c r="BQC7" s="78"/>
      <c r="BQD7" s="78"/>
      <c r="BQE7" s="78"/>
      <c r="BQF7" s="78"/>
      <c r="BQG7" s="85"/>
      <c r="BQH7" s="85"/>
      <c r="BQI7" s="78"/>
      <c r="BQJ7" s="78"/>
      <c r="BQK7" s="78"/>
      <c r="BQL7" s="78"/>
      <c r="BQM7" s="78"/>
      <c r="BQN7" s="78"/>
      <c r="BQO7" s="78"/>
      <c r="BQP7" s="78"/>
      <c r="BQQ7" s="85"/>
      <c r="BQR7" s="85"/>
      <c r="BQS7" s="78"/>
      <c r="BQT7" s="78"/>
      <c r="BQU7" s="78"/>
      <c r="BQV7" s="78"/>
      <c r="BQW7" s="78"/>
      <c r="BQX7" s="78"/>
      <c r="BQY7" s="78"/>
      <c r="BQZ7" s="78"/>
      <c r="BRA7" s="85"/>
      <c r="BRB7" s="85"/>
      <c r="BRC7" s="78"/>
      <c r="BRD7" s="78"/>
      <c r="BRE7" s="78"/>
      <c r="BRF7" s="78"/>
      <c r="BRG7" s="78"/>
      <c r="BRH7" s="78"/>
      <c r="BRI7" s="78"/>
      <c r="BRJ7" s="78"/>
      <c r="BRK7" s="85"/>
      <c r="BRL7" s="85"/>
      <c r="BRM7" s="78"/>
      <c r="BRN7" s="78"/>
      <c r="BRO7" s="78"/>
      <c r="BRP7" s="78"/>
      <c r="BRQ7" s="78"/>
      <c r="BRR7" s="78"/>
      <c r="BRS7" s="78"/>
      <c r="BRT7" s="78"/>
      <c r="BRU7" s="85"/>
      <c r="BRV7" s="85"/>
      <c r="BRW7" s="78"/>
      <c r="BRX7" s="78"/>
      <c r="BRY7" s="78"/>
      <c r="BRZ7" s="78"/>
      <c r="BSA7" s="78"/>
      <c r="BSB7" s="78"/>
      <c r="BSC7" s="78"/>
      <c r="BSD7" s="78"/>
      <c r="BSE7" s="85"/>
      <c r="BSF7" s="85"/>
      <c r="BSG7" s="78"/>
      <c r="BSH7" s="78"/>
      <c r="BSI7" s="78"/>
      <c r="BSJ7" s="78"/>
      <c r="BSK7" s="78"/>
      <c r="BSL7" s="78"/>
      <c r="BSM7" s="78"/>
      <c r="BSN7" s="78"/>
      <c r="BSO7" s="85"/>
      <c r="BSP7" s="85"/>
      <c r="BSQ7" s="78"/>
      <c r="BSR7" s="78"/>
      <c r="BSS7" s="78"/>
      <c r="BST7" s="78"/>
      <c r="BSU7" s="78"/>
      <c r="BSV7" s="78"/>
      <c r="BSW7" s="78"/>
      <c r="BSX7" s="78"/>
      <c r="BSY7" s="85"/>
      <c r="BSZ7" s="85"/>
      <c r="BTA7" s="78"/>
      <c r="BTB7" s="78"/>
      <c r="BTC7" s="78"/>
      <c r="BTD7" s="78"/>
      <c r="BTE7" s="78"/>
      <c r="BTF7" s="78"/>
      <c r="BTG7" s="78"/>
      <c r="BTH7" s="78"/>
      <c r="BTI7" s="85"/>
      <c r="BTJ7" s="85"/>
      <c r="BTK7" s="78"/>
      <c r="BTL7" s="78"/>
      <c r="BTM7" s="78"/>
      <c r="BTN7" s="78"/>
      <c r="BTO7" s="78"/>
      <c r="BTP7" s="78"/>
      <c r="BTQ7" s="78"/>
      <c r="BTR7" s="78"/>
      <c r="BTS7" s="85"/>
      <c r="BTT7" s="85"/>
      <c r="BTU7" s="78"/>
      <c r="BTV7" s="78"/>
      <c r="BTW7" s="78"/>
      <c r="BTX7" s="78"/>
      <c r="BTY7" s="78"/>
      <c r="BTZ7" s="78"/>
      <c r="BUA7" s="78"/>
      <c r="BUB7" s="78"/>
      <c r="BUC7" s="85"/>
      <c r="BUD7" s="85"/>
      <c r="BUE7" s="78"/>
      <c r="BUF7" s="78"/>
      <c r="BUG7" s="78"/>
      <c r="BUH7" s="78"/>
      <c r="BUI7" s="78"/>
      <c r="BUJ7" s="78"/>
      <c r="BUK7" s="78"/>
      <c r="BUL7" s="78"/>
      <c r="BUM7" s="85"/>
      <c r="BUN7" s="85"/>
      <c r="BUO7" s="78"/>
      <c r="BUP7" s="78"/>
      <c r="BUQ7" s="78"/>
      <c r="BUR7" s="78"/>
      <c r="BUS7" s="78"/>
      <c r="BUT7" s="78"/>
      <c r="BUU7" s="78"/>
      <c r="BUV7" s="78"/>
      <c r="BUW7" s="85"/>
      <c r="BUX7" s="85"/>
      <c r="BUY7" s="78"/>
      <c r="BUZ7" s="78"/>
      <c r="BVA7" s="78"/>
      <c r="BVB7" s="78"/>
      <c r="BVC7" s="78"/>
      <c r="BVD7" s="78"/>
      <c r="BVE7" s="78"/>
      <c r="BVF7" s="78"/>
      <c r="BVG7" s="85"/>
      <c r="BVH7" s="85"/>
      <c r="BVI7" s="78"/>
      <c r="BVJ7" s="78"/>
      <c r="BVK7" s="78"/>
      <c r="BVL7" s="78"/>
      <c r="BVM7" s="78"/>
      <c r="BVN7" s="78"/>
      <c r="BVO7" s="78"/>
      <c r="BVP7" s="78"/>
      <c r="BVQ7" s="85"/>
      <c r="BVR7" s="85"/>
      <c r="BVS7" s="78"/>
      <c r="BVT7" s="78"/>
      <c r="BVU7" s="78"/>
      <c r="BVV7" s="78"/>
      <c r="BVW7" s="78"/>
      <c r="BVX7" s="78"/>
      <c r="BVY7" s="78"/>
      <c r="BVZ7" s="78"/>
      <c r="BWA7" s="85"/>
      <c r="BWB7" s="85"/>
      <c r="BWC7" s="78"/>
      <c r="BWD7" s="78"/>
      <c r="BWE7" s="78"/>
      <c r="BWF7" s="78"/>
      <c r="BWG7" s="78"/>
      <c r="BWH7" s="78"/>
      <c r="BWI7" s="78"/>
      <c r="BWJ7" s="78"/>
      <c r="BWK7" s="85"/>
      <c r="BWL7" s="85"/>
      <c r="BWM7" s="78"/>
      <c r="BWN7" s="78"/>
      <c r="BWO7" s="78"/>
      <c r="BWP7" s="78"/>
      <c r="BWQ7" s="78"/>
      <c r="BWR7" s="78"/>
      <c r="BWS7" s="78"/>
      <c r="BWT7" s="78"/>
      <c r="BWU7" s="85"/>
      <c r="BWV7" s="85"/>
      <c r="BWW7" s="78"/>
      <c r="BWX7" s="78"/>
      <c r="BWY7" s="78"/>
      <c r="BWZ7" s="78"/>
      <c r="BXA7" s="78"/>
      <c r="BXB7" s="78"/>
      <c r="BXC7" s="78"/>
      <c r="BXD7" s="78"/>
      <c r="BXE7" s="85"/>
      <c r="BXF7" s="85"/>
      <c r="BXG7" s="78"/>
      <c r="BXH7" s="78"/>
      <c r="BXI7" s="78"/>
      <c r="BXJ7" s="78"/>
      <c r="BXK7" s="78"/>
      <c r="BXL7" s="78"/>
      <c r="BXM7" s="78"/>
      <c r="BXN7" s="78"/>
      <c r="BXO7" s="85"/>
      <c r="BXP7" s="85"/>
      <c r="BXQ7" s="78"/>
      <c r="BXR7" s="78"/>
      <c r="BXS7" s="78"/>
      <c r="BXT7" s="78"/>
      <c r="BXU7" s="78"/>
      <c r="BXV7" s="78"/>
      <c r="BXW7" s="78"/>
      <c r="BXX7" s="78"/>
      <c r="BXY7" s="85"/>
      <c r="BXZ7" s="85"/>
      <c r="BYA7" s="78"/>
      <c r="BYB7" s="78"/>
      <c r="BYC7" s="78"/>
      <c r="BYD7" s="78"/>
      <c r="BYE7" s="78"/>
      <c r="BYF7" s="78"/>
      <c r="BYG7" s="78"/>
      <c r="BYH7" s="78"/>
      <c r="BYI7" s="85"/>
      <c r="BYJ7" s="85"/>
      <c r="BYK7" s="78"/>
      <c r="BYL7" s="78"/>
      <c r="BYM7" s="78"/>
      <c r="BYN7" s="78"/>
      <c r="BYO7" s="78"/>
      <c r="BYP7" s="78"/>
      <c r="BYQ7" s="78"/>
      <c r="BYR7" s="78"/>
      <c r="BYS7" s="85"/>
      <c r="BYT7" s="85"/>
      <c r="BYU7" s="78"/>
      <c r="BYV7" s="78"/>
      <c r="BYW7" s="78"/>
      <c r="BYX7" s="78"/>
      <c r="BYY7" s="78"/>
      <c r="BYZ7" s="78"/>
      <c r="BZA7" s="78"/>
      <c r="BZB7" s="78"/>
      <c r="BZC7" s="85"/>
      <c r="BZD7" s="85"/>
      <c r="BZE7" s="78"/>
      <c r="BZF7" s="78"/>
      <c r="BZG7" s="78"/>
      <c r="BZH7" s="78"/>
      <c r="BZI7" s="78"/>
      <c r="BZJ7" s="78"/>
      <c r="BZK7" s="78"/>
      <c r="BZL7" s="78"/>
      <c r="BZM7" s="85"/>
      <c r="BZN7" s="85"/>
      <c r="BZO7" s="78"/>
      <c r="BZP7" s="78"/>
      <c r="BZQ7" s="78"/>
      <c r="BZR7" s="78"/>
      <c r="BZS7" s="78"/>
      <c r="BZT7" s="78"/>
      <c r="BZU7" s="78"/>
      <c r="BZV7" s="78"/>
      <c r="BZW7" s="85"/>
      <c r="BZX7" s="85"/>
      <c r="BZY7" s="78"/>
      <c r="BZZ7" s="78"/>
      <c r="CAA7" s="78"/>
      <c r="CAB7" s="78"/>
      <c r="CAC7" s="78"/>
      <c r="CAD7" s="78"/>
      <c r="CAE7" s="78"/>
      <c r="CAF7" s="78"/>
      <c r="CAG7" s="85"/>
      <c r="CAH7" s="85"/>
      <c r="CAI7" s="78"/>
      <c r="CAJ7" s="78"/>
      <c r="CAK7" s="78"/>
      <c r="CAL7" s="78"/>
      <c r="CAM7" s="78"/>
      <c r="CAN7" s="78"/>
      <c r="CAO7" s="78"/>
      <c r="CAP7" s="78"/>
      <c r="CAQ7" s="85"/>
      <c r="CAR7" s="85"/>
      <c r="CAS7" s="78"/>
      <c r="CAT7" s="78"/>
      <c r="CAU7" s="78"/>
      <c r="CAV7" s="78"/>
      <c r="CAW7" s="78"/>
      <c r="CAX7" s="78"/>
      <c r="CAY7" s="78"/>
      <c r="CAZ7" s="78"/>
      <c r="CBA7" s="85"/>
      <c r="CBB7" s="85"/>
      <c r="CBC7" s="78"/>
      <c r="CBD7" s="78"/>
      <c r="CBE7" s="78"/>
      <c r="CBF7" s="78"/>
      <c r="CBG7" s="78"/>
      <c r="CBH7" s="78"/>
      <c r="CBI7" s="78"/>
      <c r="CBJ7" s="78"/>
      <c r="CBK7" s="85"/>
      <c r="CBL7" s="85"/>
      <c r="CBM7" s="78"/>
      <c r="CBN7" s="78"/>
      <c r="CBO7" s="78"/>
      <c r="CBP7" s="78"/>
      <c r="CBQ7" s="78"/>
      <c r="CBR7" s="78"/>
      <c r="CBS7" s="78"/>
      <c r="CBT7" s="78"/>
      <c r="CBU7" s="85"/>
      <c r="CBV7" s="85"/>
      <c r="CBW7" s="78"/>
      <c r="CBX7" s="78"/>
      <c r="CBY7" s="78"/>
      <c r="CBZ7" s="78"/>
      <c r="CCA7" s="78"/>
      <c r="CCB7" s="78"/>
      <c r="CCC7" s="78"/>
      <c r="CCD7" s="78"/>
      <c r="CCE7" s="85"/>
      <c r="CCF7" s="85"/>
      <c r="CCG7" s="78"/>
      <c r="CCH7" s="78"/>
      <c r="CCI7" s="78"/>
      <c r="CCJ7" s="78"/>
      <c r="CCK7" s="78"/>
      <c r="CCL7" s="78"/>
      <c r="CCM7" s="78"/>
      <c r="CCN7" s="78"/>
      <c r="CCO7" s="85"/>
      <c r="CCP7" s="85"/>
      <c r="CCQ7" s="78"/>
      <c r="CCR7" s="78"/>
      <c r="CCS7" s="78"/>
      <c r="CCT7" s="78"/>
      <c r="CCU7" s="78"/>
      <c r="CCV7" s="78"/>
      <c r="CCW7" s="78"/>
      <c r="CCX7" s="78"/>
      <c r="CCY7" s="85"/>
      <c r="CCZ7" s="85"/>
      <c r="CDA7" s="78"/>
      <c r="CDB7" s="78"/>
      <c r="CDC7" s="78"/>
      <c r="CDD7" s="78"/>
      <c r="CDE7" s="78"/>
      <c r="CDF7" s="78"/>
      <c r="CDG7" s="78"/>
      <c r="CDH7" s="78"/>
      <c r="CDI7" s="85"/>
      <c r="CDJ7" s="85"/>
      <c r="CDK7" s="78"/>
      <c r="CDL7" s="78"/>
      <c r="CDM7" s="78"/>
      <c r="CDN7" s="78"/>
      <c r="CDO7" s="78"/>
      <c r="CDP7" s="78"/>
      <c r="CDQ7" s="78"/>
      <c r="CDR7" s="78"/>
      <c r="CDS7" s="85"/>
      <c r="CDT7" s="85"/>
      <c r="CDU7" s="78"/>
      <c r="CDV7" s="78"/>
      <c r="CDW7" s="78"/>
      <c r="CDX7" s="78"/>
      <c r="CDY7" s="78"/>
      <c r="CDZ7" s="78"/>
      <c r="CEA7" s="78"/>
      <c r="CEB7" s="78"/>
      <c r="CEC7" s="85"/>
      <c r="CED7" s="85"/>
      <c r="CEE7" s="78"/>
      <c r="CEF7" s="78"/>
      <c r="CEG7" s="78"/>
      <c r="CEH7" s="78"/>
      <c r="CEI7" s="78"/>
      <c r="CEJ7" s="78"/>
      <c r="CEK7" s="78"/>
      <c r="CEL7" s="78"/>
      <c r="CEM7" s="85"/>
      <c r="CEN7" s="85"/>
      <c r="CEO7" s="78"/>
      <c r="CEP7" s="78"/>
      <c r="CEQ7" s="78"/>
      <c r="CER7" s="78"/>
      <c r="CES7" s="78"/>
      <c r="CET7" s="78"/>
      <c r="CEU7" s="78"/>
      <c r="CEV7" s="78"/>
      <c r="CEW7" s="85"/>
      <c r="CEX7" s="85"/>
      <c r="CEY7" s="78"/>
      <c r="CEZ7" s="78"/>
      <c r="CFA7" s="78"/>
      <c r="CFB7" s="78"/>
      <c r="CFC7" s="78"/>
      <c r="CFD7" s="78"/>
      <c r="CFE7" s="78"/>
      <c r="CFF7" s="78"/>
      <c r="CFG7" s="85"/>
      <c r="CFH7" s="85"/>
      <c r="CFI7" s="78"/>
      <c r="CFJ7" s="78"/>
      <c r="CFK7" s="78"/>
      <c r="CFL7" s="78"/>
      <c r="CFM7" s="78"/>
      <c r="CFN7" s="78"/>
      <c r="CFO7" s="78"/>
      <c r="CFP7" s="78"/>
      <c r="CFQ7" s="85"/>
      <c r="CFR7" s="85"/>
      <c r="CFS7" s="78"/>
      <c r="CFT7" s="78"/>
      <c r="CFU7" s="78"/>
      <c r="CFV7" s="78"/>
      <c r="CFW7" s="78"/>
      <c r="CFX7" s="78"/>
      <c r="CFY7" s="78"/>
      <c r="CFZ7" s="78"/>
      <c r="CGA7" s="85"/>
      <c r="CGB7" s="85"/>
      <c r="CGC7" s="78"/>
      <c r="CGD7" s="78"/>
      <c r="CGE7" s="78"/>
      <c r="CGF7" s="78"/>
      <c r="CGG7" s="78"/>
      <c r="CGH7" s="78"/>
      <c r="CGI7" s="78"/>
      <c r="CGJ7" s="78"/>
      <c r="CGK7" s="85"/>
      <c r="CGL7" s="85"/>
      <c r="CGM7" s="78"/>
      <c r="CGN7" s="78"/>
      <c r="CGO7" s="78"/>
      <c r="CGP7" s="78"/>
      <c r="CGQ7" s="78"/>
      <c r="CGR7" s="78"/>
      <c r="CGS7" s="78"/>
      <c r="CGT7" s="78"/>
      <c r="CGU7" s="85"/>
      <c r="CGV7" s="85"/>
      <c r="CGW7" s="78"/>
      <c r="CGX7" s="78"/>
      <c r="CGY7" s="78"/>
      <c r="CGZ7" s="78"/>
      <c r="CHA7" s="78"/>
      <c r="CHB7" s="78"/>
      <c r="CHC7" s="78"/>
      <c r="CHD7" s="78"/>
      <c r="CHE7" s="85"/>
      <c r="CHF7" s="85"/>
      <c r="CHG7" s="78"/>
      <c r="CHH7" s="78"/>
      <c r="CHI7" s="78"/>
      <c r="CHJ7" s="78"/>
      <c r="CHK7" s="78"/>
      <c r="CHL7" s="78"/>
      <c r="CHM7" s="78"/>
      <c r="CHN7" s="78"/>
      <c r="CHO7" s="85"/>
      <c r="CHP7" s="85"/>
      <c r="CHQ7" s="78"/>
      <c r="CHR7" s="78"/>
      <c r="CHS7" s="78"/>
      <c r="CHT7" s="78"/>
      <c r="CHU7" s="78"/>
      <c r="CHV7" s="78"/>
      <c r="CHW7" s="78"/>
      <c r="CHX7" s="78"/>
      <c r="CHY7" s="85"/>
      <c r="CHZ7" s="85"/>
      <c r="CIA7" s="78"/>
      <c r="CIB7" s="78"/>
      <c r="CIC7" s="78"/>
      <c r="CID7" s="78"/>
      <c r="CIE7" s="78"/>
      <c r="CIF7" s="78"/>
      <c r="CIG7" s="78"/>
      <c r="CIH7" s="78"/>
      <c r="CII7" s="85"/>
      <c r="CIJ7" s="85"/>
      <c r="CIK7" s="78"/>
      <c r="CIL7" s="78"/>
      <c r="CIM7" s="78"/>
      <c r="CIN7" s="78"/>
      <c r="CIO7" s="78"/>
      <c r="CIP7" s="78"/>
      <c r="CIQ7" s="78"/>
      <c r="CIR7" s="78"/>
      <c r="CIS7" s="85"/>
      <c r="CIT7" s="85"/>
      <c r="CIU7" s="78"/>
      <c r="CIV7" s="78"/>
      <c r="CIW7" s="78"/>
      <c r="CIX7" s="78"/>
      <c r="CIY7" s="78"/>
      <c r="CIZ7" s="78"/>
      <c r="CJA7" s="78"/>
      <c r="CJB7" s="78"/>
      <c r="CJC7" s="85"/>
      <c r="CJD7" s="85"/>
      <c r="CJE7" s="78"/>
      <c r="CJF7" s="78"/>
      <c r="CJG7" s="78"/>
      <c r="CJH7" s="78"/>
      <c r="CJI7" s="78"/>
      <c r="CJJ7" s="78"/>
      <c r="CJK7" s="78"/>
      <c r="CJL7" s="78"/>
      <c r="CJM7" s="85"/>
      <c r="CJN7" s="85"/>
      <c r="CJO7" s="78"/>
      <c r="CJP7" s="78"/>
      <c r="CJQ7" s="78"/>
      <c r="CJR7" s="78"/>
      <c r="CJS7" s="78"/>
      <c r="CJT7" s="78"/>
      <c r="CJU7" s="78"/>
      <c r="CJV7" s="78"/>
      <c r="CJW7" s="85"/>
      <c r="CJX7" s="85"/>
      <c r="CJY7" s="78"/>
      <c r="CJZ7" s="78"/>
      <c r="CKA7" s="78"/>
      <c r="CKB7" s="78"/>
      <c r="CKC7" s="78"/>
      <c r="CKD7" s="78"/>
      <c r="CKE7" s="78"/>
      <c r="CKF7" s="78"/>
      <c r="CKG7" s="85"/>
      <c r="CKH7" s="85"/>
      <c r="CKI7" s="78"/>
      <c r="CKJ7" s="78"/>
      <c r="CKK7" s="78"/>
      <c r="CKL7" s="78"/>
      <c r="CKM7" s="78"/>
      <c r="CKN7" s="78"/>
      <c r="CKO7" s="78"/>
      <c r="CKP7" s="78"/>
      <c r="CKQ7" s="85"/>
      <c r="CKR7" s="85"/>
      <c r="CKS7" s="78"/>
      <c r="CKT7" s="78"/>
      <c r="CKU7" s="78"/>
      <c r="CKV7" s="78"/>
      <c r="CKW7" s="78"/>
      <c r="CKX7" s="78"/>
      <c r="CKY7" s="78"/>
      <c r="CKZ7" s="78"/>
      <c r="CLA7" s="85"/>
      <c r="CLB7" s="85"/>
      <c r="CLC7" s="78"/>
      <c r="CLD7" s="78"/>
      <c r="CLE7" s="78"/>
      <c r="CLF7" s="78"/>
      <c r="CLG7" s="78"/>
      <c r="CLH7" s="78"/>
      <c r="CLI7" s="78"/>
      <c r="CLJ7" s="78"/>
      <c r="CLK7" s="85"/>
      <c r="CLL7" s="85"/>
      <c r="CLM7" s="78"/>
      <c r="CLN7" s="78"/>
      <c r="CLO7" s="78"/>
      <c r="CLP7" s="78"/>
      <c r="CLQ7" s="78"/>
      <c r="CLR7" s="78"/>
      <c r="CLS7" s="78"/>
      <c r="CLT7" s="78"/>
      <c r="CLU7" s="85"/>
      <c r="CLV7" s="85"/>
      <c r="CLW7" s="78"/>
      <c r="CLX7" s="78"/>
      <c r="CLY7" s="78"/>
      <c r="CLZ7" s="78"/>
      <c r="CMA7" s="78"/>
      <c r="CMB7" s="78"/>
      <c r="CMC7" s="78"/>
      <c r="CMD7" s="78"/>
      <c r="CME7" s="85"/>
      <c r="CMF7" s="85"/>
      <c r="CMG7" s="78"/>
      <c r="CMH7" s="78"/>
      <c r="CMI7" s="78"/>
      <c r="CMJ7" s="78"/>
      <c r="CMK7" s="78"/>
      <c r="CML7" s="78"/>
      <c r="CMM7" s="78"/>
      <c r="CMN7" s="78"/>
      <c r="CMO7" s="85"/>
      <c r="CMP7" s="85"/>
      <c r="CMQ7" s="78"/>
      <c r="CMR7" s="78"/>
      <c r="CMS7" s="78"/>
      <c r="CMT7" s="78"/>
      <c r="CMU7" s="78"/>
      <c r="CMV7" s="78"/>
      <c r="CMW7" s="78"/>
      <c r="CMX7" s="78"/>
      <c r="CMY7" s="85"/>
      <c r="CMZ7" s="85"/>
      <c r="CNA7" s="78"/>
      <c r="CNB7" s="78"/>
      <c r="CNC7" s="78"/>
      <c r="CND7" s="78"/>
      <c r="CNE7" s="78"/>
      <c r="CNF7" s="78"/>
      <c r="CNG7" s="78"/>
      <c r="CNH7" s="78"/>
      <c r="CNI7" s="85"/>
      <c r="CNJ7" s="85"/>
      <c r="CNK7" s="78"/>
      <c r="CNL7" s="78"/>
      <c r="CNM7" s="78"/>
      <c r="CNN7" s="78"/>
      <c r="CNO7" s="78"/>
      <c r="CNP7" s="78"/>
      <c r="CNQ7" s="78"/>
      <c r="CNR7" s="78"/>
      <c r="CNS7" s="85"/>
      <c r="CNT7" s="85"/>
      <c r="CNU7" s="78"/>
      <c r="CNV7" s="78"/>
      <c r="CNW7" s="78"/>
      <c r="CNX7" s="78"/>
      <c r="CNY7" s="78"/>
      <c r="CNZ7" s="78"/>
      <c r="COA7" s="78"/>
      <c r="COB7" s="78"/>
      <c r="COC7" s="85"/>
      <c r="COD7" s="85"/>
      <c r="COE7" s="78"/>
      <c r="COF7" s="78"/>
      <c r="COG7" s="78"/>
      <c r="COH7" s="78"/>
      <c r="COI7" s="78"/>
      <c r="COJ7" s="78"/>
      <c r="COK7" s="78"/>
      <c r="COL7" s="78"/>
      <c r="COM7" s="85"/>
      <c r="CON7" s="85"/>
      <c r="COO7" s="78"/>
      <c r="COP7" s="78"/>
      <c r="COQ7" s="78"/>
      <c r="COR7" s="78"/>
      <c r="COS7" s="78"/>
      <c r="COT7" s="78"/>
      <c r="COU7" s="78"/>
      <c r="COV7" s="78"/>
      <c r="COW7" s="85"/>
      <c r="COX7" s="85"/>
      <c r="COY7" s="78"/>
      <c r="COZ7" s="78"/>
      <c r="CPA7" s="78"/>
      <c r="CPB7" s="78"/>
      <c r="CPC7" s="78"/>
      <c r="CPD7" s="78"/>
      <c r="CPE7" s="78"/>
      <c r="CPF7" s="78"/>
      <c r="CPG7" s="85"/>
      <c r="CPH7" s="85"/>
      <c r="CPI7" s="78"/>
      <c r="CPJ7" s="78"/>
      <c r="CPK7" s="78"/>
      <c r="CPL7" s="78"/>
      <c r="CPM7" s="78"/>
      <c r="CPN7" s="78"/>
      <c r="CPO7" s="78"/>
      <c r="CPP7" s="78"/>
      <c r="CPQ7" s="85"/>
      <c r="CPR7" s="85"/>
      <c r="CPS7" s="78"/>
      <c r="CPT7" s="78"/>
      <c r="CPU7" s="78"/>
      <c r="CPV7" s="78"/>
      <c r="CPW7" s="78"/>
      <c r="CPX7" s="78"/>
      <c r="CPY7" s="78"/>
      <c r="CPZ7" s="78"/>
      <c r="CQA7" s="85"/>
      <c r="CQB7" s="85"/>
      <c r="CQC7" s="78"/>
      <c r="CQD7" s="78"/>
      <c r="CQE7" s="78"/>
      <c r="CQF7" s="78"/>
      <c r="CQG7" s="78"/>
      <c r="CQH7" s="78"/>
      <c r="CQI7" s="78"/>
      <c r="CQJ7" s="78"/>
      <c r="CQK7" s="85"/>
      <c r="CQL7" s="85"/>
      <c r="CQM7" s="78"/>
      <c r="CQN7" s="78"/>
      <c r="CQO7" s="78"/>
      <c r="CQP7" s="78"/>
      <c r="CQQ7" s="78"/>
      <c r="CQR7" s="78"/>
      <c r="CQS7" s="78"/>
      <c r="CQT7" s="78"/>
      <c r="CQU7" s="85"/>
      <c r="CQV7" s="85"/>
      <c r="CQW7" s="78"/>
      <c r="CQX7" s="78"/>
      <c r="CQY7" s="78"/>
      <c r="CQZ7" s="78"/>
      <c r="CRA7" s="78"/>
      <c r="CRB7" s="78"/>
      <c r="CRC7" s="78"/>
      <c r="CRD7" s="78"/>
      <c r="CRE7" s="85"/>
      <c r="CRF7" s="85"/>
      <c r="CRG7" s="78"/>
      <c r="CRH7" s="78"/>
      <c r="CRI7" s="78"/>
      <c r="CRJ7" s="78"/>
      <c r="CRK7" s="78"/>
      <c r="CRL7" s="78"/>
      <c r="CRM7" s="78"/>
      <c r="CRN7" s="78"/>
      <c r="CRO7" s="85"/>
      <c r="CRP7" s="85"/>
      <c r="CRQ7" s="78"/>
      <c r="CRR7" s="78"/>
      <c r="CRS7" s="78"/>
      <c r="CRT7" s="78"/>
      <c r="CRU7" s="78"/>
      <c r="CRV7" s="78"/>
      <c r="CRW7" s="78"/>
      <c r="CRX7" s="78"/>
      <c r="CRY7" s="85"/>
      <c r="CRZ7" s="85"/>
      <c r="CSA7" s="78"/>
      <c r="CSB7" s="78"/>
      <c r="CSC7" s="78"/>
      <c r="CSD7" s="78"/>
      <c r="CSE7" s="78"/>
      <c r="CSF7" s="78"/>
      <c r="CSG7" s="78"/>
      <c r="CSH7" s="78"/>
      <c r="CSI7" s="85"/>
      <c r="CSJ7" s="85"/>
      <c r="CSK7" s="78"/>
      <c r="CSL7" s="78"/>
      <c r="CSM7" s="78"/>
      <c r="CSN7" s="78"/>
      <c r="CSO7" s="78"/>
      <c r="CSP7" s="78"/>
      <c r="CSQ7" s="78"/>
      <c r="CSR7" s="78"/>
      <c r="CSS7" s="85"/>
      <c r="CST7" s="85"/>
      <c r="CSU7" s="78"/>
      <c r="CSV7" s="78"/>
      <c r="CSW7" s="78"/>
      <c r="CSX7" s="78"/>
      <c r="CSY7" s="78"/>
      <c r="CSZ7" s="78"/>
      <c r="CTA7" s="78"/>
      <c r="CTB7" s="78"/>
      <c r="CTC7" s="85"/>
      <c r="CTD7" s="85"/>
      <c r="CTE7" s="78"/>
      <c r="CTF7" s="78"/>
      <c r="CTG7" s="78"/>
      <c r="CTH7" s="78"/>
      <c r="CTI7" s="78"/>
      <c r="CTJ7" s="78"/>
      <c r="CTK7" s="78"/>
      <c r="CTL7" s="78"/>
      <c r="CTM7" s="85"/>
      <c r="CTN7" s="85"/>
      <c r="CTO7" s="78"/>
      <c r="CTP7" s="78"/>
      <c r="CTQ7" s="78"/>
      <c r="CTR7" s="78"/>
      <c r="CTS7" s="78"/>
      <c r="CTT7" s="78"/>
      <c r="CTU7" s="78"/>
      <c r="CTV7" s="78"/>
      <c r="CTW7" s="85"/>
      <c r="CTX7" s="85"/>
      <c r="CTY7" s="78"/>
      <c r="CTZ7" s="78"/>
      <c r="CUA7" s="78"/>
      <c r="CUB7" s="78"/>
      <c r="CUC7" s="78"/>
      <c r="CUD7" s="78"/>
      <c r="CUE7" s="78"/>
      <c r="CUF7" s="78"/>
      <c r="CUG7" s="85"/>
      <c r="CUH7" s="85"/>
      <c r="CUI7" s="78"/>
      <c r="CUJ7" s="78"/>
      <c r="CUK7" s="78"/>
      <c r="CUL7" s="78"/>
      <c r="CUM7" s="78"/>
      <c r="CUN7" s="78"/>
      <c r="CUO7" s="78"/>
      <c r="CUP7" s="78"/>
      <c r="CUQ7" s="85"/>
      <c r="CUR7" s="85"/>
      <c r="CUS7" s="78"/>
      <c r="CUT7" s="78"/>
      <c r="CUU7" s="78"/>
      <c r="CUV7" s="78"/>
      <c r="CUW7" s="78"/>
      <c r="CUX7" s="78"/>
      <c r="CUY7" s="78"/>
      <c r="CUZ7" s="78"/>
      <c r="CVA7" s="85"/>
      <c r="CVB7" s="85"/>
      <c r="CVC7" s="78"/>
      <c r="CVD7" s="78"/>
      <c r="CVE7" s="78"/>
      <c r="CVF7" s="78"/>
      <c r="CVG7" s="78"/>
      <c r="CVH7" s="78"/>
      <c r="CVI7" s="78"/>
      <c r="CVJ7" s="78"/>
      <c r="CVK7" s="85"/>
      <c r="CVL7" s="85"/>
      <c r="CVM7" s="78"/>
      <c r="CVN7" s="78"/>
      <c r="CVO7" s="78"/>
      <c r="CVP7" s="78"/>
      <c r="CVQ7" s="78"/>
      <c r="CVR7" s="78"/>
      <c r="CVS7" s="78"/>
      <c r="CVT7" s="78"/>
      <c r="CVU7" s="85"/>
      <c r="CVV7" s="85"/>
      <c r="CVW7" s="78"/>
      <c r="CVX7" s="78"/>
      <c r="CVY7" s="78"/>
      <c r="CVZ7" s="78"/>
      <c r="CWA7" s="78"/>
      <c r="CWB7" s="78"/>
      <c r="CWC7" s="78"/>
      <c r="CWD7" s="78"/>
      <c r="CWE7" s="85"/>
      <c r="CWF7" s="85"/>
      <c r="CWG7" s="78"/>
      <c r="CWH7" s="78"/>
      <c r="CWI7" s="78"/>
      <c r="CWJ7" s="78"/>
      <c r="CWK7" s="78"/>
      <c r="CWL7" s="78"/>
      <c r="CWM7" s="78"/>
      <c r="CWN7" s="78"/>
      <c r="CWO7" s="85"/>
      <c r="CWP7" s="85"/>
      <c r="CWQ7" s="78"/>
      <c r="CWR7" s="78"/>
      <c r="CWS7" s="78"/>
      <c r="CWT7" s="78"/>
      <c r="CWU7" s="78"/>
      <c r="CWV7" s="78"/>
      <c r="CWW7" s="78"/>
      <c r="CWX7" s="78"/>
      <c r="CWY7" s="85"/>
      <c r="CWZ7" s="85"/>
      <c r="CXA7" s="78"/>
      <c r="CXB7" s="78"/>
      <c r="CXC7" s="78"/>
      <c r="CXD7" s="78"/>
      <c r="CXE7" s="78"/>
      <c r="CXF7" s="78"/>
      <c r="CXG7" s="78"/>
      <c r="CXH7" s="78"/>
      <c r="CXI7" s="85"/>
      <c r="CXJ7" s="85"/>
      <c r="CXK7" s="78"/>
      <c r="CXL7" s="78"/>
      <c r="CXM7" s="78"/>
      <c r="CXN7" s="78"/>
      <c r="CXO7" s="78"/>
      <c r="CXP7" s="78"/>
      <c r="CXQ7" s="78"/>
      <c r="CXR7" s="78"/>
      <c r="CXS7" s="85"/>
      <c r="CXT7" s="85"/>
      <c r="CXU7" s="78"/>
      <c r="CXV7" s="78"/>
      <c r="CXW7" s="78"/>
      <c r="CXX7" s="78"/>
      <c r="CXY7" s="78"/>
      <c r="CXZ7" s="78"/>
      <c r="CYA7" s="78"/>
      <c r="CYB7" s="78"/>
      <c r="CYC7" s="85"/>
      <c r="CYD7" s="85"/>
      <c r="CYE7" s="78"/>
      <c r="CYF7" s="78"/>
      <c r="CYG7" s="78"/>
      <c r="CYH7" s="78"/>
      <c r="CYI7" s="78"/>
      <c r="CYJ7" s="78"/>
      <c r="CYK7" s="78"/>
      <c r="CYL7" s="78"/>
      <c r="CYM7" s="85"/>
      <c r="CYN7" s="85"/>
      <c r="CYO7" s="78"/>
      <c r="CYP7" s="78"/>
      <c r="CYQ7" s="78"/>
      <c r="CYR7" s="78"/>
      <c r="CYS7" s="78"/>
      <c r="CYT7" s="78"/>
      <c r="CYU7" s="78"/>
      <c r="CYV7" s="78"/>
      <c r="CYW7" s="85"/>
      <c r="CYX7" s="85"/>
      <c r="CYY7" s="78"/>
      <c r="CYZ7" s="78"/>
      <c r="CZA7" s="78"/>
      <c r="CZB7" s="78"/>
      <c r="CZC7" s="78"/>
      <c r="CZD7" s="78"/>
      <c r="CZE7" s="78"/>
      <c r="CZF7" s="78"/>
      <c r="CZG7" s="85"/>
      <c r="CZH7" s="85"/>
      <c r="CZI7" s="78"/>
      <c r="CZJ7" s="78"/>
      <c r="CZK7" s="78"/>
      <c r="CZL7" s="78"/>
      <c r="CZM7" s="78"/>
      <c r="CZN7" s="78"/>
      <c r="CZO7" s="78"/>
      <c r="CZP7" s="78"/>
      <c r="CZQ7" s="85"/>
      <c r="CZR7" s="85"/>
      <c r="CZS7" s="78"/>
      <c r="CZT7" s="78"/>
      <c r="CZU7" s="78"/>
      <c r="CZV7" s="78"/>
      <c r="CZW7" s="78"/>
      <c r="CZX7" s="78"/>
      <c r="CZY7" s="78"/>
      <c r="CZZ7" s="78"/>
      <c r="DAA7" s="85"/>
      <c r="DAB7" s="85"/>
      <c r="DAC7" s="78"/>
      <c r="DAD7" s="78"/>
      <c r="DAE7" s="78"/>
      <c r="DAF7" s="78"/>
      <c r="DAG7" s="78"/>
      <c r="DAH7" s="78"/>
      <c r="DAI7" s="78"/>
      <c r="DAJ7" s="78"/>
      <c r="DAK7" s="85"/>
      <c r="DAL7" s="85"/>
      <c r="DAM7" s="78"/>
      <c r="DAN7" s="78"/>
      <c r="DAO7" s="78"/>
      <c r="DAP7" s="78"/>
      <c r="DAQ7" s="78"/>
      <c r="DAR7" s="78"/>
      <c r="DAS7" s="78"/>
      <c r="DAT7" s="78"/>
      <c r="DAU7" s="85"/>
      <c r="DAV7" s="85"/>
      <c r="DAW7" s="78"/>
      <c r="DAX7" s="78"/>
      <c r="DAY7" s="78"/>
      <c r="DAZ7" s="78"/>
      <c r="DBA7" s="78"/>
      <c r="DBB7" s="78"/>
      <c r="DBC7" s="78"/>
      <c r="DBD7" s="78"/>
      <c r="DBE7" s="85"/>
      <c r="DBF7" s="85"/>
      <c r="DBG7" s="78"/>
      <c r="DBH7" s="78"/>
      <c r="DBI7" s="78"/>
      <c r="DBJ7" s="78"/>
      <c r="DBK7" s="78"/>
      <c r="DBL7" s="78"/>
      <c r="DBM7" s="78"/>
      <c r="DBN7" s="78"/>
      <c r="DBO7" s="85"/>
      <c r="DBP7" s="85"/>
      <c r="DBQ7" s="78"/>
      <c r="DBR7" s="78"/>
      <c r="DBS7" s="78"/>
      <c r="DBT7" s="78"/>
      <c r="DBU7" s="78"/>
      <c r="DBV7" s="78"/>
      <c r="DBW7" s="78"/>
      <c r="DBX7" s="78"/>
      <c r="DBY7" s="85"/>
      <c r="DBZ7" s="85"/>
      <c r="DCA7" s="78"/>
      <c r="DCB7" s="78"/>
      <c r="DCC7" s="78"/>
      <c r="DCD7" s="78"/>
      <c r="DCE7" s="78"/>
      <c r="DCF7" s="78"/>
      <c r="DCG7" s="78"/>
      <c r="DCH7" s="78"/>
      <c r="DCI7" s="85"/>
      <c r="DCJ7" s="85"/>
      <c r="DCK7" s="78"/>
      <c r="DCL7" s="78"/>
      <c r="DCM7" s="78"/>
      <c r="DCN7" s="78"/>
      <c r="DCO7" s="78"/>
      <c r="DCP7" s="78"/>
      <c r="DCQ7" s="78"/>
      <c r="DCR7" s="78"/>
      <c r="DCS7" s="85"/>
      <c r="DCT7" s="85"/>
      <c r="DCU7" s="78"/>
      <c r="DCV7" s="78"/>
      <c r="DCW7" s="78"/>
      <c r="DCX7" s="78"/>
      <c r="DCY7" s="78"/>
      <c r="DCZ7" s="78"/>
      <c r="DDA7" s="78"/>
      <c r="DDB7" s="78"/>
      <c r="DDC7" s="85"/>
      <c r="DDD7" s="85"/>
      <c r="DDE7" s="78"/>
      <c r="DDF7" s="78"/>
      <c r="DDG7" s="78"/>
      <c r="DDH7" s="78"/>
      <c r="DDI7" s="78"/>
      <c r="DDJ7" s="78"/>
      <c r="DDK7" s="78"/>
      <c r="DDL7" s="78"/>
      <c r="DDM7" s="85"/>
      <c r="DDN7" s="85"/>
      <c r="DDO7" s="78"/>
      <c r="DDP7" s="78"/>
      <c r="DDQ7" s="78"/>
      <c r="DDR7" s="78"/>
      <c r="DDS7" s="78"/>
      <c r="DDT7" s="78"/>
      <c r="DDU7" s="78"/>
      <c r="DDV7" s="78"/>
      <c r="DDW7" s="85"/>
      <c r="DDX7" s="85"/>
      <c r="DDY7" s="78"/>
      <c r="DDZ7" s="78"/>
      <c r="DEA7" s="78"/>
      <c r="DEB7" s="78"/>
      <c r="DEC7" s="78"/>
      <c r="DED7" s="78"/>
      <c r="DEE7" s="78"/>
      <c r="DEF7" s="78"/>
      <c r="DEG7" s="85"/>
      <c r="DEH7" s="85"/>
      <c r="DEI7" s="78"/>
      <c r="DEJ7" s="78"/>
      <c r="DEK7" s="78"/>
      <c r="DEL7" s="78"/>
      <c r="DEM7" s="78"/>
      <c r="DEN7" s="78"/>
      <c r="DEO7" s="78"/>
      <c r="DEP7" s="78"/>
      <c r="DEQ7" s="85"/>
      <c r="DER7" s="85"/>
      <c r="DES7" s="78"/>
      <c r="DET7" s="78"/>
      <c r="DEU7" s="78"/>
      <c r="DEV7" s="78"/>
      <c r="DEW7" s="78"/>
      <c r="DEX7" s="78"/>
      <c r="DEY7" s="78"/>
      <c r="DEZ7" s="78"/>
      <c r="DFA7" s="85"/>
      <c r="DFB7" s="85"/>
      <c r="DFC7" s="78"/>
      <c r="DFD7" s="78"/>
      <c r="DFE7" s="78"/>
      <c r="DFF7" s="78"/>
      <c r="DFG7" s="78"/>
      <c r="DFH7" s="78"/>
      <c r="DFI7" s="78"/>
      <c r="DFJ7" s="78"/>
      <c r="DFK7" s="85"/>
      <c r="DFL7" s="85"/>
      <c r="DFM7" s="78"/>
      <c r="DFN7" s="78"/>
      <c r="DFO7" s="78"/>
      <c r="DFP7" s="78"/>
      <c r="DFQ7" s="78"/>
      <c r="DFR7" s="78"/>
      <c r="DFS7" s="78"/>
      <c r="DFT7" s="78"/>
      <c r="DFU7" s="85"/>
      <c r="DFV7" s="85"/>
      <c r="DFW7" s="78"/>
      <c r="DFX7" s="78"/>
      <c r="DFY7" s="78"/>
      <c r="DFZ7" s="78"/>
      <c r="DGA7" s="78"/>
      <c r="DGB7" s="78"/>
      <c r="DGC7" s="78"/>
      <c r="DGD7" s="78"/>
      <c r="DGE7" s="85"/>
      <c r="DGF7" s="85"/>
      <c r="DGG7" s="78"/>
      <c r="DGH7" s="78"/>
      <c r="DGI7" s="78"/>
      <c r="DGJ7" s="78"/>
      <c r="DGK7" s="78"/>
      <c r="DGL7" s="78"/>
      <c r="DGM7" s="78"/>
      <c r="DGN7" s="78"/>
      <c r="DGO7" s="85"/>
      <c r="DGP7" s="85"/>
      <c r="DGQ7" s="78"/>
      <c r="DGR7" s="78"/>
      <c r="DGS7" s="78"/>
      <c r="DGT7" s="78"/>
      <c r="DGU7" s="78"/>
      <c r="DGV7" s="78"/>
      <c r="DGW7" s="78"/>
      <c r="DGX7" s="78"/>
      <c r="DGY7" s="85"/>
      <c r="DGZ7" s="85"/>
      <c r="DHA7" s="78"/>
      <c r="DHB7" s="78"/>
      <c r="DHC7" s="78"/>
      <c r="DHD7" s="78"/>
      <c r="DHE7" s="78"/>
      <c r="DHF7" s="78"/>
      <c r="DHG7" s="78"/>
      <c r="DHH7" s="78"/>
      <c r="DHI7" s="85"/>
      <c r="DHJ7" s="85"/>
      <c r="DHK7" s="78"/>
      <c r="DHL7" s="78"/>
      <c r="DHM7" s="78"/>
      <c r="DHN7" s="78"/>
      <c r="DHO7" s="78"/>
      <c r="DHP7" s="78"/>
      <c r="DHQ7" s="78"/>
      <c r="DHR7" s="78"/>
      <c r="DHS7" s="85"/>
      <c r="DHT7" s="85"/>
      <c r="DHU7" s="78"/>
      <c r="DHV7" s="78"/>
      <c r="DHW7" s="78"/>
      <c r="DHX7" s="78"/>
      <c r="DHY7" s="78"/>
      <c r="DHZ7" s="78"/>
      <c r="DIA7" s="78"/>
      <c r="DIB7" s="78"/>
      <c r="DIC7" s="85"/>
      <c r="DID7" s="85"/>
      <c r="DIE7" s="78"/>
      <c r="DIF7" s="78"/>
      <c r="DIG7" s="78"/>
      <c r="DIH7" s="78"/>
      <c r="DII7" s="78"/>
      <c r="DIJ7" s="78"/>
      <c r="DIK7" s="78"/>
      <c r="DIL7" s="78"/>
      <c r="DIM7" s="85"/>
      <c r="DIN7" s="85"/>
      <c r="DIO7" s="78"/>
      <c r="DIP7" s="78"/>
      <c r="DIQ7" s="78"/>
      <c r="DIR7" s="78"/>
      <c r="DIS7" s="78"/>
      <c r="DIT7" s="78"/>
      <c r="DIU7" s="78"/>
      <c r="DIV7" s="78"/>
      <c r="DIW7" s="85"/>
      <c r="DIX7" s="85"/>
      <c r="DIY7" s="78"/>
      <c r="DIZ7" s="78"/>
      <c r="DJA7" s="78"/>
      <c r="DJB7" s="78"/>
      <c r="DJC7" s="78"/>
      <c r="DJD7" s="78"/>
      <c r="DJE7" s="78"/>
      <c r="DJF7" s="78"/>
      <c r="DJG7" s="85"/>
      <c r="DJH7" s="85"/>
      <c r="DJI7" s="78"/>
      <c r="DJJ7" s="78"/>
      <c r="DJK7" s="78"/>
      <c r="DJL7" s="78"/>
      <c r="DJM7" s="78"/>
      <c r="DJN7" s="78"/>
      <c r="DJO7" s="78"/>
      <c r="DJP7" s="78"/>
      <c r="DJQ7" s="85"/>
      <c r="DJR7" s="85"/>
      <c r="DJS7" s="78"/>
      <c r="DJT7" s="78"/>
      <c r="DJU7" s="78"/>
      <c r="DJV7" s="78"/>
      <c r="DJW7" s="78"/>
      <c r="DJX7" s="78"/>
      <c r="DJY7" s="78"/>
      <c r="DJZ7" s="78"/>
      <c r="DKA7" s="85"/>
      <c r="DKB7" s="85"/>
      <c r="DKC7" s="78"/>
      <c r="DKD7" s="78"/>
      <c r="DKE7" s="78"/>
      <c r="DKF7" s="78"/>
      <c r="DKG7" s="78"/>
      <c r="DKH7" s="78"/>
      <c r="DKI7" s="78"/>
      <c r="DKJ7" s="78"/>
      <c r="DKK7" s="85"/>
      <c r="DKL7" s="85"/>
      <c r="DKM7" s="78"/>
      <c r="DKN7" s="78"/>
      <c r="DKO7" s="78"/>
      <c r="DKP7" s="78"/>
      <c r="DKQ7" s="78"/>
      <c r="DKR7" s="78"/>
      <c r="DKS7" s="78"/>
      <c r="DKT7" s="78"/>
      <c r="DKU7" s="85"/>
      <c r="DKV7" s="85"/>
      <c r="DKW7" s="78"/>
      <c r="DKX7" s="78"/>
      <c r="DKY7" s="78"/>
      <c r="DKZ7" s="78"/>
      <c r="DLA7" s="78"/>
      <c r="DLB7" s="78"/>
      <c r="DLC7" s="78"/>
      <c r="DLD7" s="78"/>
      <c r="DLE7" s="85"/>
      <c r="DLF7" s="85"/>
      <c r="DLG7" s="78"/>
      <c r="DLH7" s="78"/>
      <c r="DLI7" s="78"/>
      <c r="DLJ7" s="78"/>
      <c r="DLK7" s="78"/>
      <c r="DLL7" s="78"/>
      <c r="DLM7" s="78"/>
      <c r="DLN7" s="78"/>
      <c r="DLO7" s="85"/>
      <c r="DLP7" s="85"/>
      <c r="DLQ7" s="78"/>
      <c r="DLR7" s="78"/>
      <c r="DLS7" s="78"/>
      <c r="DLT7" s="78"/>
      <c r="DLU7" s="78"/>
      <c r="DLV7" s="78"/>
      <c r="DLW7" s="78"/>
      <c r="DLX7" s="78"/>
      <c r="DLY7" s="85"/>
      <c r="DLZ7" s="85"/>
      <c r="DMA7" s="78"/>
      <c r="DMB7" s="78"/>
      <c r="DMC7" s="78"/>
      <c r="DMD7" s="78"/>
      <c r="DME7" s="78"/>
      <c r="DMF7" s="78"/>
      <c r="DMG7" s="78"/>
      <c r="DMH7" s="78"/>
      <c r="DMI7" s="85"/>
      <c r="DMJ7" s="85"/>
      <c r="DMK7" s="78"/>
      <c r="DML7" s="78"/>
      <c r="DMM7" s="78"/>
      <c r="DMN7" s="78"/>
      <c r="DMO7" s="78"/>
      <c r="DMP7" s="78"/>
      <c r="DMQ7" s="78"/>
      <c r="DMR7" s="78"/>
      <c r="DMS7" s="85"/>
      <c r="DMT7" s="85"/>
      <c r="DMU7" s="78"/>
      <c r="DMV7" s="78"/>
      <c r="DMW7" s="78"/>
      <c r="DMX7" s="78"/>
      <c r="DMY7" s="78"/>
      <c r="DMZ7" s="78"/>
      <c r="DNA7" s="78"/>
      <c r="DNB7" s="78"/>
      <c r="DNC7" s="85"/>
      <c r="DND7" s="85"/>
      <c r="DNE7" s="78"/>
      <c r="DNF7" s="78"/>
      <c r="DNG7" s="78"/>
      <c r="DNH7" s="78"/>
      <c r="DNI7" s="78"/>
      <c r="DNJ7" s="78"/>
      <c r="DNK7" s="78"/>
      <c r="DNL7" s="78"/>
      <c r="DNM7" s="85"/>
      <c r="DNN7" s="85"/>
      <c r="DNO7" s="78"/>
      <c r="DNP7" s="78"/>
      <c r="DNQ7" s="78"/>
      <c r="DNR7" s="78"/>
      <c r="DNS7" s="78"/>
      <c r="DNT7" s="78"/>
      <c r="DNU7" s="78"/>
      <c r="DNV7" s="78"/>
      <c r="DNW7" s="85"/>
      <c r="DNX7" s="85"/>
      <c r="DNY7" s="78"/>
      <c r="DNZ7" s="78"/>
      <c r="DOA7" s="78"/>
      <c r="DOB7" s="78"/>
      <c r="DOC7" s="78"/>
      <c r="DOD7" s="78"/>
      <c r="DOE7" s="78"/>
      <c r="DOF7" s="78"/>
      <c r="DOG7" s="85"/>
      <c r="DOH7" s="85"/>
      <c r="DOI7" s="78"/>
      <c r="DOJ7" s="78"/>
      <c r="DOK7" s="78"/>
      <c r="DOL7" s="78"/>
      <c r="DOM7" s="78"/>
      <c r="DON7" s="78"/>
      <c r="DOO7" s="78"/>
      <c r="DOP7" s="78"/>
      <c r="DOQ7" s="85"/>
      <c r="DOR7" s="85"/>
      <c r="DOS7" s="78"/>
      <c r="DOT7" s="78"/>
      <c r="DOU7" s="78"/>
      <c r="DOV7" s="78"/>
      <c r="DOW7" s="78"/>
      <c r="DOX7" s="78"/>
      <c r="DOY7" s="78"/>
      <c r="DOZ7" s="78"/>
      <c r="DPA7" s="85"/>
      <c r="DPB7" s="85"/>
      <c r="DPC7" s="78"/>
      <c r="DPD7" s="78"/>
      <c r="DPE7" s="78"/>
      <c r="DPF7" s="78"/>
      <c r="DPG7" s="78"/>
      <c r="DPH7" s="78"/>
      <c r="DPI7" s="78"/>
      <c r="DPJ7" s="78"/>
      <c r="DPK7" s="85"/>
      <c r="DPL7" s="85"/>
      <c r="DPM7" s="78"/>
      <c r="DPN7" s="78"/>
      <c r="DPO7" s="78"/>
      <c r="DPP7" s="78"/>
      <c r="DPQ7" s="78"/>
      <c r="DPR7" s="78"/>
      <c r="DPS7" s="78"/>
      <c r="DPT7" s="78"/>
      <c r="DPU7" s="85"/>
      <c r="DPV7" s="85"/>
      <c r="DPW7" s="78"/>
      <c r="DPX7" s="78"/>
      <c r="DPY7" s="78"/>
      <c r="DPZ7" s="78"/>
      <c r="DQA7" s="78"/>
      <c r="DQB7" s="78"/>
      <c r="DQC7" s="78"/>
      <c r="DQD7" s="78"/>
      <c r="DQE7" s="85"/>
      <c r="DQF7" s="85"/>
      <c r="DQG7" s="78"/>
      <c r="DQH7" s="78"/>
      <c r="DQI7" s="78"/>
      <c r="DQJ7" s="78"/>
      <c r="DQK7" s="78"/>
      <c r="DQL7" s="78"/>
      <c r="DQM7" s="78"/>
      <c r="DQN7" s="78"/>
      <c r="DQO7" s="85"/>
      <c r="DQP7" s="85"/>
      <c r="DQQ7" s="78"/>
      <c r="DQR7" s="78"/>
      <c r="DQS7" s="78"/>
      <c r="DQT7" s="78"/>
      <c r="DQU7" s="78"/>
      <c r="DQV7" s="78"/>
      <c r="DQW7" s="78"/>
      <c r="DQX7" s="78"/>
      <c r="DQY7" s="85"/>
      <c r="DQZ7" s="85"/>
      <c r="DRA7" s="78"/>
      <c r="DRB7" s="78"/>
      <c r="DRC7" s="78"/>
      <c r="DRD7" s="78"/>
      <c r="DRE7" s="78"/>
      <c r="DRF7" s="78"/>
      <c r="DRG7" s="78"/>
      <c r="DRH7" s="78"/>
      <c r="DRI7" s="85"/>
      <c r="DRJ7" s="85"/>
      <c r="DRK7" s="78"/>
      <c r="DRL7" s="78"/>
      <c r="DRM7" s="78"/>
      <c r="DRN7" s="78"/>
      <c r="DRO7" s="78"/>
      <c r="DRP7" s="78"/>
      <c r="DRQ7" s="78"/>
      <c r="DRR7" s="78"/>
      <c r="DRS7" s="85"/>
      <c r="DRT7" s="85"/>
      <c r="DRU7" s="78"/>
      <c r="DRV7" s="78"/>
      <c r="DRW7" s="78"/>
      <c r="DRX7" s="78"/>
      <c r="DRY7" s="78"/>
      <c r="DRZ7" s="78"/>
      <c r="DSA7" s="78"/>
      <c r="DSB7" s="78"/>
      <c r="DSC7" s="85"/>
      <c r="DSD7" s="85"/>
      <c r="DSE7" s="78"/>
      <c r="DSF7" s="78"/>
      <c r="DSG7" s="78"/>
      <c r="DSH7" s="78"/>
      <c r="DSI7" s="78"/>
      <c r="DSJ7" s="78"/>
      <c r="DSK7" s="78"/>
      <c r="DSL7" s="78"/>
      <c r="DSM7" s="85"/>
      <c r="DSN7" s="85"/>
      <c r="DSO7" s="78"/>
      <c r="DSP7" s="78"/>
      <c r="DSQ7" s="78"/>
      <c r="DSR7" s="78"/>
      <c r="DSS7" s="78"/>
      <c r="DST7" s="78"/>
      <c r="DSU7" s="78"/>
      <c r="DSV7" s="78"/>
      <c r="DSW7" s="85"/>
      <c r="DSX7" s="85"/>
      <c r="DSY7" s="78"/>
      <c r="DSZ7" s="78"/>
      <c r="DTA7" s="78"/>
      <c r="DTB7" s="78"/>
      <c r="DTC7" s="78"/>
      <c r="DTD7" s="78"/>
      <c r="DTE7" s="78"/>
      <c r="DTF7" s="78"/>
      <c r="DTG7" s="85"/>
      <c r="DTH7" s="85"/>
      <c r="DTI7" s="78"/>
      <c r="DTJ7" s="78"/>
      <c r="DTK7" s="78"/>
      <c r="DTL7" s="78"/>
      <c r="DTM7" s="78"/>
      <c r="DTN7" s="78"/>
      <c r="DTO7" s="78"/>
      <c r="DTP7" s="78"/>
      <c r="DTQ7" s="85"/>
      <c r="DTR7" s="85"/>
      <c r="DTS7" s="78"/>
      <c r="DTT7" s="78"/>
      <c r="DTU7" s="78"/>
      <c r="DTV7" s="78"/>
      <c r="DTW7" s="78"/>
      <c r="DTX7" s="78"/>
      <c r="DTY7" s="78"/>
      <c r="DTZ7" s="78"/>
      <c r="DUA7" s="85"/>
      <c r="DUB7" s="85"/>
      <c r="DUC7" s="78"/>
      <c r="DUD7" s="78"/>
      <c r="DUE7" s="78"/>
      <c r="DUF7" s="78"/>
      <c r="DUG7" s="78"/>
      <c r="DUH7" s="78"/>
      <c r="DUI7" s="78"/>
      <c r="DUJ7" s="78"/>
      <c r="DUK7" s="85"/>
      <c r="DUL7" s="85"/>
      <c r="DUM7" s="78"/>
      <c r="DUN7" s="78"/>
      <c r="DUO7" s="78"/>
      <c r="DUP7" s="78"/>
      <c r="DUQ7" s="78"/>
      <c r="DUR7" s="78"/>
      <c r="DUS7" s="78"/>
      <c r="DUT7" s="78"/>
      <c r="DUU7" s="85"/>
      <c r="DUV7" s="85"/>
      <c r="DUW7" s="78"/>
      <c r="DUX7" s="78"/>
      <c r="DUY7" s="78"/>
      <c r="DUZ7" s="78"/>
      <c r="DVA7" s="78"/>
      <c r="DVB7" s="78"/>
      <c r="DVC7" s="78"/>
      <c r="DVD7" s="78"/>
      <c r="DVE7" s="85"/>
      <c r="DVF7" s="85"/>
      <c r="DVG7" s="78"/>
      <c r="DVH7" s="78"/>
      <c r="DVI7" s="78"/>
      <c r="DVJ7" s="78"/>
      <c r="DVK7" s="78"/>
      <c r="DVL7" s="78"/>
      <c r="DVM7" s="78"/>
      <c r="DVN7" s="78"/>
      <c r="DVO7" s="85"/>
      <c r="DVP7" s="85"/>
      <c r="DVQ7" s="78"/>
      <c r="DVR7" s="78"/>
      <c r="DVS7" s="78"/>
      <c r="DVT7" s="78"/>
      <c r="DVU7" s="78"/>
      <c r="DVV7" s="78"/>
      <c r="DVW7" s="78"/>
      <c r="DVX7" s="78"/>
      <c r="DVY7" s="85"/>
      <c r="DVZ7" s="85"/>
      <c r="DWA7" s="78"/>
      <c r="DWB7" s="78"/>
      <c r="DWC7" s="78"/>
      <c r="DWD7" s="78"/>
      <c r="DWE7" s="78"/>
      <c r="DWF7" s="78"/>
      <c r="DWG7" s="78"/>
      <c r="DWH7" s="78"/>
      <c r="DWI7" s="85"/>
      <c r="DWJ7" s="85"/>
      <c r="DWK7" s="78"/>
      <c r="DWL7" s="78"/>
      <c r="DWM7" s="78"/>
      <c r="DWN7" s="78"/>
      <c r="DWO7" s="78"/>
      <c r="DWP7" s="78"/>
      <c r="DWQ7" s="78"/>
      <c r="DWR7" s="78"/>
      <c r="DWS7" s="85"/>
      <c r="DWT7" s="85"/>
      <c r="DWU7" s="78"/>
      <c r="DWV7" s="78"/>
      <c r="DWW7" s="78"/>
      <c r="DWX7" s="78"/>
      <c r="DWY7" s="78"/>
      <c r="DWZ7" s="78"/>
      <c r="DXA7" s="78"/>
      <c r="DXB7" s="78"/>
      <c r="DXC7" s="85"/>
      <c r="DXD7" s="85"/>
      <c r="DXE7" s="78"/>
      <c r="DXF7" s="78"/>
      <c r="DXG7" s="78"/>
      <c r="DXH7" s="78"/>
      <c r="DXI7" s="78"/>
      <c r="DXJ7" s="78"/>
      <c r="DXK7" s="78"/>
      <c r="DXL7" s="78"/>
      <c r="DXM7" s="85"/>
      <c r="DXN7" s="85"/>
      <c r="DXO7" s="78"/>
      <c r="DXP7" s="78"/>
      <c r="DXQ7" s="78"/>
      <c r="DXR7" s="78"/>
      <c r="DXS7" s="78"/>
      <c r="DXT7" s="78"/>
      <c r="DXU7" s="78"/>
      <c r="DXV7" s="78"/>
      <c r="DXW7" s="85"/>
      <c r="DXX7" s="85"/>
      <c r="DXY7" s="78"/>
      <c r="DXZ7" s="78"/>
      <c r="DYA7" s="78"/>
      <c r="DYB7" s="78"/>
      <c r="DYC7" s="78"/>
      <c r="DYD7" s="78"/>
      <c r="DYE7" s="78"/>
      <c r="DYF7" s="78"/>
      <c r="DYG7" s="85"/>
      <c r="DYH7" s="85"/>
      <c r="DYI7" s="78"/>
      <c r="DYJ7" s="78"/>
      <c r="DYK7" s="78"/>
      <c r="DYL7" s="78"/>
      <c r="DYM7" s="78"/>
      <c r="DYN7" s="78"/>
      <c r="DYO7" s="78"/>
      <c r="DYP7" s="78"/>
      <c r="DYQ7" s="85"/>
      <c r="DYR7" s="85"/>
      <c r="DYS7" s="78"/>
      <c r="DYT7" s="78"/>
      <c r="DYU7" s="78"/>
      <c r="DYV7" s="78"/>
      <c r="DYW7" s="78"/>
      <c r="DYX7" s="78"/>
      <c r="DYY7" s="78"/>
      <c r="DYZ7" s="78"/>
      <c r="DZA7" s="85"/>
      <c r="DZB7" s="85"/>
      <c r="DZC7" s="78"/>
      <c r="DZD7" s="78"/>
      <c r="DZE7" s="78"/>
      <c r="DZF7" s="78"/>
      <c r="DZG7" s="78"/>
      <c r="DZH7" s="78"/>
      <c r="DZI7" s="78"/>
      <c r="DZJ7" s="78"/>
      <c r="DZK7" s="85"/>
      <c r="DZL7" s="85"/>
      <c r="DZM7" s="78"/>
      <c r="DZN7" s="78"/>
      <c r="DZO7" s="78"/>
      <c r="DZP7" s="78"/>
      <c r="DZQ7" s="78"/>
      <c r="DZR7" s="78"/>
      <c r="DZS7" s="78"/>
      <c r="DZT7" s="78"/>
      <c r="DZU7" s="85"/>
      <c r="DZV7" s="85"/>
      <c r="DZW7" s="78"/>
      <c r="DZX7" s="78"/>
      <c r="DZY7" s="78"/>
      <c r="DZZ7" s="78"/>
      <c r="EAA7" s="78"/>
      <c r="EAB7" s="78"/>
      <c r="EAC7" s="78"/>
      <c r="EAD7" s="78"/>
      <c r="EAE7" s="85"/>
      <c r="EAF7" s="85"/>
      <c r="EAG7" s="78"/>
      <c r="EAH7" s="78"/>
      <c r="EAI7" s="78"/>
      <c r="EAJ7" s="78"/>
      <c r="EAK7" s="78"/>
      <c r="EAL7" s="78"/>
      <c r="EAM7" s="78"/>
      <c r="EAN7" s="78"/>
      <c r="EAO7" s="85"/>
      <c r="EAP7" s="85"/>
      <c r="EAQ7" s="78"/>
      <c r="EAR7" s="78"/>
      <c r="EAS7" s="78"/>
      <c r="EAT7" s="78"/>
      <c r="EAU7" s="78"/>
      <c r="EAV7" s="78"/>
      <c r="EAW7" s="78"/>
      <c r="EAX7" s="78"/>
      <c r="EAY7" s="85"/>
      <c r="EAZ7" s="85"/>
      <c r="EBA7" s="78"/>
      <c r="EBB7" s="78"/>
      <c r="EBC7" s="78"/>
      <c r="EBD7" s="78"/>
      <c r="EBE7" s="78"/>
      <c r="EBF7" s="78"/>
      <c r="EBG7" s="78"/>
      <c r="EBH7" s="78"/>
      <c r="EBI7" s="85"/>
      <c r="EBJ7" s="85"/>
      <c r="EBK7" s="78"/>
      <c r="EBL7" s="78"/>
      <c r="EBM7" s="78"/>
      <c r="EBN7" s="78"/>
      <c r="EBO7" s="78"/>
      <c r="EBP7" s="78"/>
      <c r="EBQ7" s="78"/>
      <c r="EBR7" s="78"/>
      <c r="EBS7" s="85"/>
      <c r="EBT7" s="85"/>
      <c r="EBU7" s="78"/>
      <c r="EBV7" s="78"/>
      <c r="EBW7" s="78"/>
      <c r="EBX7" s="78"/>
      <c r="EBY7" s="78"/>
      <c r="EBZ7" s="78"/>
      <c r="ECA7" s="78"/>
      <c r="ECB7" s="78"/>
      <c r="ECC7" s="85"/>
      <c r="ECD7" s="85"/>
      <c r="ECE7" s="78"/>
      <c r="ECF7" s="78"/>
      <c r="ECG7" s="78"/>
      <c r="ECH7" s="78"/>
      <c r="ECI7" s="78"/>
      <c r="ECJ7" s="78"/>
      <c r="ECK7" s="78"/>
      <c r="ECL7" s="78"/>
      <c r="ECM7" s="85"/>
      <c r="ECN7" s="85"/>
      <c r="ECO7" s="78"/>
      <c r="ECP7" s="78"/>
      <c r="ECQ7" s="78"/>
      <c r="ECR7" s="78"/>
      <c r="ECS7" s="78"/>
      <c r="ECT7" s="78"/>
      <c r="ECU7" s="78"/>
      <c r="ECV7" s="78"/>
      <c r="ECW7" s="85"/>
      <c r="ECX7" s="85"/>
      <c r="ECY7" s="78"/>
      <c r="ECZ7" s="78"/>
      <c r="EDA7" s="78"/>
      <c r="EDB7" s="78"/>
      <c r="EDC7" s="78"/>
      <c r="EDD7" s="78"/>
      <c r="EDE7" s="78"/>
      <c r="EDF7" s="78"/>
      <c r="EDG7" s="85"/>
      <c r="EDH7" s="85"/>
      <c r="EDI7" s="78"/>
      <c r="EDJ7" s="78"/>
      <c r="EDK7" s="78"/>
      <c r="EDL7" s="78"/>
      <c r="EDM7" s="78"/>
      <c r="EDN7" s="78"/>
      <c r="EDO7" s="78"/>
      <c r="EDP7" s="78"/>
      <c r="EDQ7" s="85"/>
      <c r="EDR7" s="85"/>
      <c r="EDS7" s="78"/>
      <c r="EDT7" s="78"/>
      <c r="EDU7" s="78"/>
      <c r="EDV7" s="78"/>
      <c r="EDW7" s="78"/>
      <c r="EDX7" s="78"/>
      <c r="EDY7" s="78"/>
      <c r="EDZ7" s="78"/>
      <c r="EEA7" s="85"/>
      <c r="EEB7" s="85"/>
      <c r="EEC7" s="78"/>
      <c r="EED7" s="78"/>
      <c r="EEE7" s="78"/>
      <c r="EEF7" s="78"/>
      <c r="EEG7" s="78"/>
      <c r="EEH7" s="78"/>
      <c r="EEI7" s="78"/>
      <c r="EEJ7" s="78"/>
      <c r="EEK7" s="85"/>
      <c r="EEL7" s="85"/>
      <c r="EEM7" s="78"/>
      <c r="EEN7" s="78"/>
      <c r="EEO7" s="78"/>
      <c r="EEP7" s="78"/>
      <c r="EEQ7" s="78"/>
      <c r="EER7" s="78"/>
      <c r="EES7" s="78"/>
      <c r="EET7" s="78"/>
      <c r="EEU7" s="85"/>
      <c r="EEV7" s="85"/>
      <c r="EEW7" s="78"/>
      <c r="EEX7" s="78"/>
      <c r="EEY7" s="78"/>
      <c r="EEZ7" s="78"/>
      <c r="EFA7" s="78"/>
      <c r="EFB7" s="78"/>
      <c r="EFC7" s="78"/>
      <c r="EFD7" s="78"/>
      <c r="EFE7" s="85"/>
      <c r="EFF7" s="85"/>
      <c r="EFG7" s="78"/>
      <c r="EFH7" s="78"/>
      <c r="EFI7" s="78"/>
      <c r="EFJ7" s="78"/>
      <c r="EFK7" s="78"/>
      <c r="EFL7" s="78"/>
      <c r="EFM7" s="78"/>
      <c r="EFN7" s="78"/>
      <c r="EFO7" s="85"/>
      <c r="EFP7" s="85"/>
      <c r="EFQ7" s="78"/>
      <c r="EFR7" s="78"/>
      <c r="EFS7" s="78"/>
      <c r="EFT7" s="78"/>
      <c r="EFU7" s="78"/>
      <c r="EFV7" s="78"/>
      <c r="EFW7" s="78"/>
      <c r="EFX7" s="78"/>
      <c r="EFY7" s="85"/>
      <c r="EFZ7" s="85"/>
      <c r="EGA7" s="78"/>
      <c r="EGB7" s="78"/>
      <c r="EGC7" s="78"/>
      <c r="EGD7" s="78"/>
      <c r="EGE7" s="78"/>
      <c r="EGF7" s="78"/>
      <c r="EGG7" s="78"/>
      <c r="EGH7" s="78"/>
      <c r="EGI7" s="85"/>
      <c r="EGJ7" s="85"/>
      <c r="EGK7" s="78"/>
      <c r="EGL7" s="78"/>
      <c r="EGM7" s="78"/>
      <c r="EGN7" s="78"/>
      <c r="EGO7" s="78"/>
      <c r="EGP7" s="78"/>
      <c r="EGQ7" s="78"/>
      <c r="EGR7" s="78"/>
      <c r="EGS7" s="85"/>
      <c r="EGT7" s="85"/>
      <c r="EGU7" s="78"/>
      <c r="EGV7" s="78"/>
      <c r="EGW7" s="78"/>
      <c r="EGX7" s="78"/>
      <c r="EGY7" s="78"/>
      <c r="EGZ7" s="78"/>
      <c r="EHA7" s="78"/>
      <c r="EHB7" s="78"/>
      <c r="EHC7" s="85"/>
      <c r="EHD7" s="85"/>
      <c r="EHE7" s="78"/>
      <c r="EHF7" s="78"/>
      <c r="EHG7" s="78"/>
      <c r="EHH7" s="78"/>
      <c r="EHI7" s="78"/>
      <c r="EHJ7" s="78"/>
      <c r="EHK7" s="78"/>
      <c r="EHL7" s="78"/>
      <c r="EHM7" s="85"/>
      <c r="EHN7" s="85"/>
      <c r="EHO7" s="78"/>
      <c r="EHP7" s="78"/>
      <c r="EHQ7" s="78"/>
      <c r="EHR7" s="78"/>
      <c r="EHS7" s="78"/>
      <c r="EHT7" s="78"/>
      <c r="EHU7" s="78"/>
      <c r="EHV7" s="78"/>
      <c r="EHW7" s="85"/>
      <c r="EHX7" s="85"/>
      <c r="EHY7" s="78"/>
      <c r="EHZ7" s="78"/>
      <c r="EIA7" s="78"/>
      <c r="EIB7" s="78"/>
      <c r="EIC7" s="78"/>
      <c r="EID7" s="78"/>
      <c r="EIE7" s="78"/>
      <c r="EIF7" s="78"/>
      <c r="EIG7" s="85"/>
      <c r="EIH7" s="85"/>
      <c r="EII7" s="78"/>
      <c r="EIJ7" s="78"/>
      <c r="EIK7" s="78"/>
      <c r="EIL7" s="78"/>
      <c r="EIM7" s="78"/>
      <c r="EIN7" s="78"/>
      <c r="EIO7" s="78"/>
      <c r="EIP7" s="78"/>
      <c r="EIQ7" s="85"/>
      <c r="EIR7" s="85"/>
      <c r="EIS7" s="78"/>
      <c r="EIT7" s="78"/>
      <c r="EIU7" s="78"/>
      <c r="EIV7" s="78"/>
      <c r="EIW7" s="78"/>
      <c r="EIX7" s="78"/>
      <c r="EIY7" s="78"/>
      <c r="EIZ7" s="78"/>
      <c r="EJA7" s="85"/>
      <c r="EJB7" s="85"/>
      <c r="EJC7" s="78"/>
      <c r="EJD7" s="78"/>
      <c r="EJE7" s="78"/>
      <c r="EJF7" s="78"/>
      <c r="EJG7" s="78"/>
      <c r="EJH7" s="78"/>
      <c r="EJI7" s="78"/>
      <c r="EJJ7" s="78"/>
      <c r="EJK7" s="85"/>
      <c r="EJL7" s="85"/>
      <c r="EJM7" s="78"/>
      <c r="EJN7" s="78"/>
      <c r="EJO7" s="78"/>
      <c r="EJP7" s="78"/>
      <c r="EJQ7" s="78"/>
      <c r="EJR7" s="78"/>
      <c r="EJS7" s="78"/>
      <c r="EJT7" s="78"/>
      <c r="EJU7" s="85"/>
      <c r="EJV7" s="85"/>
      <c r="EJW7" s="78"/>
      <c r="EJX7" s="78"/>
      <c r="EJY7" s="78"/>
      <c r="EJZ7" s="78"/>
      <c r="EKA7" s="78"/>
      <c r="EKB7" s="78"/>
      <c r="EKC7" s="78"/>
      <c r="EKD7" s="78"/>
      <c r="EKE7" s="85"/>
      <c r="EKF7" s="85"/>
      <c r="EKG7" s="78"/>
      <c r="EKH7" s="78"/>
      <c r="EKI7" s="78"/>
      <c r="EKJ7" s="78"/>
      <c r="EKK7" s="78"/>
      <c r="EKL7" s="78"/>
      <c r="EKM7" s="78"/>
      <c r="EKN7" s="78"/>
      <c r="EKO7" s="85"/>
      <c r="EKP7" s="85"/>
      <c r="EKQ7" s="78"/>
      <c r="EKR7" s="78"/>
      <c r="EKS7" s="78"/>
      <c r="EKT7" s="78"/>
      <c r="EKU7" s="78"/>
      <c r="EKV7" s="78"/>
      <c r="EKW7" s="78"/>
      <c r="EKX7" s="78"/>
      <c r="EKY7" s="85"/>
      <c r="EKZ7" s="85"/>
      <c r="ELA7" s="78"/>
      <c r="ELB7" s="78"/>
      <c r="ELC7" s="78"/>
      <c r="ELD7" s="78"/>
      <c r="ELE7" s="78"/>
      <c r="ELF7" s="78"/>
      <c r="ELG7" s="78"/>
      <c r="ELH7" s="78"/>
      <c r="ELI7" s="85"/>
      <c r="ELJ7" s="85"/>
      <c r="ELK7" s="78"/>
      <c r="ELL7" s="78"/>
      <c r="ELM7" s="78"/>
      <c r="ELN7" s="78"/>
      <c r="ELO7" s="78"/>
      <c r="ELP7" s="78"/>
      <c r="ELQ7" s="78"/>
      <c r="ELR7" s="78"/>
      <c r="ELS7" s="85"/>
      <c r="ELT7" s="85"/>
      <c r="ELU7" s="78"/>
      <c r="ELV7" s="78"/>
      <c r="ELW7" s="78"/>
      <c r="ELX7" s="78"/>
      <c r="ELY7" s="78"/>
      <c r="ELZ7" s="78"/>
      <c r="EMA7" s="78"/>
      <c r="EMB7" s="78"/>
      <c r="EMC7" s="85"/>
      <c r="EMD7" s="85"/>
      <c r="EME7" s="78"/>
      <c r="EMF7" s="78"/>
      <c r="EMG7" s="78"/>
      <c r="EMH7" s="78"/>
      <c r="EMI7" s="78"/>
      <c r="EMJ7" s="78"/>
      <c r="EMK7" s="78"/>
      <c r="EML7" s="78"/>
      <c r="EMM7" s="85"/>
      <c r="EMN7" s="85"/>
      <c r="EMO7" s="78"/>
      <c r="EMP7" s="78"/>
      <c r="EMQ7" s="78"/>
      <c r="EMR7" s="78"/>
      <c r="EMS7" s="78"/>
      <c r="EMT7" s="78"/>
      <c r="EMU7" s="78"/>
      <c r="EMV7" s="78"/>
      <c r="EMW7" s="85"/>
      <c r="EMX7" s="85"/>
      <c r="EMY7" s="78"/>
      <c r="EMZ7" s="78"/>
      <c r="ENA7" s="78"/>
      <c r="ENB7" s="78"/>
      <c r="ENC7" s="78"/>
      <c r="END7" s="78"/>
      <c r="ENE7" s="78"/>
      <c r="ENF7" s="78"/>
      <c r="ENG7" s="85"/>
      <c r="ENH7" s="85"/>
      <c r="ENI7" s="78"/>
      <c r="ENJ7" s="78"/>
      <c r="ENK7" s="78"/>
      <c r="ENL7" s="78"/>
      <c r="ENM7" s="78"/>
      <c r="ENN7" s="78"/>
      <c r="ENO7" s="78"/>
      <c r="ENP7" s="78"/>
      <c r="ENQ7" s="85"/>
      <c r="ENR7" s="85"/>
      <c r="ENS7" s="78"/>
      <c r="ENT7" s="78"/>
      <c r="ENU7" s="78"/>
      <c r="ENV7" s="78"/>
      <c r="ENW7" s="78"/>
      <c r="ENX7" s="78"/>
      <c r="ENY7" s="78"/>
      <c r="ENZ7" s="78"/>
      <c r="EOA7" s="85"/>
      <c r="EOB7" s="85"/>
      <c r="EOC7" s="78"/>
      <c r="EOD7" s="78"/>
      <c r="EOE7" s="78"/>
      <c r="EOF7" s="78"/>
      <c r="EOG7" s="78"/>
      <c r="EOH7" s="78"/>
      <c r="EOI7" s="78"/>
      <c r="EOJ7" s="78"/>
      <c r="EOK7" s="85"/>
      <c r="EOL7" s="85"/>
      <c r="EOM7" s="78"/>
      <c r="EON7" s="78"/>
      <c r="EOO7" s="78"/>
      <c r="EOP7" s="78"/>
      <c r="EOQ7" s="78"/>
      <c r="EOR7" s="78"/>
      <c r="EOS7" s="78"/>
      <c r="EOT7" s="78"/>
      <c r="EOU7" s="85"/>
      <c r="EOV7" s="85"/>
      <c r="EOW7" s="78"/>
      <c r="EOX7" s="78"/>
      <c r="EOY7" s="78"/>
      <c r="EOZ7" s="78"/>
      <c r="EPA7" s="78"/>
      <c r="EPB7" s="78"/>
      <c r="EPC7" s="78"/>
      <c r="EPD7" s="78"/>
      <c r="EPE7" s="85"/>
      <c r="EPF7" s="85"/>
      <c r="EPG7" s="78"/>
      <c r="EPH7" s="78"/>
      <c r="EPI7" s="78"/>
      <c r="EPJ7" s="78"/>
      <c r="EPK7" s="78"/>
      <c r="EPL7" s="78"/>
      <c r="EPM7" s="78"/>
      <c r="EPN7" s="78"/>
      <c r="EPO7" s="85"/>
      <c r="EPP7" s="85"/>
      <c r="EPQ7" s="78"/>
      <c r="EPR7" s="78"/>
      <c r="EPS7" s="78"/>
      <c r="EPT7" s="78"/>
      <c r="EPU7" s="78"/>
      <c r="EPV7" s="78"/>
      <c r="EPW7" s="78"/>
      <c r="EPX7" s="78"/>
      <c r="EPY7" s="85"/>
      <c r="EPZ7" s="85"/>
      <c r="EQA7" s="78"/>
      <c r="EQB7" s="78"/>
      <c r="EQC7" s="78"/>
      <c r="EQD7" s="78"/>
      <c r="EQE7" s="78"/>
      <c r="EQF7" s="78"/>
      <c r="EQG7" s="78"/>
      <c r="EQH7" s="78"/>
      <c r="EQI7" s="85"/>
      <c r="EQJ7" s="85"/>
      <c r="EQK7" s="78"/>
      <c r="EQL7" s="78"/>
      <c r="EQM7" s="78"/>
      <c r="EQN7" s="78"/>
      <c r="EQO7" s="78"/>
      <c r="EQP7" s="78"/>
      <c r="EQQ7" s="78"/>
      <c r="EQR7" s="78"/>
      <c r="EQS7" s="85"/>
      <c r="EQT7" s="85"/>
      <c r="EQU7" s="78"/>
      <c r="EQV7" s="78"/>
      <c r="EQW7" s="78"/>
      <c r="EQX7" s="78"/>
      <c r="EQY7" s="78"/>
      <c r="EQZ7" s="78"/>
      <c r="ERA7" s="78"/>
      <c r="ERB7" s="78"/>
      <c r="ERC7" s="85"/>
      <c r="ERD7" s="85"/>
      <c r="ERE7" s="78"/>
      <c r="ERF7" s="78"/>
      <c r="ERG7" s="78"/>
      <c r="ERH7" s="78"/>
      <c r="ERI7" s="78"/>
      <c r="ERJ7" s="78"/>
      <c r="ERK7" s="78"/>
      <c r="ERL7" s="78"/>
      <c r="ERM7" s="85"/>
      <c r="ERN7" s="85"/>
      <c r="ERO7" s="78"/>
      <c r="ERP7" s="78"/>
      <c r="ERQ7" s="78"/>
      <c r="ERR7" s="78"/>
      <c r="ERS7" s="78"/>
      <c r="ERT7" s="78"/>
      <c r="ERU7" s="78"/>
      <c r="ERV7" s="78"/>
      <c r="ERW7" s="85"/>
      <c r="ERX7" s="85"/>
      <c r="ERY7" s="78"/>
      <c r="ERZ7" s="78"/>
      <c r="ESA7" s="78"/>
      <c r="ESB7" s="78"/>
      <c r="ESC7" s="78"/>
      <c r="ESD7" s="78"/>
      <c r="ESE7" s="78"/>
      <c r="ESF7" s="78"/>
      <c r="ESG7" s="85"/>
      <c r="ESH7" s="85"/>
      <c r="ESI7" s="78"/>
      <c r="ESJ7" s="78"/>
      <c r="ESK7" s="78"/>
      <c r="ESL7" s="78"/>
      <c r="ESM7" s="78"/>
      <c r="ESN7" s="78"/>
      <c r="ESO7" s="78"/>
      <c r="ESP7" s="78"/>
      <c r="ESQ7" s="85"/>
      <c r="ESR7" s="85"/>
      <c r="ESS7" s="78"/>
      <c r="EST7" s="78"/>
      <c r="ESU7" s="78"/>
      <c r="ESV7" s="78"/>
      <c r="ESW7" s="78"/>
      <c r="ESX7" s="78"/>
      <c r="ESY7" s="78"/>
      <c r="ESZ7" s="78"/>
      <c r="ETA7" s="85"/>
      <c r="ETB7" s="85"/>
      <c r="ETC7" s="78"/>
      <c r="ETD7" s="78"/>
      <c r="ETE7" s="78"/>
      <c r="ETF7" s="78"/>
      <c r="ETG7" s="78"/>
      <c r="ETH7" s="78"/>
      <c r="ETI7" s="78"/>
      <c r="ETJ7" s="78"/>
      <c r="ETK7" s="85"/>
      <c r="ETL7" s="85"/>
      <c r="ETM7" s="78"/>
      <c r="ETN7" s="78"/>
      <c r="ETO7" s="78"/>
      <c r="ETP7" s="78"/>
      <c r="ETQ7" s="78"/>
      <c r="ETR7" s="78"/>
      <c r="ETS7" s="78"/>
      <c r="ETT7" s="78"/>
      <c r="ETU7" s="85"/>
      <c r="ETV7" s="85"/>
      <c r="ETW7" s="78"/>
      <c r="ETX7" s="78"/>
      <c r="ETY7" s="78"/>
      <c r="ETZ7" s="78"/>
      <c r="EUA7" s="78"/>
      <c r="EUB7" s="78"/>
      <c r="EUC7" s="78"/>
      <c r="EUD7" s="78"/>
      <c r="EUE7" s="85"/>
      <c r="EUF7" s="85"/>
      <c r="EUG7" s="78"/>
      <c r="EUH7" s="78"/>
      <c r="EUI7" s="78"/>
      <c r="EUJ7" s="78"/>
      <c r="EUK7" s="78"/>
      <c r="EUL7" s="78"/>
      <c r="EUM7" s="78"/>
      <c r="EUN7" s="78"/>
      <c r="EUO7" s="85"/>
      <c r="EUP7" s="85"/>
      <c r="EUQ7" s="78"/>
      <c r="EUR7" s="78"/>
      <c r="EUS7" s="78"/>
      <c r="EUT7" s="78"/>
      <c r="EUU7" s="78"/>
      <c r="EUV7" s="78"/>
      <c r="EUW7" s="78"/>
      <c r="EUX7" s="78"/>
      <c r="EUY7" s="85"/>
      <c r="EUZ7" s="85"/>
      <c r="EVA7" s="78"/>
      <c r="EVB7" s="78"/>
      <c r="EVC7" s="78"/>
      <c r="EVD7" s="78"/>
      <c r="EVE7" s="78"/>
      <c r="EVF7" s="78"/>
      <c r="EVG7" s="78"/>
      <c r="EVH7" s="78"/>
      <c r="EVI7" s="85"/>
      <c r="EVJ7" s="85"/>
      <c r="EVK7" s="78"/>
      <c r="EVL7" s="78"/>
      <c r="EVM7" s="78"/>
      <c r="EVN7" s="78"/>
      <c r="EVO7" s="78"/>
      <c r="EVP7" s="78"/>
      <c r="EVQ7" s="78"/>
      <c r="EVR7" s="78"/>
      <c r="EVS7" s="85"/>
      <c r="EVT7" s="85"/>
      <c r="EVU7" s="78"/>
      <c r="EVV7" s="78"/>
      <c r="EVW7" s="78"/>
      <c r="EVX7" s="78"/>
      <c r="EVY7" s="78"/>
      <c r="EVZ7" s="78"/>
      <c r="EWA7" s="78"/>
      <c r="EWB7" s="78"/>
      <c r="EWC7" s="85"/>
      <c r="EWD7" s="85"/>
      <c r="EWE7" s="78"/>
      <c r="EWF7" s="78"/>
      <c r="EWG7" s="78"/>
      <c r="EWH7" s="78"/>
      <c r="EWI7" s="78"/>
      <c r="EWJ7" s="78"/>
      <c r="EWK7" s="78"/>
      <c r="EWL7" s="78"/>
      <c r="EWM7" s="85"/>
      <c r="EWN7" s="85"/>
      <c r="EWO7" s="78"/>
      <c r="EWP7" s="78"/>
      <c r="EWQ7" s="78"/>
      <c r="EWR7" s="78"/>
      <c r="EWS7" s="78"/>
      <c r="EWT7" s="78"/>
      <c r="EWU7" s="78"/>
      <c r="EWV7" s="78"/>
      <c r="EWW7" s="85"/>
      <c r="EWX7" s="85"/>
      <c r="EWY7" s="78"/>
      <c r="EWZ7" s="78"/>
      <c r="EXA7" s="78"/>
      <c r="EXB7" s="78"/>
      <c r="EXC7" s="78"/>
      <c r="EXD7" s="78"/>
      <c r="EXE7" s="78"/>
      <c r="EXF7" s="78"/>
      <c r="EXG7" s="85"/>
      <c r="EXH7" s="85"/>
      <c r="EXI7" s="78"/>
      <c r="EXJ7" s="78"/>
      <c r="EXK7" s="78"/>
      <c r="EXL7" s="78"/>
      <c r="EXM7" s="78"/>
      <c r="EXN7" s="78"/>
      <c r="EXO7" s="78"/>
      <c r="EXP7" s="78"/>
      <c r="EXQ7" s="85"/>
      <c r="EXR7" s="85"/>
      <c r="EXS7" s="78"/>
      <c r="EXT7" s="78"/>
      <c r="EXU7" s="78"/>
      <c r="EXV7" s="78"/>
      <c r="EXW7" s="78"/>
      <c r="EXX7" s="78"/>
      <c r="EXY7" s="78"/>
      <c r="EXZ7" s="78"/>
      <c r="EYA7" s="85"/>
      <c r="EYB7" s="85"/>
      <c r="EYC7" s="78"/>
      <c r="EYD7" s="78"/>
      <c r="EYE7" s="78"/>
      <c r="EYF7" s="78"/>
      <c r="EYG7" s="78"/>
      <c r="EYH7" s="78"/>
      <c r="EYI7" s="78"/>
      <c r="EYJ7" s="78"/>
      <c r="EYK7" s="85"/>
      <c r="EYL7" s="85"/>
      <c r="EYM7" s="78"/>
      <c r="EYN7" s="78"/>
      <c r="EYO7" s="78"/>
      <c r="EYP7" s="78"/>
      <c r="EYQ7" s="78"/>
      <c r="EYR7" s="78"/>
      <c r="EYS7" s="78"/>
      <c r="EYT7" s="78"/>
      <c r="EYU7" s="85"/>
      <c r="EYV7" s="85"/>
      <c r="EYW7" s="78"/>
      <c r="EYX7" s="78"/>
      <c r="EYY7" s="78"/>
      <c r="EYZ7" s="78"/>
      <c r="EZA7" s="78"/>
      <c r="EZB7" s="78"/>
      <c r="EZC7" s="78"/>
      <c r="EZD7" s="78"/>
      <c r="EZE7" s="85"/>
      <c r="EZF7" s="85"/>
      <c r="EZG7" s="78"/>
      <c r="EZH7" s="78"/>
      <c r="EZI7" s="78"/>
      <c r="EZJ7" s="78"/>
      <c r="EZK7" s="78"/>
      <c r="EZL7" s="78"/>
      <c r="EZM7" s="78"/>
      <c r="EZN7" s="78"/>
      <c r="EZO7" s="85"/>
      <c r="EZP7" s="85"/>
      <c r="EZQ7" s="78"/>
      <c r="EZR7" s="78"/>
      <c r="EZS7" s="78"/>
      <c r="EZT7" s="78"/>
      <c r="EZU7" s="78"/>
      <c r="EZV7" s="78"/>
      <c r="EZW7" s="78"/>
      <c r="EZX7" s="78"/>
      <c r="EZY7" s="85"/>
      <c r="EZZ7" s="85"/>
      <c r="FAA7" s="78"/>
      <c r="FAB7" s="78"/>
      <c r="FAC7" s="78"/>
      <c r="FAD7" s="78"/>
      <c r="FAE7" s="78"/>
      <c r="FAF7" s="78"/>
      <c r="FAG7" s="78"/>
      <c r="FAH7" s="78"/>
      <c r="FAI7" s="85"/>
      <c r="FAJ7" s="85"/>
      <c r="FAK7" s="78"/>
      <c r="FAL7" s="78"/>
      <c r="FAM7" s="78"/>
      <c r="FAN7" s="78"/>
      <c r="FAO7" s="78"/>
      <c r="FAP7" s="78"/>
      <c r="FAQ7" s="78"/>
      <c r="FAR7" s="78"/>
      <c r="FAS7" s="85"/>
      <c r="FAT7" s="85"/>
      <c r="FAU7" s="78"/>
      <c r="FAV7" s="78"/>
      <c r="FAW7" s="78"/>
      <c r="FAX7" s="78"/>
      <c r="FAY7" s="78"/>
      <c r="FAZ7" s="78"/>
      <c r="FBA7" s="78"/>
      <c r="FBB7" s="78"/>
      <c r="FBC7" s="85"/>
      <c r="FBD7" s="85"/>
      <c r="FBE7" s="78"/>
      <c r="FBF7" s="78"/>
      <c r="FBG7" s="78"/>
      <c r="FBH7" s="78"/>
      <c r="FBI7" s="78"/>
      <c r="FBJ7" s="78"/>
      <c r="FBK7" s="78"/>
      <c r="FBL7" s="78"/>
      <c r="FBM7" s="85"/>
      <c r="FBN7" s="85"/>
      <c r="FBO7" s="78"/>
      <c r="FBP7" s="78"/>
      <c r="FBQ7" s="78"/>
      <c r="FBR7" s="78"/>
      <c r="FBS7" s="78"/>
      <c r="FBT7" s="78"/>
      <c r="FBU7" s="78"/>
      <c r="FBV7" s="78"/>
      <c r="FBW7" s="85"/>
      <c r="FBX7" s="85"/>
      <c r="FBY7" s="78"/>
      <c r="FBZ7" s="78"/>
      <c r="FCA7" s="78"/>
      <c r="FCB7" s="78"/>
      <c r="FCC7" s="78"/>
      <c r="FCD7" s="78"/>
      <c r="FCE7" s="78"/>
      <c r="FCF7" s="78"/>
      <c r="FCG7" s="85"/>
      <c r="FCH7" s="85"/>
      <c r="FCI7" s="78"/>
      <c r="FCJ7" s="78"/>
      <c r="FCK7" s="78"/>
      <c r="FCL7" s="78"/>
      <c r="FCM7" s="78"/>
      <c r="FCN7" s="78"/>
      <c r="FCO7" s="78"/>
      <c r="FCP7" s="78"/>
      <c r="FCQ7" s="85"/>
      <c r="FCR7" s="85"/>
      <c r="FCS7" s="78"/>
      <c r="FCT7" s="78"/>
      <c r="FCU7" s="78"/>
      <c r="FCV7" s="78"/>
      <c r="FCW7" s="78"/>
      <c r="FCX7" s="78"/>
      <c r="FCY7" s="78"/>
      <c r="FCZ7" s="78"/>
      <c r="FDA7" s="85"/>
      <c r="FDB7" s="85"/>
      <c r="FDC7" s="78"/>
      <c r="FDD7" s="78"/>
      <c r="FDE7" s="78"/>
      <c r="FDF7" s="78"/>
      <c r="FDG7" s="78"/>
      <c r="FDH7" s="78"/>
      <c r="FDI7" s="78"/>
      <c r="FDJ7" s="78"/>
      <c r="FDK7" s="85"/>
      <c r="FDL7" s="85"/>
      <c r="FDM7" s="78"/>
      <c r="FDN7" s="78"/>
      <c r="FDO7" s="78"/>
      <c r="FDP7" s="78"/>
      <c r="FDQ7" s="78"/>
      <c r="FDR7" s="78"/>
      <c r="FDS7" s="78"/>
      <c r="FDT7" s="78"/>
      <c r="FDU7" s="85"/>
      <c r="FDV7" s="85"/>
      <c r="FDW7" s="78"/>
      <c r="FDX7" s="78"/>
      <c r="FDY7" s="78"/>
      <c r="FDZ7" s="78"/>
      <c r="FEA7" s="78"/>
      <c r="FEB7" s="78"/>
      <c r="FEC7" s="78"/>
      <c r="FED7" s="78"/>
      <c r="FEE7" s="85"/>
      <c r="FEF7" s="85"/>
      <c r="FEG7" s="78"/>
      <c r="FEH7" s="78"/>
      <c r="FEI7" s="78"/>
      <c r="FEJ7" s="78"/>
      <c r="FEK7" s="78"/>
      <c r="FEL7" s="78"/>
      <c r="FEM7" s="78"/>
      <c r="FEN7" s="78"/>
      <c r="FEO7" s="85"/>
      <c r="FEP7" s="85"/>
      <c r="FEQ7" s="78"/>
      <c r="FER7" s="78"/>
      <c r="FES7" s="78"/>
      <c r="FET7" s="78"/>
      <c r="FEU7" s="78"/>
      <c r="FEV7" s="78"/>
      <c r="FEW7" s="78"/>
      <c r="FEX7" s="78"/>
      <c r="FEY7" s="85"/>
      <c r="FEZ7" s="85"/>
      <c r="FFA7" s="78"/>
      <c r="FFB7" s="78"/>
      <c r="FFC7" s="78"/>
      <c r="FFD7" s="78"/>
      <c r="FFE7" s="78"/>
      <c r="FFF7" s="78"/>
      <c r="FFG7" s="78"/>
      <c r="FFH7" s="78"/>
      <c r="FFI7" s="85"/>
      <c r="FFJ7" s="85"/>
      <c r="FFK7" s="78"/>
      <c r="FFL7" s="78"/>
      <c r="FFM7" s="78"/>
      <c r="FFN7" s="78"/>
      <c r="FFO7" s="78"/>
      <c r="FFP7" s="78"/>
      <c r="FFQ7" s="78"/>
      <c r="FFR7" s="78"/>
      <c r="FFS7" s="85"/>
      <c r="FFT7" s="85"/>
      <c r="FFU7" s="78"/>
      <c r="FFV7" s="78"/>
      <c r="FFW7" s="78"/>
      <c r="FFX7" s="78"/>
      <c r="FFY7" s="78"/>
      <c r="FFZ7" s="78"/>
      <c r="FGA7" s="78"/>
      <c r="FGB7" s="78"/>
      <c r="FGC7" s="85"/>
      <c r="FGD7" s="85"/>
      <c r="FGE7" s="78"/>
      <c r="FGF7" s="78"/>
      <c r="FGG7" s="78"/>
      <c r="FGH7" s="78"/>
      <c r="FGI7" s="78"/>
      <c r="FGJ7" s="78"/>
      <c r="FGK7" s="78"/>
      <c r="FGL7" s="78"/>
      <c r="FGM7" s="85"/>
      <c r="FGN7" s="85"/>
      <c r="FGO7" s="78"/>
      <c r="FGP7" s="78"/>
      <c r="FGQ7" s="78"/>
      <c r="FGR7" s="78"/>
      <c r="FGS7" s="78"/>
      <c r="FGT7" s="78"/>
      <c r="FGU7" s="78"/>
      <c r="FGV7" s="78"/>
      <c r="FGW7" s="85"/>
      <c r="FGX7" s="85"/>
      <c r="FGY7" s="78"/>
      <c r="FGZ7" s="78"/>
      <c r="FHA7" s="78"/>
      <c r="FHB7" s="78"/>
      <c r="FHC7" s="78"/>
      <c r="FHD7" s="78"/>
      <c r="FHE7" s="78"/>
      <c r="FHF7" s="78"/>
      <c r="FHG7" s="85"/>
      <c r="FHH7" s="85"/>
      <c r="FHI7" s="78"/>
      <c r="FHJ7" s="78"/>
      <c r="FHK7" s="78"/>
      <c r="FHL7" s="78"/>
      <c r="FHM7" s="78"/>
      <c r="FHN7" s="78"/>
      <c r="FHO7" s="78"/>
      <c r="FHP7" s="78"/>
      <c r="FHQ7" s="85"/>
      <c r="FHR7" s="85"/>
      <c r="FHS7" s="78"/>
      <c r="FHT7" s="78"/>
      <c r="FHU7" s="78"/>
      <c r="FHV7" s="78"/>
      <c r="FHW7" s="78"/>
      <c r="FHX7" s="78"/>
      <c r="FHY7" s="78"/>
      <c r="FHZ7" s="78"/>
      <c r="FIA7" s="85"/>
      <c r="FIB7" s="85"/>
      <c r="FIC7" s="78"/>
      <c r="FID7" s="78"/>
      <c r="FIE7" s="78"/>
      <c r="FIF7" s="78"/>
      <c r="FIG7" s="78"/>
      <c r="FIH7" s="78"/>
      <c r="FII7" s="78"/>
      <c r="FIJ7" s="78"/>
      <c r="FIK7" s="85"/>
      <c r="FIL7" s="85"/>
      <c r="FIM7" s="78"/>
      <c r="FIN7" s="78"/>
      <c r="FIO7" s="78"/>
      <c r="FIP7" s="78"/>
      <c r="FIQ7" s="78"/>
      <c r="FIR7" s="78"/>
      <c r="FIS7" s="78"/>
      <c r="FIT7" s="78"/>
      <c r="FIU7" s="85"/>
      <c r="FIV7" s="85"/>
      <c r="FIW7" s="78"/>
      <c r="FIX7" s="78"/>
      <c r="FIY7" s="78"/>
      <c r="FIZ7" s="78"/>
      <c r="FJA7" s="78"/>
      <c r="FJB7" s="78"/>
      <c r="FJC7" s="78"/>
      <c r="FJD7" s="78"/>
      <c r="FJE7" s="85"/>
      <c r="FJF7" s="85"/>
      <c r="FJG7" s="78"/>
      <c r="FJH7" s="78"/>
      <c r="FJI7" s="78"/>
      <c r="FJJ7" s="78"/>
      <c r="FJK7" s="78"/>
      <c r="FJL7" s="78"/>
      <c r="FJM7" s="78"/>
      <c r="FJN7" s="78"/>
      <c r="FJO7" s="85"/>
      <c r="FJP7" s="85"/>
      <c r="FJQ7" s="78"/>
      <c r="FJR7" s="78"/>
      <c r="FJS7" s="78"/>
      <c r="FJT7" s="78"/>
      <c r="FJU7" s="78"/>
      <c r="FJV7" s="78"/>
      <c r="FJW7" s="78"/>
      <c r="FJX7" s="78"/>
      <c r="FJY7" s="85"/>
      <c r="FJZ7" s="85"/>
      <c r="FKA7" s="78"/>
      <c r="FKB7" s="78"/>
      <c r="FKC7" s="78"/>
      <c r="FKD7" s="78"/>
      <c r="FKE7" s="78"/>
      <c r="FKF7" s="78"/>
      <c r="FKG7" s="78"/>
      <c r="FKH7" s="78"/>
      <c r="FKI7" s="85"/>
      <c r="FKJ7" s="85"/>
      <c r="FKK7" s="78"/>
      <c r="FKL7" s="78"/>
      <c r="FKM7" s="78"/>
      <c r="FKN7" s="78"/>
      <c r="FKO7" s="78"/>
      <c r="FKP7" s="78"/>
      <c r="FKQ7" s="78"/>
      <c r="FKR7" s="78"/>
      <c r="FKS7" s="85"/>
      <c r="FKT7" s="85"/>
      <c r="FKU7" s="78"/>
      <c r="FKV7" s="78"/>
      <c r="FKW7" s="78"/>
      <c r="FKX7" s="78"/>
      <c r="FKY7" s="78"/>
      <c r="FKZ7" s="78"/>
      <c r="FLA7" s="78"/>
      <c r="FLB7" s="78"/>
      <c r="FLC7" s="85"/>
      <c r="FLD7" s="85"/>
      <c r="FLE7" s="78"/>
      <c r="FLF7" s="78"/>
      <c r="FLG7" s="78"/>
      <c r="FLH7" s="78"/>
      <c r="FLI7" s="78"/>
      <c r="FLJ7" s="78"/>
      <c r="FLK7" s="78"/>
      <c r="FLL7" s="78"/>
      <c r="FLM7" s="85"/>
      <c r="FLN7" s="85"/>
      <c r="FLO7" s="78"/>
      <c r="FLP7" s="78"/>
      <c r="FLQ7" s="78"/>
      <c r="FLR7" s="78"/>
      <c r="FLS7" s="78"/>
      <c r="FLT7" s="78"/>
      <c r="FLU7" s="78"/>
      <c r="FLV7" s="78"/>
      <c r="FLW7" s="85"/>
      <c r="FLX7" s="85"/>
      <c r="FLY7" s="78"/>
      <c r="FLZ7" s="78"/>
      <c r="FMA7" s="78"/>
      <c r="FMB7" s="78"/>
      <c r="FMC7" s="78"/>
      <c r="FMD7" s="78"/>
      <c r="FME7" s="78"/>
      <c r="FMF7" s="78"/>
      <c r="FMG7" s="85"/>
      <c r="FMH7" s="85"/>
      <c r="FMI7" s="78"/>
      <c r="FMJ7" s="78"/>
      <c r="FMK7" s="78"/>
      <c r="FML7" s="78"/>
      <c r="FMM7" s="78"/>
      <c r="FMN7" s="78"/>
      <c r="FMO7" s="78"/>
      <c r="FMP7" s="78"/>
      <c r="FMQ7" s="85"/>
      <c r="FMR7" s="85"/>
      <c r="FMS7" s="78"/>
      <c r="FMT7" s="78"/>
      <c r="FMU7" s="78"/>
      <c r="FMV7" s="78"/>
      <c r="FMW7" s="78"/>
      <c r="FMX7" s="78"/>
      <c r="FMY7" s="78"/>
      <c r="FMZ7" s="78"/>
      <c r="FNA7" s="85"/>
      <c r="FNB7" s="85"/>
      <c r="FNC7" s="78"/>
      <c r="FND7" s="78"/>
      <c r="FNE7" s="78"/>
      <c r="FNF7" s="78"/>
      <c r="FNG7" s="78"/>
      <c r="FNH7" s="78"/>
      <c r="FNI7" s="78"/>
      <c r="FNJ7" s="78"/>
      <c r="FNK7" s="85"/>
      <c r="FNL7" s="85"/>
      <c r="FNM7" s="78"/>
      <c r="FNN7" s="78"/>
      <c r="FNO7" s="78"/>
      <c r="FNP7" s="78"/>
      <c r="FNQ7" s="78"/>
      <c r="FNR7" s="78"/>
      <c r="FNS7" s="78"/>
      <c r="FNT7" s="78"/>
      <c r="FNU7" s="85"/>
      <c r="FNV7" s="85"/>
      <c r="FNW7" s="78"/>
      <c r="FNX7" s="78"/>
      <c r="FNY7" s="78"/>
      <c r="FNZ7" s="78"/>
      <c r="FOA7" s="78"/>
      <c r="FOB7" s="78"/>
      <c r="FOC7" s="78"/>
      <c r="FOD7" s="78"/>
      <c r="FOE7" s="85"/>
      <c r="FOF7" s="85"/>
      <c r="FOG7" s="78"/>
      <c r="FOH7" s="78"/>
      <c r="FOI7" s="78"/>
      <c r="FOJ7" s="78"/>
      <c r="FOK7" s="78"/>
      <c r="FOL7" s="78"/>
      <c r="FOM7" s="78"/>
      <c r="FON7" s="78"/>
      <c r="FOO7" s="85"/>
      <c r="FOP7" s="85"/>
      <c r="FOQ7" s="78"/>
      <c r="FOR7" s="78"/>
      <c r="FOS7" s="78"/>
      <c r="FOT7" s="78"/>
      <c r="FOU7" s="78"/>
      <c r="FOV7" s="78"/>
      <c r="FOW7" s="78"/>
      <c r="FOX7" s="78"/>
      <c r="FOY7" s="85"/>
      <c r="FOZ7" s="85"/>
      <c r="FPA7" s="78"/>
      <c r="FPB7" s="78"/>
      <c r="FPC7" s="78"/>
      <c r="FPD7" s="78"/>
      <c r="FPE7" s="78"/>
      <c r="FPF7" s="78"/>
      <c r="FPG7" s="78"/>
      <c r="FPH7" s="78"/>
      <c r="FPI7" s="85"/>
      <c r="FPJ7" s="85"/>
      <c r="FPK7" s="78"/>
      <c r="FPL7" s="78"/>
      <c r="FPM7" s="78"/>
      <c r="FPN7" s="78"/>
      <c r="FPO7" s="78"/>
      <c r="FPP7" s="78"/>
      <c r="FPQ7" s="78"/>
      <c r="FPR7" s="78"/>
      <c r="FPS7" s="85"/>
      <c r="FPT7" s="85"/>
      <c r="FPU7" s="78"/>
      <c r="FPV7" s="78"/>
      <c r="FPW7" s="78"/>
      <c r="FPX7" s="78"/>
      <c r="FPY7" s="78"/>
      <c r="FPZ7" s="78"/>
      <c r="FQA7" s="78"/>
      <c r="FQB7" s="78"/>
      <c r="FQC7" s="85"/>
      <c r="FQD7" s="85"/>
      <c r="FQE7" s="78"/>
      <c r="FQF7" s="78"/>
      <c r="FQG7" s="78"/>
      <c r="FQH7" s="78"/>
      <c r="FQI7" s="78"/>
      <c r="FQJ7" s="78"/>
      <c r="FQK7" s="78"/>
      <c r="FQL7" s="78"/>
      <c r="FQM7" s="85"/>
      <c r="FQN7" s="85"/>
      <c r="FQO7" s="78"/>
      <c r="FQP7" s="78"/>
      <c r="FQQ7" s="78"/>
      <c r="FQR7" s="78"/>
      <c r="FQS7" s="78"/>
      <c r="FQT7" s="78"/>
      <c r="FQU7" s="78"/>
      <c r="FQV7" s="78"/>
      <c r="FQW7" s="85"/>
      <c r="FQX7" s="85"/>
      <c r="FQY7" s="78"/>
      <c r="FQZ7" s="78"/>
      <c r="FRA7" s="78"/>
      <c r="FRB7" s="78"/>
      <c r="FRC7" s="78"/>
      <c r="FRD7" s="78"/>
      <c r="FRE7" s="78"/>
      <c r="FRF7" s="78"/>
      <c r="FRG7" s="85"/>
      <c r="FRH7" s="85"/>
      <c r="FRI7" s="78"/>
      <c r="FRJ7" s="78"/>
      <c r="FRK7" s="78"/>
      <c r="FRL7" s="78"/>
      <c r="FRM7" s="78"/>
      <c r="FRN7" s="78"/>
      <c r="FRO7" s="78"/>
      <c r="FRP7" s="78"/>
      <c r="FRQ7" s="85"/>
      <c r="FRR7" s="85"/>
      <c r="FRS7" s="78"/>
      <c r="FRT7" s="78"/>
      <c r="FRU7" s="78"/>
      <c r="FRV7" s="78"/>
      <c r="FRW7" s="78"/>
      <c r="FRX7" s="78"/>
      <c r="FRY7" s="78"/>
      <c r="FRZ7" s="78"/>
      <c r="FSA7" s="85"/>
      <c r="FSB7" s="85"/>
      <c r="FSC7" s="78"/>
      <c r="FSD7" s="78"/>
      <c r="FSE7" s="78"/>
      <c r="FSF7" s="78"/>
      <c r="FSG7" s="78"/>
      <c r="FSH7" s="78"/>
      <c r="FSI7" s="78"/>
      <c r="FSJ7" s="78"/>
      <c r="FSK7" s="85"/>
      <c r="FSL7" s="85"/>
      <c r="FSM7" s="78"/>
      <c r="FSN7" s="78"/>
      <c r="FSO7" s="78"/>
      <c r="FSP7" s="78"/>
      <c r="FSQ7" s="78"/>
      <c r="FSR7" s="78"/>
      <c r="FSS7" s="78"/>
      <c r="FST7" s="78"/>
      <c r="FSU7" s="85"/>
      <c r="FSV7" s="85"/>
      <c r="FSW7" s="78"/>
      <c r="FSX7" s="78"/>
      <c r="FSY7" s="78"/>
      <c r="FSZ7" s="78"/>
      <c r="FTA7" s="78"/>
      <c r="FTB7" s="78"/>
      <c r="FTC7" s="78"/>
      <c r="FTD7" s="78"/>
      <c r="FTE7" s="85"/>
      <c r="FTF7" s="85"/>
      <c r="FTG7" s="78"/>
      <c r="FTH7" s="78"/>
      <c r="FTI7" s="78"/>
      <c r="FTJ7" s="78"/>
      <c r="FTK7" s="78"/>
      <c r="FTL7" s="78"/>
      <c r="FTM7" s="78"/>
      <c r="FTN7" s="78"/>
      <c r="FTO7" s="85"/>
      <c r="FTP7" s="85"/>
      <c r="FTQ7" s="78"/>
      <c r="FTR7" s="78"/>
      <c r="FTS7" s="78"/>
      <c r="FTT7" s="78"/>
      <c r="FTU7" s="78"/>
      <c r="FTV7" s="78"/>
      <c r="FTW7" s="78"/>
      <c r="FTX7" s="78"/>
      <c r="FTY7" s="85"/>
      <c r="FTZ7" s="85"/>
      <c r="FUA7" s="78"/>
      <c r="FUB7" s="78"/>
      <c r="FUC7" s="78"/>
      <c r="FUD7" s="78"/>
      <c r="FUE7" s="78"/>
      <c r="FUF7" s="78"/>
      <c r="FUG7" s="78"/>
      <c r="FUH7" s="78"/>
      <c r="FUI7" s="85"/>
      <c r="FUJ7" s="85"/>
      <c r="FUK7" s="78"/>
      <c r="FUL7" s="78"/>
      <c r="FUM7" s="78"/>
      <c r="FUN7" s="78"/>
      <c r="FUO7" s="78"/>
      <c r="FUP7" s="78"/>
      <c r="FUQ7" s="78"/>
      <c r="FUR7" s="78"/>
      <c r="FUS7" s="85"/>
      <c r="FUT7" s="85"/>
      <c r="FUU7" s="78"/>
      <c r="FUV7" s="78"/>
      <c r="FUW7" s="78"/>
      <c r="FUX7" s="78"/>
      <c r="FUY7" s="78"/>
      <c r="FUZ7" s="78"/>
      <c r="FVA7" s="78"/>
      <c r="FVB7" s="78"/>
      <c r="FVC7" s="85"/>
      <c r="FVD7" s="85"/>
      <c r="FVE7" s="78"/>
      <c r="FVF7" s="78"/>
      <c r="FVG7" s="78"/>
      <c r="FVH7" s="78"/>
      <c r="FVI7" s="78"/>
      <c r="FVJ7" s="78"/>
      <c r="FVK7" s="78"/>
      <c r="FVL7" s="78"/>
      <c r="FVM7" s="85"/>
      <c r="FVN7" s="85"/>
      <c r="FVO7" s="78"/>
      <c r="FVP7" s="78"/>
      <c r="FVQ7" s="78"/>
      <c r="FVR7" s="78"/>
      <c r="FVS7" s="78"/>
      <c r="FVT7" s="78"/>
      <c r="FVU7" s="78"/>
      <c r="FVV7" s="78"/>
      <c r="FVW7" s="85"/>
      <c r="FVX7" s="85"/>
      <c r="FVY7" s="78"/>
      <c r="FVZ7" s="78"/>
      <c r="FWA7" s="78"/>
      <c r="FWB7" s="78"/>
      <c r="FWC7" s="78"/>
      <c r="FWD7" s="78"/>
      <c r="FWE7" s="78"/>
      <c r="FWF7" s="78"/>
      <c r="FWG7" s="85"/>
      <c r="FWH7" s="85"/>
      <c r="FWI7" s="78"/>
      <c r="FWJ7" s="78"/>
      <c r="FWK7" s="78"/>
      <c r="FWL7" s="78"/>
      <c r="FWM7" s="78"/>
      <c r="FWN7" s="78"/>
      <c r="FWO7" s="78"/>
      <c r="FWP7" s="78"/>
      <c r="FWQ7" s="85"/>
      <c r="FWR7" s="85"/>
      <c r="FWS7" s="78"/>
      <c r="FWT7" s="78"/>
      <c r="FWU7" s="78"/>
      <c r="FWV7" s="78"/>
      <c r="FWW7" s="78"/>
      <c r="FWX7" s="78"/>
      <c r="FWY7" s="78"/>
      <c r="FWZ7" s="78"/>
      <c r="FXA7" s="85"/>
      <c r="FXB7" s="85"/>
      <c r="FXC7" s="78"/>
      <c r="FXD7" s="78"/>
      <c r="FXE7" s="78"/>
      <c r="FXF7" s="78"/>
      <c r="FXG7" s="78"/>
      <c r="FXH7" s="78"/>
      <c r="FXI7" s="78"/>
      <c r="FXJ7" s="78"/>
      <c r="FXK7" s="85"/>
      <c r="FXL7" s="85"/>
      <c r="FXM7" s="78"/>
      <c r="FXN7" s="78"/>
      <c r="FXO7" s="78"/>
      <c r="FXP7" s="78"/>
      <c r="FXQ7" s="78"/>
      <c r="FXR7" s="78"/>
      <c r="FXS7" s="78"/>
      <c r="FXT7" s="78"/>
      <c r="FXU7" s="85"/>
      <c r="FXV7" s="85"/>
      <c r="FXW7" s="78"/>
      <c r="FXX7" s="78"/>
      <c r="FXY7" s="78"/>
      <c r="FXZ7" s="78"/>
      <c r="FYA7" s="78"/>
      <c r="FYB7" s="78"/>
      <c r="FYC7" s="78"/>
      <c r="FYD7" s="78"/>
      <c r="FYE7" s="85"/>
      <c r="FYF7" s="85"/>
      <c r="FYG7" s="78"/>
      <c r="FYH7" s="78"/>
      <c r="FYI7" s="78"/>
      <c r="FYJ7" s="78"/>
      <c r="FYK7" s="78"/>
      <c r="FYL7" s="78"/>
      <c r="FYM7" s="78"/>
      <c r="FYN7" s="78"/>
      <c r="FYO7" s="85"/>
      <c r="FYP7" s="85"/>
      <c r="FYQ7" s="78"/>
      <c r="FYR7" s="78"/>
      <c r="FYS7" s="78"/>
      <c r="FYT7" s="78"/>
      <c r="FYU7" s="78"/>
      <c r="FYV7" s="78"/>
      <c r="FYW7" s="78"/>
      <c r="FYX7" s="78"/>
      <c r="FYY7" s="85"/>
      <c r="FYZ7" s="85"/>
      <c r="FZA7" s="78"/>
      <c r="FZB7" s="78"/>
      <c r="FZC7" s="78"/>
      <c r="FZD7" s="78"/>
      <c r="FZE7" s="78"/>
      <c r="FZF7" s="78"/>
      <c r="FZG7" s="78"/>
      <c r="FZH7" s="78"/>
      <c r="FZI7" s="85"/>
      <c r="FZJ7" s="85"/>
      <c r="FZK7" s="78"/>
      <c r="FZL7" s="78"/>
      <c r="FZM7" s="78"/>
      <c r="FZN7" s="78"/>
      <c r="FZO7" s="78"/>
      <c r="FZP7" s="78"/>
      <c r="FZQ7" s="78"/>
      <c r="FZR7" s="78"/>
      <c r="FZS7" s="85"/>
      <c r="FZT7" s="85"/>
      <c r="FZU7" s="78"/>
      <c r="FZV7" s="78"/>
      <c r="FZW7" s="78"/>
      <c r="FZX7" s="78"/>
      <c r="FZY7" s="78"/>
      <c r="FZZ7" s="78"/>
      <c r="GAA7" s="78"/>
      <c r="GAB7" s="78"/>
      <c r="GAC7" s="85"/>
      <c r="GAD7" s="85"/>
      <c r="GAE7" s="78"/>
      <c r="GAF7" s="78"/>
      <c r="GAG7" s="78"/>
      <c r="GAH7" s="78"/>
      <c r="GAI7" s="78"/>
      <c r="GAJ7" s="78"/>
      <c r="GAK7" s="78"/>
      <c r="GAL7" s="78"/>
      <c r="GAM7" s="85"/>
      <c r="GAN7" s="85"/>
      <c r="GAO7" s="78"/>
      <c r="GAP7" s="78"/>
      <c r="GAQ7" s="78"/>
      <c r="GAR7" s="78"/>
      <c r="GAS7" s="78"/>
      <c r="GAT7" s="78"/>
      <c r="GAU7" s="78"/>
      <c r="GAV7" s="78"/>
      <c r="GAW7" s="85"/>
      <c r="GAX7" s="85"/>
      <c r="GAY7" s="78"/>
      <c r="GAZ7" s="78"/>
      <c r="GBA7" s="78"/>
      <c r="GBB7" s="78"/>
      <c r="GBC7" s="78"/>
      <c r="GBD7" s="78"/>
      <c r="GBE7" s="78"/>
      <c r="GBF7" s="78"/>
      <c r="GBG7" s="85"/>
      <c r="GBH7" s="85"/>
      <c r="GBI7" s="78"/>
      <c r="GBJ7" s="78"/>
      <c r="GBK7" s="78"/>
      <c r="GBL7" s="78"/>
      <c r="GBM7" s="78"/>
      <c r="GBN7" s="78"/>
      <c r="GBO7" s="78"/>
      <c r="GBP7" s="78"/>
      <c r="GBQ7" s="85"/>
      <c r="GBR7" s="85"/>
      <c r="GBS7" s="78"/>
      <c r="GBT7" s="78"/>
      <c r="GBU7" s="78"/>
      <c r="GBV7" s="78"/>
      <c r="GBW7" s="78"/>
      <c r="GBX7" s="78"/>
      <c r="GBY7" s="78"/>
      <c r="GBZ7" s="78"/>
      <c r="GCA7" s="85"/>
      <c r="GCB7" s="85"/>
      <c r="GCC7" s="78"/>
      <c r="GCD7" s="78"/>
      <c r="GCE7" s="78"/>
      <c r="GCF7" s="78"/>
      <c r="GCG7" s="78"/>
      <c r="GCH7" s="78"/>
      <c r="GCI7" s="78"/>
      <c r="GCJ7" s="78"/>
      <c r="GCK7" s="85"/>
      <c r="GCL7" s="85"/>
      <c r="GCM7" s="78"/>
      <c r="GCN7" s="78"/>
      <c r="GCO7" s="78"/>
      <c r="GCP7" s="78"/>
      <c r="GCQ7" s="78"/>
      <c r="GCR7" s="78"/>
      <c r="GCS7" s="78"/>
      <c r="GCT7" s="78"/>
      <c r="GCU7" s="85"/>
      <c r="GCV7" s="85"/>
      <c r="GCW7" s="78"/>
      <c r="GCX7" s="78"/>
      <c r="GCY7" s="78"/>
      <c r="GCZ7" s="78"/>
      <c r="GDA7" s="78"/>
      <c r="GDB7" s="78"/>
      <c r="GDC7" s="78"/>
      <c r="GDD7" s="78"/>
      <c r="GDE7" s="85"/>
      <c r="GDF7" s="85"/>
      <c r="GDG7" s="78"/>
      <c r="GDH7" s="78"/>
      <c r="GDI7" s="78"/>
      <c r="GDJ7" s="78"/>
      <c r="GDK7" s="78"/>
      <c r="GDL7" s="78"/>
      <c r="GDM7" s="78"/>
      <c r="GDN7" s="78"/>
      <c r="GDO7" s="85"/>
      <c r="GDP7" s="85"/>
      <c r="GDQ7" s="78"/>
      <c r="GDR7" s="78"/>
      <c r="GDS7" s="78"/>
      <c r="GDT7" s="78"/>
      <c r="GDU7" s="78"/>
      <c r="GDV7" s="78"/>
      <c r="GDW7" s="78"/>
      <c r="GDX7" s="78"/>
      <c r="GDY7" s="85"/>
      <c r="GDZ7" s="85"/>
      <c r="GEA7" s="78"/>
      <c r="GEB7" s="78"/>
      <c r="GEC7" s="78"/>
      <c r="GED7" s="78"/>
      <c r="GEE7" s="78"/>
      <c r="GEF7" s="78"/>
      <c r="GEG7" s="78"/>
      <c r="GEH7" s="78"/>
      <c r="GEI7" s="85"/>
      <c r="GEJ7" s="85"/>
      <c r="GEK7" s="78"/>
      <c r="GEL7" s="78"/>
      <c r="GEM7" s="78"/>
      <c r="GEN7" s="78"/>
      <c r="GEO7" s="78"/>
      <c r="GEP7" s="78"/>
      <c r="GEQ7" s="78"/>
      <c r="GER7" s="78"/>
      <c r="GES7" s="85"/>
      <c r="GET7" s="85"/>
      <c r="GEU7" s="78"/>
      <c r="GEV7" s="78"/>
      <c r="GEW7" s="78"/>
      <c r="GEX7" s="78"/>
      <c r="GEY7" s="78"/>
      <c r="GEZ7" s="78"/>
      <c r="GFA7" s="78"/>
      <c r="GFB7" s="78"/>
      <c r="GFC7" s="85"/>
      <c r="GFD7" s="85"/>
      <c r="GFE7" s="78"/>
      <c r="GFF7" s="78"/>
      <c r="GFG7" s="78"/>
      <c r="GFH7" s="78"/>
      <c r="GFI7" s="78"/>
      <c r="GFJ7" s="78"/>
      <c r="GFK7" s="78"/>
      <c r="GFL7" s="78"/>
      <c r="GFM7" s="85"/>
      <c r="GFN7" s="85"/>
      <c r="GFO7" s="78"/>
      <c r="GFP7" s="78"/>
      <c r="GFQ7" s="78"/>
      <c r="GFR7" s="78"/>
      <c r="GFS7" s="78"/>
      <c r="GFT7" s="78"/>
      <c r="GFU7" s="78"/>
      <c r="GFV7" s="78"/>
      <c r="GFW7" s="85"/>
      <c r="GFX7" s="85"/>
      <c r="GFY7" s="78"/>
      <c r="GFZ7" s="78"/>
      <c r="GGA7" s="78"/>
      <c r="GGB7" s="78"/>
      <c r="GGC7" s="78"/>
      <c r="GGD7" s="78"/>
      <c r="GGE7" s="78"/>
      <c r="GGF7" s="78"/>
      <c r="GGG7" s="85"/>
      <c r="GGH7" s="85"/>
      <c r="GGI7" s="78"/>
      <c r="GGJ7" s="78"/>
      <c r="GGK7" s="78"/>
      <c r="GGL7" s="78"/>
      <c r="GGM7" s="78"/>
      <c r="GGN7" s="78"/>
      <c r="GGO7" s="78"/>
      <c r="GGP7" s="78"/>
      <c r="GGQ7" s="85"/>
      <c r="GGR7" s="85"/>
      <c r="GGS7" s="78"/>
      <c r="GGT7" s="78"/>
      <c r="GGU7" s="78"/>
      <c r="GGV7" s="78"/>
      <c r="GGW7" s="78"/>
      <c r="GGX7" s="78"/>
      <c r="GGY7" s="78"/>
      <c r="GGZ7" s="78"/>
      <c r="GHA7" s="85"/>
      <c r="GHB7" s="85"/>
      <c r="GHC7" s="78"/>
      <c r="GHD7" s="78"/>
      <c r="GHE7" s="78"/>
      <c r="GHF7" s="78"/>
      <c r="GHG7" s="78"/>
      <c r="GHH7" s="78"/>
      <c r="GHI7" s="78"/>
      <c r="GHJ7" s="78"/>
      <c r="GHK7" s="85"/>
      <c r="GHL7" s="85"/>
      <c r="GHM7" s="78"/>
      <c r="GHN7" s="78"/>
      <c r="GHO7" s="78"/>
      <c r="GHP7" s="78"/>
      <c r="GHQ7" s="78"/>
      <c r="GHR7" s="78"/>
      <c r="GHS7" s="78"/>
      <c r="GHT7" s="78"/>
      <c r="GHU7" s="85"/>
      <c r="GHV7" s="85"/>
      <c r="GHW7" s="78"/>
      <c r="GHX7" s="78"/>
      <c r="GHY7" s="78"/>
      <c r="GHZ7" s="78"/>
      <c r="GIA7" s="78"/>
      <c r="GIB7" s="78"/>
      <c r="GIC7" s="78"/>
      <c r="GID7" s="78"/>
      <c r="GIE7" s="85"/>
      <c r="GIF7" s="85"/>
      <c r="GIG7" s="78"/>
      <c r="GIH7" s="78"/>
      <c r="GII7" s="78"/>
      <c r="GIJ7" s="78"/>
      <c r="GIK7" s="78"/>
      <c r="GIL7" s="78"/>
      <c r="GIM7" s="78"/>
      <c r="GIN7" s="78"/>
      <c r="GIO7" s="85"/>
      <c r="GIP7" s="85"/>
      <c r="GIQ7" s="78"/>
      <c r="GIR7" s="78"/>
      <c r="GIS7" s="78"/>
      <c r="GIT7" s="78"/>
      <c r="GIU7" s="78"/>
      <c r="GIV7" s="78"/>
      <c r="GIW7" s="78"/>
      <c r="GIX7" s="78"/>
      <c r="GIY7" s="85"/>
      <c r="GIZ7" s="85"/>
      <c r="GJA7" s="78"/>
      <c r="GJB7" s="78"/>
      <c r="GJC7" s="78"/>
      <c r="GJD7" s="78"/>
      <c r="GJE7" s="78"/>
      <c r="GJF7" s="78"/>
      <c r="GJG7" s="78"/>
      <c r="GJH7" s="78"/>
      <c r="GJI7" s="85"/>
      <c r="GJJ7" s="85"/>
      <c r="GJK7" s="78"/>
      <c r="GJL7" s="78"/>
      <c r="GJM7" s="78"/>
      <c r="GJN7" s="78"/>
      <c r="GJO7" s="78"/>
      <c r="GJP7" s="78"/>
      <c r="GJQ7" s="78"/>
      <c r="GJR7" s="78"/>
      <c r="GJS7" s="85"/>
      <c r="GJT7" s="85"/>
      <c r="GJU7" s="78"/>
      <c r="GJV7" s="78"/>
      <c r="GJW7" s="78"/>
      <c r="GJX7" s="78"/>
      <c r="GJY7" s="78"/>
      <c r="GJZ7" s="78"/>
      <c r="GKA7" s="78"/>
      <c r="GKB7" s="78"/>
      <c r="GKC7" s="85"/>
      <c r="GKD7" s="85"/>
      <c r="GKE7" s="78"/>
      <c r="GKF7" s="78"/>
      <c r="GKG7" s="78"/>
      <c r="GKH7" s="78"/>
      <c r="GKI7" s="78"/>
      <c r="GKJ7" s="78"/>
      <c r="GKK7" s="78"/>
      <c r="GKL7" s="78"/>
      <c r="GKM7" s="85"/>
      <c r="GKN7" s="85"/>
      <c r="GKO7" s="78"/>
      <c r="GKP7" s="78"/>
      <c r="GKQ7" s="78"/>
      <c r="GKR7" s="78"/>
      <c r="GKS7" s="78"/>
      <c r="GKT7" s="78"/>
      <c r="GKU7" s="78"/>
      <c r="GKV7" s="78"/>
      <c r="GKW7" s="85"/>
      <c r="GKX7" s="85"/>
      <c r="GKY7" s="78"/>
      <c r="GKZ7" s="78"/>
      <c r="GLA7" s="78"/>
      <c r="GLB7" s="78"/>
      <c r="GLC7" s="78"/>
      <c r="GLD7" s="78"/>
      <c r="GLE7" s="78"/>
      <c r="GLF7" s="78"/>
      <c r="GLG7" s="85"/>
      <c r="GLH7" s="85"/>
      <c r="GLI7" s="78"/>
      <c r="GLJ7" s="78"/>
      <c r="GLK7" s="78"/>
      <c r="GLL7" s="78"/>
      <c r="GLM7" s="78"/>
      <c r="GLN7" s="78"/>
      <c r="GLO7" s="78"/>
      <c r="GLP7" s="78"/>
      <c r="GLQ7" s="85"/>
      <c r="GLR7" s="85"/>
      <c r="GLS7" s="78"/>
      <c r="GLT7" s="78"/>
      <c r="GLU7" s="78"/>
      <c r="GLV7" s="78"/>
      <c r="GLW7" s="78"/>
      <c r="GLX7" s="78"/>
      <c r="GLY7" s="78"/>
      <c r="GLZ7" s="78"/>
      <c r="GMA7" s="85"/>
      <c r="GMB7" s="85"/>
      <c r="GMC7" s="78"/>
      <c r="GMD7" s="78"/>
      <c r="GME7" s="78"/>
      <c r="GMF7" s="78"/>
      <c r="GMG7" s="78"/>
      <c r="GMH7" s="78"/>
      <c r="GMI7" s="78"/>
      <c r="GMJ7" s="78"/>
      <c r="GMK7" s="85"/>
      <c r="GML7" s="85"/>
      <c r="GMM7" s="78"/>
      <c r="GMN7" s="78"/>
      <c r="GMO7" s="78"/>
      <c r="GMP7" s="78"/>
      <c r="GMQ7" s="78"/>
      <c r="GMR7" s="78"/>
      <c r="GMS7" s="78"/>
      <c r="GMT7" s="78"/>
      <c r="GMU7" s="85"/>
      <c r="GMV7" s="85"/>
      <c r="GMW7" s="78"/>
      <c r="GMX7" s="78"/>
      <c r="GMY7" s="78"/>
      <c r="GMZ7" s="78"/>
      <c r="GNA7" s="78"/>
      <c r="GNB7" s="78"/>
      <c r="GNC7" s="78"/>
      <c r="GND7" s="78"/>
      <c r="GNE7" s="85"/>
      <c r="GNF7" s="85"/>
      <c r="GNG7" s="78"/>
      <c r="GNH7" s="78"/>
      <c r="GNI7" s="78"/>
      <c r="GNJ7" s="78"/>
      <c r="GNK7" s="78"/>
      <c r="GNL7" s="78"/>
      <c r="GNM7" s="78"/>
      <c r="GNN7" s="78"/>
      <c r="GNO7" s="85"/>
      <c r="GNP7" s="85"/>
      <c r="GNQ7" s="78"/>
      <c r="GNR7" s="78"/>
      <c r="GNS7" s="78"/>
      <c r="GNT7" s="78"/>
      <c r="GNU7" s="78"/>
      <c r="GNV7" s="78"/>
      <c r="GNW7" s="78"/>
      <c r="GNX7" s="78"/>
      <c r="GNY7" s="85"/>
      <c r="GNZ7" s="85"/>
      <c r="GOA7" s="78"/>
      <c r="GOB7" s="78"/>
      <c r="GOC7" s="78"/>
      <c r="GOD7" s="78"/>
      <c r="GOE7" s="78"/>
      <c r="GOF7" s="78"/>
      <c r="GOG7" s="78"/>
      <c r="GOH7" s="78"/>
      <c r="GOI7" s="85"/>
      <c r="GOJ7" s="85"/>
      <c r="GOK7" s="78"/>
      <c r="GOL7" s="78"/>
      <c r="GOM7" s="78"/>
      <c r="GON7" s="78"/>
      <c r="GOO7" s="78"/>
      <c r="GOP7" s="78"/>
      <c r="GOQ7" s="78"/>
      <c r="GOR7" s="78"/>
      <c r="GOS7" s="85"/>
      <c r="GOT7" s="85"/>
      <c r="GOU7" s="78"/>
      <c r="GOV7" s="78"/>
      <c r="GOW7" s="78"/>
      <c r="GOX7" s="78"/>
      <c r="GOY7" s="78"/>
      <c r="GOZ7" s="78"/>
      <c r="GPA7" s="78"/>
      <c r="GPB7" s="78"/>
      <c r="GPC7" s="85"/>
      <c r="GPD7" s="85"/>
      <c r="GPE7" s="78"/>
      <c r="GPF7" s="78"/>
      <c r="GPG7" s="78"/>
      <c r="GPH7" s="78"/>
      <c r="GPI7" s="78"/>
      <c r="GPJ7" s="78"/>
      <c r="GPK7" s="78"/>
      <c r="GPL7" s="78"/>
      <c r="GPM7" s="85"/>
      <c r="GPN7" s="85"/>
      <c r="GPO7" s="78"/>
      <c r="GPP7" s="78"/>
      <c r="GPQ7" s="78"/>
      <c r="GPR7" s="78"/>
      <c r="GPS7" s="78"/>
      <c r="GPT7" s="78"/>
      <c r="GPU7" s="78"/>
      <c r="GPV7" s="78"/>
      <c r="GPW7" s="85"/>
      <c r="GPX7" s="85"/>
      <c r="GPY7" s="78"/>
      <c r="GPZ7" s="78"/>
      <c r="GQA7" s="78"/>
      <c r="GQB7" s="78"/>
      <c r="GQC7" s="78"/>
      <c r="GQD7" s="78"/>
      <c r="GQE7" s="78"/>
      <c r="GQF7" s="78"/>
      <c r="GQG7" s="85"/>
      <c r="GQH7" s="85"/>
      <c r="GQI7" s="78"/>
      <c r="GQJ7" s="78"/>
      <c r="GQK7" s="78"/>
      <c r="GQL7" s="78"/>
      <c r="GQM7" s="78"/>
      <c r="GQN7" s="78"/>
      <c r="GQO7" s="78"/>
      <c r="GQP7" s="78"/>
      <c r="GQQ7" s="85"/>
      <c r="GQR7" s="85"/>
      <c r="GQS7" s="78"/>
      <c r="GQT7" s="78"/>
      <c r="GQU7" s="78"/>
      <c r="GQV7" s="78"/>
      <c r="GQW7" s="78"/>
      <c r="GQX7" s="78"/>
      <c r="GQY7" s="78"/>
      <c r="GQZ7" s="78"/>
      <c r="GRA7" s="85"/>
      <c r="GRB7" s="85"/>
      <c r="GRC7" s="78"/>
      <c r="GRD7" s="78"/>
      <c r="GRE7" s="78"/>
      <c r="GRF7" s="78"/>
      <c r="GRG7" s="78"/>
      <c r="GRH7" s="78"/>
      <c r="GRI7" s="78"/>
      <c r="GRJ7" s="78"/>
      <c r="GRK7" s="85"/>
      <c r="GRL7" s="85"/>
      <c r="GRM7" s="78"/>
      <c r="GRN7" s="78"/>
      <c r="GRO7" s="78"/>
      <c r="GRP7" s="78"/>
      <c r="GRQ7" s="78"/>
      <c r="GRR7" s="78"/>
      <c r="GRS7" s="78"/>
      <c r="GRT7" s="78"/>
      <c r="GRU7" s="85"/>
      <c r="GRV7" s="85"/>
      <c r="GRW7" s="78"/>
      <c r="GRX7" s="78"/>
      <c r="GRY7" s="78"/>
      <c r="GRZ7" s="78"/>
      <c r="GSA7" s="78"/>
      <c r="GSB7" s="78"/>
      <c r="GSC7" s="78"/>
      <c r="GSD7" s="78"/>
      <c r="GSE7" s="85"/>
      <c r="GSF7" s="85"/>
      <c r="GSG7" s="78"/>
      <c r="GSH7" s="78"/>
      <c r="GSI7" s="78"/>
      <c r="GSJ7" s="78"/>
      <c r="GSK7" s="78"/>
      <c r="GSL7" s="78"/>
      <c r="GSM7" s="78"/>
      <c r="GSN7" s="78"/>
      <c r="GSO7" s="85"/>
      <c r="GSP7" s="85"/>
      <c r="GSQ7" s="78"/>
      <c r="GSR7" s="78"/>
      <c r="GSS7" s="78"/>
      <c r="GST7" s="78"/>
      <c r="GSU7" s="78"/>
      <c r="GSV7" s="78"/>
      <c r="GSW7" s="78"/>
      <c r="GSX7" s="78"/>
      <c r="GSY7" s="85"/>
      <c r="GSZ7" s="85"/>
      <c r="GTA7" s="78"/>
      <c r="GTB7" s="78"/>
      <c r="GTC7" s="78"/>
      <c r="GTD7" s="78"/>
      <c r="GTE7" s="78"/>
      <c r="GTF7" s="78"/>
      <c r="GTG7" s="78"/>
      <c r="GTH7" s="78"/>
      <c r="GTI7" s="85"/>
      <c r="GTJ7" s="85"/>
      <c r="GTK7" s="78"/>
      <c r="GTL7" s="78"/>
      <c r="GTM7" s="78"/>
      <c r="GTN7" s="78"/>
      <c r="GTO7" s="78"/>
      <c r="GTP7" s="78"/>
      <c r="GTQ7" s="78"/>
      <c r="GTR7" s="78"/>
      <c r="GTS7" s="85"/>
      <c r="GTT7" s="85"/>
      <c r="GTU7" s="78"/>
      <c r="GTV7" s="78"/>
      <c r="GTW7" s="78"/>
      <c r="GTX7" s="78"/>
      <c r="GTY7" s="78"/>
      <c r="GTZ7" s="78"/>
      <c r="GUA7" s="78"/>
      <c r="GUB7" s="78"/>
      <c r="GUC7" s="85"/>
      <c r="GUD7" s="85"/>
      <c r="GUE7" s="78"/>
      <c r="GUF7" s="78"/>
      <c r="GUG7" s="78"/>
      <c r="GUH7" s="78"/>
      <c r="GUI7" s="78"/>
      <c r="GUJ7" s="78"/>
      <c r="GUK7" s="78"/>
      <c r="GUL7" s="78"/>
      <c r="GUM7" s="85"/>
      <c r="GUN7" s="85"/>
      <c r="GUO7" s="78"/>
      <c r="GUP7" s="78"/>
      <c r="GUQ7" s="78"/>
      <c r="GUR7" s="78"/>
      <c r="GUS7" s="78"/>
      <c r="GUT7" s="78"/>
      <c r="GUU7" s="78"/>
      <c r="GUV7" s="78"/>
      <c r="GUW7" s="85"/>
      <c r="GUX7" s="85"/>
      <c r="GUY7" s="78"/>
      <c r="GUZ7" s="78"/>
      <c r="GVA7" s="78"/>
      <c r="GVB7" s="78"/>
      <c r="GVC7" s="78"/>
      <c r="GVD7" s="78"/>
      <c r="GVE7" s="78"/>
      <c r="GVF7" s="78"/>
      <c r="GVG7" s="85"/>
      <c r="GVH7" s="85"/>
      <c r="GVI7" s="78"/>
      <c r="GVJ7" s="78"/>
      <c r="GVK7" s="78"/>
      <c r="GVL7" s="78"/>
      <c r="GVM7" s="78"/>
      <c r="GVN7" s="78"/>
      <c r="GVO7" s="78"/>
      <c r="GVP7" s="78"/>
      <c r="GVQ7" s="85"/>
      <c r="GVR7" s="85"/>
      <c r="GVS7" s="78"/>
      <c r="GVT7" s="78"/>
      <c r="GVU7" s="78"/>
      <c r="GVV7" s="78"/>
      <c r="GVW7" s="78"/>
      <c r="GVX7" s="78"/>
      <c r="GVY7" s="78"/>
      <c r="GVZ7" s="78"/>
      <c r="GWA7" s="85"/>
      <c r="GWB7" s="85"/>
      <c r="GWC7" s="78"/>
      <c r="GWD7" s="78"/>
      <c r="GWE7" s="78"/>
      <c r="GWF7" s="78"/>
      <c r="GWG7" s="78"/>
      <c r="GWH7" s="78"/>
      <c r="GWI7" s="78"/>
      <c r="GWJ7" s="78"/>
      <c r="GWK7" s="85"/>
      <c r="GWL7" s="85"/>
      <c r="GWM7" s="78"/>
      <c r="GWN7" s="78"/>
      <c r="GWO7" s="78"/>
      <c r="GWP7" s="78"/>
      <c r="GWQ7" s="78"/>
      <c r="GWR7" s="78"/>
      <c r="GWS7" s="78"/>
      <c r="GWT7" s="78"/>
      <c r="GWU7" s="85"/>
      <c r="GWV7" s="85"/>
      <c r="GWW7" s="78"/>
      <c r="GWX7" s="78"/>
      <c r="GWY7" s="78"/>
      <c r="GWZ7" s="78"/>
      <c r="GXA7" s="78"/>
      <c r="GXB7" s="78"/>
      <c r="GXC7" s="78"/>
      <c r="GXD7" s="78"/>
      <c r="GXE7" s="85"/>
      <c r="GXF7" s="85"/>
      <c r="GXG7" s="78"/>
      <c r="GXH7" s="78"/>
      <c r="GXI7" s="78"/>
      <c r="GXJ7" s="78"/>
      <c r="GXK7" s="78"/>
      <c r="GXL7" s="78"/>
      <c r="GXM7" s="78"/>
      <c r="GXN7" s="78"/>
      <c r="GXO7" s="85"/>
      <c r="GXP7" s="85"/>
      <c r="GXQ7" s="78"/>
      <c r="GXR7" s="78"/>
      <c r="GXS7" s="78"/>
      <c r="GXT7" s="78"/>
      <c r="GXU7" s="78"/>
      <c r="GXV7" s="78"/>
      <c r="GXW7" s="78"/>
      <c r="GXX7" s="78"/>
      <c r="GXY7" s="85"/>
      <c r="GXZ7" s="85"/>
      <c r="GYA7" s="78"/>
      <c r="GYB7" s="78"/>
      <c r="GYC7" s="78"/>
      <c r="GYD7" s="78"/>
      <c r="GYE7" s="78"/>
      <c r="GYF7" s="78"/>
      <c r="GYG7" s="78"/>
      <c r="GYH7" s="78"/>
      <c r="GYI7" s="85"/>
      <c r="GYJ7" s="85"/>
      <c r="GYK7" s="78"/>
      <c r="GYL7" s="78"/>
      <c r="GYM7" s="78"/>
      <c r="GYN7" s="78"/>
      <c r="GYO7" s="78"/>
      <c r="GYP7" s="78"/>
      <c r="GYQ7" s="78"/>
      <c r="GYR7" s="78"/>
      <c r="GYS7" s="85"/>
      <c r="GYT7" s="85"/>
      <c r="GYU7" s="78"/>
      <c r="GYV7" s="78"/>
      <c r="GYW7" s="78"/>
      <c r="GYX7" s="78"/>
      <c r="GYY7" s="78"/>
      <c r="GYZ7" s="78"/>
      <c r="GZA7" s="78"/>
      <c r="GZB7" s="78"/>
      <c r="GZC7" s="85"/>
      <c r="GZD7" s="85"/>
      <c r="GZE7" s="78"/>
      <c r="GZF7" s="78"/>
      <c r="GZG7" s="78"/>
      <c r="GZH7" s="78"/>
      <c r="GZI7" s="78"/>
      <c r="GZJ7" s="78"/>
      <c r="GZK7" s="78"/>
      <c r="GZL7" s="78"/>
      <c r="GZM7" s="85"/>
      <c r="GZN7" s="85"/>
      <c r="GZO7" s="78"/>
      <c r="GZP7" s="78"/>
      <c r="GZQ7" s="78"/>
      <c r="GZR7" s="78"/>
      <c r="GZS7" s="78"/>
      <c r="GZT7" s="78"/>
      <c r="GZU7" s="78"/>
      <c r="GZV7" s="78"/>
      <c r="GZW7" s="85"/>
      <c r="GZX7" s="85"/>
      <c r="GZY7" s="78"/>
      <c r="GZZ7" s="78"/>
      <c r="HAA7" s="78"/>
      <c r="HAB7" s="78"/>
      <c r="HAC7" s="78"/>
      <c r="HAD7" s="78"/>
      <c r="HAE7" s="78"/>
      <c r="HAF7" s="78"/>
      <c r="HAG7" s="85"/>
      <c r="HAH7" s="85"/>
      <c r="HAI7" s="78"/>
      <c r="HAJ7" s="78"/>
      <c r="HAK7" s="78"/>
      <c r="HAL7" s="78"/>
      <c r="HAM7" s="78"/>
      <c r="HAN7" s="78"/>
      <c r="HAO7" s="78"/>
      <c r="HAP7" s="78"/>
      <c r="HAQ7" s="85"/>
      <c r="HAR7" s="85"/>
      <c r="HAS7" s="78"/>
      <c r="HAT7" s="78"/>
      <c r="HAU7" s="78"/>
      <c r="HAV7" s="78"/>
      <c r="HAW7" s="78"/>
      <c r="HAX7" s="78"/>
      <c r="HAY7" s="78"/>
      <c r="HAZ7" s="78"/>
      <c r="HBA7" s="85"/>
      <c r="HBB7" s="85"/>
      <c r="HBC7" s="78"/>
      <c r="HBD7" s="78"/>
      <c r="HBE7" s="78"/>
      <c r="HBF7" s="78"/>
      <c r="HBG7" s="78"/>
      <c r="HBH7" s="78"/>
      <c r="HBI7" s="78"/>
      <c r="HBJ7" s="78"/>
      <c r="HBK7" s="85"/>
      <c r="HBL7" s="85"/>
      <c r="HBM7" s="78"/>
      <c r="HBN7" s="78"/>
      <c r="HBO7" s="78"/>
      <c r="HBP7" s="78"/>
      <c r="HBQ7" s="78"/>
      <c r="HBR7" s="78"/>
      <c r="HBS7" s="78"/>
      <c r="HBT7" s="78"/>
      <c r="HBU7" s="85"/>
      <c r="HBV7" s="85"/>
      <c r="HBW7" s="78"/>
      <c r="HBX7" s="78"/>
      <c r="HBY7" s="78"/>
      <c r="HBZ7" s="78"/>
      <c r="HCA7" s="78"/>
      <c r="HCB7" s="78"/>
      <c r="HCC7" s="78"/>
      <c r="HCD7" s="78"/>
      <c r="HCE7" s="85"/>
      <c r="HCF7" s="85"/>
      <c r="HCG7" s="78"/>
      <c r="HCH7" s="78"/>
      <c r="HCI7" s="78"/>
      <c r="HCJ7" s="78"/>
      <c r="HCK7" s="78"/>
      <c r="HCL7" s="78"/>
      <c r="HCM7" s="78"/>
      <c r="HCN7" s="78"/>
      <c r="HCO7" s="85"/>
      <c r="HCP7" s="85"/>
      <c r="HCQ7" s="78"/>
      <c r="HCR7" s="78"/>
      <c r="HCS7" s="78"/>
      <c r="HCT7" s="78"/>
      <c r="HCU7" s="78"/>
      <c r="HCV7" s="78"/>
      <c r="HCW7" s="78"/>
      <c r="HCX7" s="78"/>
      <c r="HCY7" s="85"/>
      <c r="HCZ7" s="85"/>
      <c r="HDA7" s="78"/>
      <c r="HDB7" s="78"/>
      <c r="HDC7" s="78"/>
      <c r="HDD7" s="78"/>
      <c r="HDE7" s="78"/>
      <c r="HDF7" s="78"/>
      <c r="HDG7" s="78"/>
      <c r="HDH7" s="78"/>
      <c r="HDI7" s="85"/>
      <c r="HDJ7" s="85"/>
      <c r="HDK7" s="78"/>
      <c r="HDL7" s="78"/>
      <c r="HDM7" s="78"/>
      <c r="HDN7" s="78"/>
      <c r="HDO7" s="78"/>
      <c r="HDP7" s="78"/>
      <c r="HDQ7" s="78"/>
      <c r="HDR7" s="78"/>
      <c r="HDS7" s="85"/>
      <c r="HDT7" s="85"/>
      <c r="HDU7" s="78"/>
      <c r="HDV7" s="78"/>
      <c r="HDW7" s="78"/>
      <c r="HDX7" s="78"/>
      <c r="HDY7" s="78"/>
      <c r="HDZ7" s="78"/>
      <c r="HEA7" s="78"/>
      <c r="HEB7" s="78"/>
      <c r="HEC7" s="85"/>
      <c r="HED7" s="85"/>
      <c r="HEE7" s="78"/>
      <c r="HEF7" s="78"/>
      <c r="HEG7" s="78"/>
      <c r="HEH7" s="78"/>
      <c r="HEI7" s="78"/>
      <c r="HEJ7" s="78"/>
      <c r="HEK7" s="78"/>
      <c r="HEL7" s="78"/>
      <c r="HEM7" s="85"/>
      <c r="HEN7" s="85"/>
      <c r="HEO7" s="78"/>
      <c r="HEP7" s="78"/>
      <c r="HEQ7" s="78"/>
      <c r="HER7" s="78"/>
      <c r="HES7" s="78"/>
      <c r="HET7" s="78"/>
      <c r="HEU7" s="78"/>
      <c r="HEV7" s="78"/>
      <c r="HEW7" s="85"/>
      <c r="HEX7" s="85"/>
      <c r="HEY7" s="78"/>
      <c r="HEZ7" s="78"/>
      <c r="HFA7" s="78"/>
      <c r="HFB7" s="78"/>
      <c r="HFC7" s="78"/>
      <c r="HFD7" s="78"/>
      <c r="HFE7" s="78"/>
      <c r="HFF7" s="78"/>
      <c r="HFG7" s="85"/>
      <c r="HFH7" s="85"/>
      <c r="HFI7" s="78"/>
      <c r="HFJ7" s="78"/>
      <c r="HFK7" s="78"/>
      <c r="HFL7" s="78"/>
      <c r="HFM7" s="78"/>
      <c r="HFN7" s="78"/>
      <c r="HFO7" s="78"/>
      <c r="HFP7" s="78"/>
      <c r="HFQ7" s="85"/>
      <c r="HFR7" s="85"/>
      <c r="HFS7" s="78"/>
      <c r="HFT7" s="78"/>
      <c r="HFU7" s="78"/>
      <c r="HFV7" s="78"/>
      <c r="HFW7" s="78"/>
      <c r="HFX7" s="78"/>
      <c r="HFY7" s="78"/>
      <c r="HFZ7" s="78"/>
      <c r="HGA7" s="85"/>
      <c r="HGB7" s="85"/>
      <c r="HGC7" s="78"/>
      <c r="HGD7" s="78"/>
      <c r="HGE7" s="78"/>
      <c r="HGF7" s="78"/>
      <c r="HGG7" s="78"/>
      <c r="HGH7" s="78"/>
      <c r="HGI7" s="78"/>
      <c r="HGJ7" s="78"/>
      <c r="HGK7" s="85"/>
      <c r="HGL7" s="85"/>
      <c r="HGM7" s="78"/>
      <c r="HGN7" s="78"/>
      <c r="HGO7" s="78"/>
      <c r="HGP7" s="78"/>
      <c r="HGQ7" s="78"/>
      <c r="HGR7" s="78"/>
      <c r="HGS7" s="78"/>
      <c r="HGT7" s="78"/>
      <c r="HGU7" s="85"/>
      <c r="HGV7" s="85"/>
      <c r="HGW7" s="78"/>
      <c r="HGX7" s="78"/>
      <c r="HGY7" s="78"/>
      <c r="HGZ7" s="78"/>
      <c r="HHA7" s="78"/>
      <c r="HHB7" s="78"/>
      <c r="HHC7" s="78"/>
      <c r="HHD7" s="78"/>
      <c r="HHE7" s="85"/>
      <c r="HHF7" s="85"/>
      <c r="HHG7" s="78"/>
      <c r="HHH7" s="78"/>
      <c r="HHI7" s="78"/>
      <c r="HHJ7" s="78"/>
      <c r="HHK7" s="78"/>
      <c r="HHL7" s="78"/>
      <c r="HHM7" s="78"/>
      <c r="HHN7" s="78"/>
      <c r="HHO7" s="85"/>
      <c r="HHP7" s="85"/>
      <c r="HHQ7" s="78"/>
      <c r="HHR7" s="78"/>
      <c r="HHS7" s="78"/>
      <c r="HHT7" s="78"/>
      <c r="HHU7" s="78"/>
      <c r="HHV7" s="78"/>
      <c r="HHW7" s="78"/>
      <c r="HHX7" s="78"/>
      <c r="HHY7" s="85"/>
      <c r="HHZ7" s="85"/>
      <c r="HIA7" s="78"/>
      <c r="HIB7" s="78"/>
      <c r="HIC7" s="78"/>
      <c r="HID7" s="78"/>
      <c r="HIE7" s="78"/>
      <c r="HIF7" s="78"/>
      <c r="HIG7" s="78"/>
      <c r="HIH7" s="78"/>
      <c r="HII7" s="85"/>
      <c r="HIJ7" s="85"/>
      <c r="HIK7" s="78"/>
      <c r="HIL7" s="78"/>
      <c r="HIM7" s="78"/>
      <c r="HIN7" s="78"/>
      <c r="HIO7" s="78"/>
      <c r="HIP7" s="78"/>
      <c r="HIQ7" s="78"/>
      <c r="HIR7" s="78"/>
      <c r="HIS7" s="85"/>
      <c r="HIT7" s="85"/>
      <c r="HIU7" s="78"/>
      <c r="HIV7" s="78"/>
      <c r="HIW7" s="78"/>
      <c r="HIX7" s="78"/>
      <c r="HIY7" s="78"/>
      <c r="HIZ7" s="78"/>
      <c r="HJA7" s="78"/>
      <c r="HJB7" s="78"/>
      <c r="HJC7" s="85"/>
      <c r="HJD7" s="85"/>
      <c r="HJE7" s="78"/>
      <c r="HJF7" s="78"/>
      <c r="HJG7" s="78"/>
      <c r="HJH7" s="78"/>
      <c r="HJI7" s="78"/>
      <c r="HJJ7" s="78"/>
      <c r="HJK7" s="78"/>
      <c r="HJL7" s="78"/>
      <c r="HJM7" s="85"/>
      <c r="HJN7" s="85"/>
      <c r="HJO7" s="78"/>
      <c r="HJP7" s="78"/>
      <c r="HJQ7" s="78"/>
      <c r="HJR7" s="78"/>
      <c r="HJS7" s="78"/>
      <c r="HJT7" s="78"/>
      <c r="HJU7" s="78"/>
      <c r="HJV7" s="78"/>
      <c r="HJW7" s="85"/>
      <c r="HJX7" s="85"/>
      <c r="HJY7" s="78"/>
      <c r="HJZ7" s="78"/>
      <c r="HKA7" s="78"/>
      <c r="HKB7" s="78"/>
      <c r="HKC7" s="78"/>
      <c r="HKD7" s="78"/>
      <c r="HKE7" s="78"/>
      <c r="HKF7" s="78"/>
      <c r="HKG7" s="85"/>
      <c r="HKH7" s="85"/>
      <c r="HKI7" s="78"/>
      <c r="HKJ7" s="78"/>
      <c r="HKK7" s="78"/>
      <c r="HKL7" s="78"/>
      <c r="HKM7" s="78"/>
      <c r="HKN7" s="78"/>
      <c r="HKO7" s="78"/>
      <c r="HKP7" s="78"/>
      <c r="HKQ7" s="85"/>
      <c r="HKR7" s="85"/>
      <c r="HKS7" s="78"/>
      <c r="HKT7" s="78"/>
      <c r="HKU7" s="78"/>
      <c r="HKV7" s="78"/>
      <c r="HKW7" s="78"/>
      <c r="HKX7" s="78"/>
      <c r="HKY7" s="78"/>
      <c r="HKZ7" s="78"/>
      <c r="HLA7" s="85"/>
      <c r="HLB7" s="85"/>
      <c r="HLC7" s="78"/>
      <c r="HLD7" s="78"/>
      <c r="HLE7" s="78"/>
      <c r="HLF7" s="78"/>
      <c r="HLG7" s="78"/>
      <c r="HLH7" s="78"/>
      <c r="HLI7" s="78"/>
      <c r="HLJ7" s="78"/>
      <c r="HLK7" s="85"/>
      <c r="HLL7" s="85"/>
      <c r="HLM7" s="78"/>
      <c r="HLN7" s="78"/>
      <c r="HLO7" s="78"/>
      <c r="HLP7" s="78"/>
      <c r="HLQ7" s="78"/>
      <c r="HLR7" s="78"/>
      <c r="HLS7" s="78"/>
      <c r="HLT7" s="78"/>
      <c r="HLU7" s="85"/>
      <c r="HLV7" s="85"/>
      <c r="HLW7" s="78"/>
      <c r="HLX7" s="78"/>
      <c r="HLY7" s="78"/>
      <c r="HLZ7" s="78"/>
      <c r="HMA7" s="78"/>
      <c r="HMB7" s="78"/>
      <c r="HMC7" s="78"/>
      <c r="HMD7" s="78"/>
      <c r="HME7" s="85"/>
      <c r="HMF7" s="85"/>
      <c r="HMG7" s="78"/>
      <c r="HMH7" s="78"/>
      <c r="HMI7" s="78"/>
      <c r="HMJ7" s="78"/>
      <c r="HMK7" s="78"/>
      <c r="HML7" s="78"/>
      <c r="HMM7" s="78"/>
      <c r="HMN7" s="78"/>
      <c r="HMO7" s="85"/>
      <c r="HMP7" s="85"/>
      <c r="HMQ7" s="78"/>
      <c r="HMR7" s="78"/>
      <c r="HMS7" s="78"/>
      <c r="HMT7" s="78"/>
      <c r="HMU7" s="78"/>
      <c r="HMV7" s="78"/>
      <c r="HMW7" s="78"/>
      <c r="HMX7" s="78"/>
      <c r="HMY7" s="85"/>
      <c r="HMZ7" s="85"/>
      <c r="HNA7" s="78"/>
      <c r="HNB7" s="78"/>
      <c r="HNC7" s="78"/>
      <c r="HND7" s="78"/>
      <c r="HNE7" s="78"/>
      <c r="HNF7" s="78"/>
      <c r="HNG7" s="78"/>
      <c r="HNH7" s="78"/>
      <c r="HNI7" s="85"/>
      <c r="HNJ7" s="85"/>
      <c r="HNK7" s="78"/>
      <c r="HNL7" s="78"/>
      <c r="HNM7" s="78"/>
      <c r="HNN7" s="78"/>
      <c r="HNO7" s="78"/>
      <c r="HNP7" s="78"/>
      <c r="HNQ7" s="78"/>
      <c r="HNR7" s="78"/>
      <c r="HNS7" s="85"/>
      <c r="HNT7" s="85"/>
      <c r="HNU7" s="78"/>
      <c r="HNV7" s="78"/>
      <c r="HNW7" s="78"/>
      <c r="HNX7" s="78"/>
      <c r="HNY7" s="78"/>
      <c r="HNZ7" s="78"/>
      <c r="HOA7" s="78"/>
      <c r="HOB7" s="78"/>
      <c r="HOC7" s="85"/>
      <c r="HOD7" s="85"/>
      <c r="HOE7" s="78"/>
      <c r="HOF7" s="78"/>
      <c r="HOG7" s="78"/>
      <c r="HOH7" s="78"/>
      <c r="HOI7" s="78"/>
      <c r="HOJ7" s="78"/>
      <c r="HOK7" s="78"/>
      <c r="HOL7" s="78"/>
      <c r="HOM7" s="85"/>
      <c r="HON7" s="85"/>
      <c r="HOO7" s="78"/>
      <c r="HOP7" s="78"/>
      <c r="HOQ7" s="78"/>
      <c r="HOR7" s="78"/>
      <c r="HOS7" s="78"/>
      <c r="HOT7" s="78"/>
      <c r="HOU7" s="78"/>
      <c r="HOV7" s="78"/>
      <c r="HOW7" s="85"/>
      <c r="HOX7" s="85"/>
      <c r="HOY7" s="78"/>
      <c r="HOZ7" s="78"/>
      <c r="HPA7" s="78"/>
      <c r="HPB7" s="78"/>
      <c r="HPC7" s="78"/>
      <c r="HPD7" s="78"/>
      <c r="HPE7" s="78"/>
      <c r="HPF7" s="78"/>
      <c r="HPG7" s="85"/>
      <c r="HPH7" s="85"/>
      <c r="HPI7" s="78"/>
      <c r="HPJ7" s="78"/>
      <c r="HPK7" s="78"/>
      <c r="HPL7" s="78"/>
      <c r="HPM7" s="78"/>
      <c r="HPN7" s="78"/>
      <c r="HPO7" s="78"/>
      <c r="HPP7" s="78"/>
      <c r="HPQ7" s="85"/>
      <c r="HPR7" s="85"/>
      <c r="HPS7" s="78"/>
      <c r="HPT7" s="78"/>
      <c r="HPU7" s="78"/>
      <c r="HPV7" s="78"/>
      <c r="HPW7" s="78"/>
      <c r="HPX7" s="78"/>
      <c r="HPY7" s="78"/>
      <c r="HPZ7" s="78"/>
      <c r="HQA7" s="85"/>
      <c r="HQB7" s="85"/>
      <c r="HQC7" s="78"/>
      <c r="HQD7" s="78"/>
      <c r="HQE7" s="78"/>
      <c r="HQF7" s="78"/>
      <c r="HQG7" s="78"/>
      <c r="HQH7" s="78"/>
      <c r="HQI7" s="78"/>
      <c r="HQJ7" s="78"/>
      <c r="HQK7" s="85"/>
      <c r="HQL7" s="85"/>
      <c r="HQM7" s="78"/>
      <c r="HQN7" s="78"/>
      <c r="HQO7" s="78"/>
      <c r="HQP7" s="78"/>
      <c r="HQQ7" s="78"/>
      <c r="HQR7" s="78"/>
      <c r="HQS7" s="78"/>
      <c r="HQT7" s="78"/>
      <c r="HQU7" s="85"/>
      <c r="HQV7" s="85"/>
      <c r="HQW7" s="78"/>
      <c r="HQX7" s="78"/>
      <c r="HQY7" s="78"/>
      <c r="HQZ7" s="78"/>
      <c r="HRA7" s="78"/>
      <c r="HRB7" s="78"/>
      <c r="HRC7" s="78"/>
      <c r="HRD7" s="78"/>
      <c r="HRE7" s="85"/>
      <c r="HRF7" s="85"/>
      <c r="HRG7" s="78"/>
      <c r="HRH7" s="78"/>
      <c r="HRI7" s="78"/>
      <c r="HRJ7" s="78"/>
      <c r="HRK7" s="78"/>
      <c r="HRL7" s="78"/>
      <c r="HRM7" s="78"/>
      <c r="HRN7" s="78"/>
      <c r="HRO7" s="85"/>
      <c r="HRP7" s="85"/>
      <c r="HRQ7" s="78"/>
      <c r="HRR7" s="78"/>
      <c r="HRS7" s="78"/>
      <c r="HRT7" s="78"/>
      <c r="HRU7" s="78"/>
      <c r="HRV7" s="78"/>
      <c r="HRW7" s="78"/>
      <c r="HRX7" s="78"/>
      <c r="HRY7" s="85"/>
      <c r="HRZ7" s="85"/>
      <c r="HSA7" s="78"/>
      <c r="HSB7" s="78"/>
      <c r="HSC7" s="78"/>
      <c r="HSD7" s="78"/>
      <c r="HSE7" s="78"/>
      <c r="HSF7" s="78"/>
      <c r="HSG7" s="78"/>
      <c r="HSH7" s="78"/>
      <c r="HSI7" s="85"/>
      <c r="HSJ7" s="85"/>
      <c r="HSK7" s="78"/>
      <c r="HSL7" s="78"/>
      <c r="HSM7" s="78"/>
      <c r="HSN7" s="78"/>
      <c r="HSO7" s="78"/>
      <c r="HSP7" s="78"/>
      <c r="HSQ7" s="78"/>
      <c r="HSR7" s="78"/>
      <c r="HSS7" s="85"/>
      <c r="HST7" s="85"/>
      <c r="HSU7" s="78"/>
      <c r="HSV7" s="78"/>
      <c r="HSW7" s="78"/>
      <c r="HSX7" s="78"/>
      <c r="HSY7" s="78"/>
      <c r="HSZ7" s="78"/>
      <c r="HTA7" s="78"/>
      <c r="HTB7" s="78"/>
      <c r="HTC7" s="85"/>
      <c r="HTD7" s="85"/>
      <c r="HTE7" s="78"/>
      <c r="HTF7" s="78"/>
      <c r="HTG7" s="78"/>
      <c r="HTH7" s="78"/>
      <c r="HTI7" s="78"/>
      <c r="HTJ7" s="78"/>
      <c r="HTK7" s="78"/>
      <c r="HTL7" s="78"/>
      <c r="HTM7" s="85"/>
      <c r="HTN7" s="85"/>
      <c r="HTO7" s="78"/>
      <c r="HTP7" s="78"/>
      <c r="HTQ7" s="78"/>
      <c r="HTR7" s="78"/>
      <c r="HTS7" s="78"/>
      <c r="HTT7" s="78"/>
      <c r="HTU7" s="78"/>
      <c r="HTV7" s="78"/>
      <c r="HTW7" s="85"/>
      <c r="HTX7" s="85"/>
      <c r="HTY7" s="78"/>
      <c r="HTZ7" s="78"/>
      <c r="HUA7" s="78"/>
      <c r="HUB7" s="78"/>
      <c r="HUC7" s="78"/>
      <c r="HUD7" s="78"/>
      <c r="HUE7" s="78"/>
      <c r="HUF7" s="78"/>
      <c r="HUG7" s="85"/>
      <c r="HUH7" s="85"/>
      <c r="HUI7" s="78"/>
      <c r="HUJ7" s="78"/>
      <c r="HUK7" s="78"/>
      <c r="HUL7" s="78"/>
      <c r="HUM7" s="78"/>
      <c r="HUN7" s="78"/>
      <c r="HUO7" s="78"/>
      <c r="HUP7" s="78"/>
      <c r="HUQ7" s="85"/>
      <c r="HUR7" s="85"/>
      <c r="HUS7" s="78"/>
      <c r="HUT7" s="78"/>
      <c r="HUU7" s="78"/>
      <c r="HUV7" s="78"/>
      <c r="HUW7" s="78"/>
      <c r="HUX7" s="78"/>
      <c r="HUY7" s="78"/>
      <c r="HUZ7" s="78"/>
      <c r="HVA7" s="85"/>
      <c r="HVB7" s="85"/>
      <c r="HVC7" s="78"/>
      <c r="HVD7" s="78"/>
      <c r="HVE7" s="78"/>
      <c r="HVF7" s="78"/>
      <c r="HVG7" s="78"/>
      <c r="HVH7" s="78"/>
      <c r="HVI7" s="78"/>
      <c r="HVJ7" s="78"/>
      <c r="HVK7" s="85"/>
      <c r="HVL7" s="85"/>
      <c r="HVM7" s="78"/>
      <c r="HVN7" s="78"/>
      <c r="HVO7" s="78"/>
      <c r="HVP7" s="78"/>
      <c r="HVQ7" s="78"/>
      <c r="HVR7" s="78"/>
      <c r="HVS7" s="78"/>
      <c r="HVT7" s="78"/>
      <c r="HVU7" s="85"/>
      <c r="HVV7" s="85"/>
      <c r="HVW7" s="78"/>
      <c r="HVX7" s="78"/>
      <c r="HVY7" s="78"/>
      <c r="HVZ7" s="78"/>
      <c r="HWA7" s="78"/>
      <c r="HWB7" s="78"/>
      <c r="HWC7" s="78"/>
      <c r="HWD7" s="78"/>
      <c r="HWE7" s="85"/>
      <c r="HWF7" s="85"/>
      <c r="HWG7" s="78"/>
      <c r="HWH7" s="78"/>
      <c r="HWI7" s="78"/>
      <c r="HWJ7" s="78"/>
      <c r="HWK7" s="78"/>
      <c r="HWL7" s="78"/>
      <c r="HWM7" s="78"/>
      <c r="HWN7" s="78"/>
      <c r="HWO7" s="85"/>
      <c r="HWP7" s="85"/>
      <c r="HWQ7" s="78"/>
      <c r="HWR7" s="78"/>
      <c r="HWS7" s="78"/>
      <c r="HWT7" s="78"/>
      <c r="HWU7" s="78"/>
      <c r="HWV7" s="78"/>
      <c r="HWW7" s="78"/>
      <c r="HWX7" s="78"/>
      <c r="HWY7" s="85"/>
      <c r="HWZ7" s="85"/>
      <c r="HXA7" s="78"/>
      <c r="HXB7" s="78"/>
      <c r="HXC7" s="78"/>
      <c r="HXD7" s="78"/>
      <c r="HXE7" s="78"/>
      <c r="HXF7" s="78"/>
      <c r="HXG7" s="78"/>
      <c r="HXH7" s="78"/>
      <c r="HXI7" s="85"/>
      <c r="HXJ7" s="85"/>
      <c r="HXK7" s="78"/>
      <c r="HXL7" s="78"/>
      <c r="HXM7" s="78"/>
      <c r="HXN7" s="78"/>
      <c r="HXO7" s="78"/>
      <c r="HXP7" s="78"/>
      <c r="HXQ7" s="78"/>
      <c r="HXR7" s="78"/>
      <c r="HXS7" s="85"/>
      <c r="HXT7" s="85"/>
      <c r="HXU7" s="78"/>
      <c r="HXV7" s="78"/>
      <c r="HXW7" s="78"/>
      <c r="HXX7" s="78"/>
      <c r="HXY7" s="78"/>
      <c r="HXZ7" s="78"/>
      <c r="HYA7" s="78"/>
      <c r="HYB7" s="78"/>
      <c r="HYC7" s="85"/>
      <c r="HYD7" s="85"/>
      <c r="HYE7" s="78"/>
      <c r="HYF7" s="78"/>
      <c r="HYG7" s="78"/>
      <c r="HYH7" s="78"/>
      <c r="HYI7" s="78"/>
      <c r="HYJ7" s="78"/>
      <c r="HYK7" s="78"/>
      <c r="HYL7" s="78"/>
      <c r="HYM7" s="85"/>
      <c r="HYN7" s="85"/>
      <c r="HYO7" s="78"/>
      <c r="HYP7" s="78"/>
      <c r="HYQ7" s="78"/>
      <c r="HYR7" s="78"/>
      <c r="HYS7" s="78"/>
      <c r="HYT7" s="78"/>
      <c r="HYU7" s="78"/>
      <c r="HYV7" s="78"/>
      <c r="HYW7" s="85"/>
      <c r="HYX7" s="85"/>
      <c r="HYY7" s="78"/>
      <c r="HYZ7" s="78"/>
      <c r="HZA7" s="78"/>
      <c r="HZB7" s="78"/>
      <c r="HZC7" s="78"/>
      <c r="HZD7" s="78"/>
      <c r="HZE7" s="78"/>
      <c r="HZF7" s="78"/>
      <c r="HZG7" s="85"/>
      <c r="HZH7" s="85"/>
      <c r="HZI7" s="78"/>
      <c r="HZJ7" s="78"/>
      <c r="HZK7" s="78"/>
      <c r="HZL7" s="78"/>
      <c r="HZM7" s="78"/>
      <c r="HZN7" s="78"/>
      <c r="HZO7" s="78"/>
      <c r="HZP7" s="78"/>
      <c r="HZQ7" s="85"/>
      <c r="HZR7" s="85"/>
      <c r="HZS7" s="78"/>
      <c r="HZT7" s="78"/>
      <c r="HZU7" s="78"/>
      <c r="HZV7" s="78"/>
      <c r="HZW7" s="78"/>
      <c r="HZX7" s="78"/>
      <c r="HZY7" s="78"/>
      <c r="HZZ7" s="78"/>
      <c r="IAA7" s="85"/>
      <c r="IAB7" s="85"/>
      <c r="IAC7" s="78"/>
      <c r="IAD7" s="78"/>
      <c r="IAE7" s="78"/>
      <c r="IAF7" s="78"/>
      <c r="IAG7" s="78"/>
      <c r="IAH7" s="78"/>
      <c r="IAI7" s="78"/>
      <c r="IAJ7" s="78"/>
      <c r="IAK7" s="85"/>
      <c r="IAL7" s="85"/>
      <c r="IAM7" s="78"/>
      <c r="IAN7" s="78"/>
      <c r="IAO7" s="78"/>
      <c r="IAP7" s="78"/>
      <c r="IAQ7" s="78"/>
      <c r="IAR7" s="78"/>
      <c r="IAS7" s="78"/>
      <c r="IAT7" s="78"/>
      <c r="IAU7" s="85"/>
      <c r="IAV7" s="85"/>
      <c r="IAW7" s="78"/>
      <c r="IAX7" s="78"/>
      <c r="IAY7" s="78"/>
      <c r="IAZ7" s="78"/>
      <c r="IBA7" s="78"/>
      <c r="IBB7" s="78"/>
      <c r="IBC7" s="78"/>
      <c r="IBD7" s="78"/>
      <c r="IBE7" s="85"/>
      <c r="IBF7" s="85"/>
      <c r="IBG7" s="78"/>
      <c r="IBH7" s="78"/>
      <c r="IBI7" s="78"/>
      <c r="IBJ7" s="78"/>
      <c r="IBK7" s="78"/>
      <c r="IBL7" s="78"/>
      <c r="IBM7" s="78"/>
      <c r="IBN7" s="78"/>
      <c r="IBO7" s="85"/>
      <c r="IBP7" s="85"/>
      <c r="IBQ7" s="78"/>
      <c r="IBR7" s="78"/>
      <c r="IBS7" s="78"/>
      <c r="IBT7" s="78"/>
      <c r="IBU7" s="78"/>
      <c r="IBV7" s="78"/>
      <c r="IBW7" s="78"/>
      <c r="IBX7" s="78"/>
      <c r="IBY7" s="85"/>
      <c r="IBZ7" s="85"/>
      <c r="ICA7" s="78"/>
      <c r="ICB7" s="78"/>
      <c r="ICC7" s="78"/>
      <c r="ICD7" s="78"/>
      <c r="ICE7" s="78"/>
      <c r="ICF7" s="78"/>
      <c r="ICG7" s="78"/>
      <c r="ICH7" s="78"/>
      <c r="ICI7" s="85"/>
      <c r="ICJ7" s="85"/>
      <c r="ICK7" s="78"/>
      <c r="ICL7" s="78"/>
      <c r="ICM7" s="78"/>
      <c r="ICN7" s="78"/>
      <c r="ICO7" s="78"/>
      <c r="ICP7" s="78"/>
      <c r="ICQ7" s="78"/>
      <c r="ICR7" s="78"/>
      <c r="ICS7" s="85"/>
      <c r="ICT7" s="85"/>
      <c r="ICU7" s="78"/>
      <c r="ICV7" s="78"/>
      <c r="ICW7" s="78"/>
      <c r="ICX7" s="78"/>
      <c r="ICY7" s="78"/>
      <c r="ICZ7" s="78"/>
      <c r="IDA7" s="78"/>
      <c r="IDB7" s="78"/>
      <c r="IDC7" s="85"/>
      <c r="IDD7" s="85"/>
      <c r="IDE7" s="78"/>
      <c r="IDF7" s="78"/>
      <c r="IDG7" s="78"/>
      <c r="IDH7" s="78"/>
      <c r="IDI7" s="78"/>
      <c r="IDJ7" s="78"/>
      <c r="IDK7" s="78"/>
      <c r="IDL7" s="78"/>
      <c r="IDM7" s="85"/>
      <c r="IDN7" s="85"/>
      <c r="IDO7" s="78"/>
      <c r="IDP7" s="78"/>
      <c r="IDQ7" s="78"/>
      <c r="IDR7" s="78"/>
      <c r="IDS7" s="78"/>
      <c r="IDT7" s="78"/>
      <c r="IDU7" s="78"/>
      <c r="IDV7" s="78"/>
      <c r="IDW7" s="85"/>
      <c r="IDX7" s="85"/>
      <c r="IDY7" s="78"/>
      <c r="IDZ7" s="78"/>
      <c r="IEA7" s="78"/>
      <c r="IEB7" s="78"/>
      <c r="IEC7" s="78"/>
      <c r="IED7" s="78"/>
      <c r="IEE7" s="78"/>
      <c r="IEF7" s="78"/>
      <c r="IEG7" s="85"/>
      <c r="IEH7" s="85"/>
      <c r="IEI7" s="78"/>
      <c r="IEJ7" s="78"/>
      <c r="IEK7" s="78"/>
      <c r="IEL7" s="78"/>
      <c r="IEM7" s="78"/>
      <c r="IEN7" s="78"/>
      <c r="IEO7" s="78"/>
      <c r="IEP7" s="78"/>
      <c r="IEQ7" s="85"/>
      <c r="IER7" s="85"/>
      <c r="IES7" s="78"/>
      <c r="IET7" s="78"/>
      <c r="IEU7" s="78"/>
      <c r="IEV7" s="78"/>
      <c r="IEW7" s="78"/>
      <c r="IEX7" s="78"/>
      <c r="IEY7" s="78"/>
      <c r="IEZ7" s="78"/>
      <c r="IFA7" s="85"/>
      <c r="IFB7" s="85"/>
      <c r="IFC7" s="78"/>
      <c r="IFD7" s="78"/>
      <c r="IFE7" s="78"/>
      <c r="IFF7" s="78"/>
      <c r="IFG7" s="78"/>
      <c r="IFH7" s="78"/>
      <c r="IFI7" s="78"/>
      <c r="IFJ7" s="78"/>
      <c r="IFK7" s="85"/>
      <c r="IFL7" s="85"/>
      <c r="IFM7" s="78"/>
      <c r="IFN7" s="78"/>
      <c r="IFO7" s="78"/>
      <c r="IFP7" s="78"/>
      <c r="IFQ7" s="78"/>
      <c r="IFR7" s="78"/>
      <c r="IFS7" s="78"/>
      <c r="IFT7" s="78"/>
      <c r="IFU7" s="85"/>
      <c r="IFV7" s="85"/>
      <c r="IFW7" s="78"/>
      <c r="IFX7" s="78"/>
      <c r="IFY7" s="78"/>
      <c r="IFZ7" s="78"/>
      <c r="IGA7" s="78"/>
      <c r="IGB7" s="78"/>
      <c r="IGC7" s="78"/>
      <c r="IGD7" s="78"/>
      <c r="IGE7" s="85"/>
      <c r="IGF7" s="85"/>
      <c r="IGG7" s="78"/>
      <c r="IGH7" s="78"/>
      <c r="IGI7" s="78"/>
      <c r="IGJ7" s="78"/>
      <c r="IGK7" s="78"/>
      <c r="IGL7" s="78"/>
      <c r="IGM7" s="78"/>
      <c r="IGN7" s="78"/>
      <c r="IGO7" s="85"/>
      <c r="IGP7" s="85"/>
      <c r="IGQ7" s="78"/>
      <c r="IGR7" s="78"/>
      <c r="IGS7" s="78"/>
      <c r="IGT7" s="78"/>
      <c r="IGU7" s="78"/>
      <c r="IGV7" s="78"/>
      <c r="IGW7" s="78"/>
      <c r="IGX7" s="78"/>
      <c r="IGY7" s="85"/>
      <c r="IGZ7" s="85"/>
      <c r="IHA7" s="78"/>
      <c r="IHB7" s="78"/>
      <c r="IHC7" s="78"/>
      <c r="IHD7" s="78"/>
      <c r="IHE7" s="78"/>
      <c r="IHF7" s="78"/>
      <c r="IHG7" s="78"/>
      <c r="IHH7" s="78"/>
      <c r="IHI7" s="85"/>
      <c r="IHJ7" s="85"/>
      <c r="IHK7" s="78"/>
      <c r="IHL7" s="78"/>
      <c r="IHM7" s="78"/>
      <c r="IHN7" s="78"/>
      <c r="IHO7" s="78"/>
      <c r="IHP7" s="78"/>
      <c r="IHQ7" s="78"/>
      <c r="IHR7" s="78"/>
      <c r="IHS7" s="85"/>
      <c r="IHT7" s="85"/>
      <c r="IHU7" s="78"/>
      <c r="IHV7" s="78"/>
      <c r="IHW7" s="78"/>
      <c r="IHX7" s="78"/>
      <c r="IHY7" s="78"/>
      <c r="IHZ7" s="78"/>
      <c r="IIA7" s="78"/>
      <c r="IIB7" s="78"/>
      <c r="IIC7" s="85"/>
      <c r="IID7" s="85"/>
      <c r="IIE7" s="78"/>
      <c r="IIF7" s="78"/>
      <c r="IIG7" s="78"/>
      <c r="IIH7" s="78"/>
      <c r="III7" s="78"/>
      <c r="IIJ7" s="78"/>
      <c r="IIK7" s="78"/>
      <c r="IIL7" s="78"/>
      <c r="IIM7" s="85"/>
      <c r="IIN7" s="85"/>
      <c r="IIO7" s="78"/>
      <c r="IIP7" s="78"/>
      <c r="IIQ7" s="78"/>
      <c r="IIR7" s="78"/>
      <c r="IIS7" s="78"/>
      <c r="IIT7" s="78"/>
      <c r="IIU7" s="78"/>
      <c r="IIV7" s="78"/>
      <c r="IIW7" s="85"/>
      <c r="IIX7" s="85"/>
      <c r="IIY7" s="78"/>
      <c r="IIZ7" s="78"/>
      <c r="IJA7" s="78"/>
      <c r="IJB7" s="78"/>
      <c r="IJC7" s="78"/>
      <c r="IJD7" s="78"/>
      <c r="IJE7" s="78"/>
      <c r="IJF7" s="78"/>
      <c r="IJG7" s="85"/>
      <c r="IJH7" s="85"/>
      <c r="IJI7" s="78"/>
      <c r="IJJ7" s="78"/>
      <c r="IJK7" s="78"/>
      <c r="IJL7" s="78"/>
      <c r="IJM7" s="78"/>
      <c r="IJN7" s="78"/>
      <c r="IJO7" s="78"/>
      <c r="IJP7" s="78"/>
      <c r="IJQ7" s="85"/>
      <c r="IJR7" s="85"/>
      <c r="IJS7" s="78"/>
      <c r="IJT7" s="78"/>
      <c r="IJU7" s="78"/>
      <c r="IJV7" s="78"/>
      <c r="IJW7" s="78"/>
      <c r="IJX7" s="78"/>
      <c r="IJY7" s="78"/>
      <c r="IJZ7" s="78"/>
      <c r="IKA7" s="85"/>
      <c r="IKB7" s="85"/>
      <c r="IKC7" s="78"/>
      <c r="IKD7" s="78"/>
      <c r="IKE7" s="78"/>
      <c r="IKF7" s="78"/>
      <c r="IKG7" s="78"/>
      <c r="IKH7" s="78"/>
      <c r="IKI7" s="78"/>
      <c r="IKJ7" s="78"/>
      <c r="IKK7" s="85"/>
      <c r="IKL7" s="85"/>
      <c r="IKM7" s="78"/>
      <c r="IKN7" s="78"/>
      <c r="IKO7" s="78"/>
      <c r="IKP7" s="78"/>
      <c r="IKQ7" s="78"/>
      <c r="IKR7" s="78"/>
      <c r="IKS7" s="78"/>
      <c r="IKT7" s="78"/>
      <c r="IKU7" s="85"/>
      <c r="IKV7" s="85"/>
      <c r="IKW7" s="78"/>
      <c r="IKX7" s="78"/>
      <c r="IKY7" s="78"/>
      <c r="IKZ7" s="78"/>
      <c r="ILA7" s="78"/>
      <c r="ILB7" s="78"/>
      <c r="ILC7" s="78"/>
      <c r="ILD7" s="78"/>
      <c r="ILE7" s="85"/>
      <c r="ILF7" s="85"/>
      <c r="ILG7" s="78"/>
      <c r="ILH7" s="78"/>
      <c r="ILI7" s="78"/>
      <c r="ILJ7" s="78"/>
      <c r="ILK7" s="78"/>
      <c r="ILL7" s="78"/>
      <c r="ILM7" s="78"/>
      <c r="ILN7" s="78"/>
      <c r="ILO7" s="85"/>
      <c r="ILP7" s="85"/>
      <c r="ILQ7" s="78"/>
      <c r="ILR7" s="78"/>
      <c r="ILS7" s="78"/>
      <c r="ILT7" s="78"/>
      <c r="ILU7" s="78"/>
      <c r="ILV7" s="78"/>
      <c r="ILW7" s="78"/>
      <c r="ILX7" s="78"/>
      <c r="ILY7" s="85"/>
      <c r="ILZ7" s="85"/>
      <c r="IMA7" s="78"/>
      <c r="IMB7" s="78"/>
      <c r="IMC7" s="78"/>
      <c r="IMD7" s="78"/>
      <c r="IME7" s="78"/>
      <c r="IMF7" s="78"/>
      <c r="IMG7" s="78"/>
      <c r="IMH7" s="78"/>
      <c r="IMI7" s="85"/>
      <c r="IMJ7" s="85"/>
      <c r="IMK7" s="78"/>
      <c r="IML7" s="78"/>
      <c r="IMM7" s="78"/>
      <c r="IMN7" s="78"/>
      <c r="IMO7" s="78"/>
      <c r="IMP7" s="78"/>
      <c r="IMQ7" s="78"/>
      <c r="IMR7" s="78"/>
      <c r="IMS7" s="85"/>
      <c r="IMT7" s="85"/>
      <c r="IMU7" s="78"/>
      <c r="IMV7" s="78"/>
      <c r="IMW7" s="78"/>
      <c r="IMX7" s="78"/>
      <c r="IMY7" s="78"/>
      <c r="IMZ7" s="78"/>
      <c r="INA7" s="78"/>
      <c r="INB7" s="78"/>
      <c r="INC7" s="85"/>
      <c r="IND7" s="85"/>
      <c r="INE7" s="78"/>
      <c r="INF7" s="78"/>
      <c r="ING7" s="78"/>
      <c r="INH7" s="78"/>
      <c r="INI7" s="78"/>
      <c r="INJ7" s="78"/>
      <c r="INK7" s="78"/>
      <c r="INL7" s="78"/>
      <c r="INM7" s="85"/>
      <c r="INN7" s="85"/>
      <c r="INO7" s="78"/>
      <c r="INP7" s="78"/>
      <c r="INQ7" s="78"/>
      <c r="INR7" s="78"/>
      <c r="INS7" s="78"/>
      <c r="INT7" s="78"/>
      <c r="INU7" s="78"/>
      <c r="INV7" s="78"/>
      <c r="INW7" s="85"/>
      <c r="INX7" s="85"/>
      <c r="INY7" s="78"/>
      <c r="INZ7" s="78"/>
      <c r="IOA7" s="78"/>
      <c r="IOB7" s="78"/>
      <c r="IOC7" s="78"/>
      <c r="IOD7" s="78"/>
      <c r="IOE7" s="78"/>
      <c r="IOF7" s="78"/>
      <c r="IOG7" s="85"/>
      <c r="IOH7" s="85"/>
      <c r="IOI7" s="78"/>
      <c r="IOJ7" s="78"/>
      <c r="IOK7" s="78"/>
      <c r="IOL7" s="78"/>
      <c r="IOM7" s="78"/>
      <c r="ION7" s="78"/>
      <c r="IOO7" s="78"/>
      <c r="IOP7" s="78"/>
      <c r="IOQ7" s="85"/>
      <c r="IOR7" s="85"/>
      <c r="IOS7" s="78"/>
      <c r="IOT7" s="78"/>
      <c r="IOU7" s="78"/>
      <c r="IOV7" s="78"/>
      <c r="IOW7" s="78"/>
      <c r="IOX7" s="78"/>
      <c r="IOY7" s="78"/>
      <c r="IOZ7" s="78"/>
      <c r="IPA7" s="85"/>
      <c r="IPB7" s="85"/>
      <c r="IPC7" s="78"/>
      <c r="IPD7" s="78"/>
      <c r="IPE7" s="78"/>
      <c r="IPF7" s="78"/>
      <c r="IPG7" s="78"/>
      <c r="IPH7" s="78"/>
      <c r="IPI7" s="78"/>
      <c r="IPJ7" s="78"/>
      <c r="IPK7" s="85"/>
      <c r="IPL7" s="85"/>
      <c r="IPM7" s="78"/>
      <c r="IPN7" s="78"/>
      <c r="IPO7" s="78"/>
      <c r="IPP7" s="78"/>
      <c r="IPQ7" s="78"/>
      <c r="IPR7" s="78"/>
      <c r="IPS7" s="78"/>
      <c r="IPT7" s="78"/>
      <c r="IPU7" s="85"/>
      <c r="IPV7" s="85"/>
      <c r="IPW7" s="78"/>
      <c r="IPX7" s="78"/>
      <c r="IPY7" s="78"/>
      <c r="IPZ7" s="78"/>
      <c r="IQA7" s="78"/>
      <c r="IQB7" s="78"/>
      <c r="IQC7" s="78"/>
      <c r="IQD7" s="78"/>
      <c r="IQE7" s="85"/>
      <c r="IQF7" s="85"/>
      <c r="IQG7" s="78"/>
      <c r="IQH7" s="78"/>
      <c r="IQI7" s="78"/>
      <c r="IQJ7" s="78"/>
      <c r="IQK7" s="78"/>
      <c r="IQL7" s="78"/>
      <c r="IQM7" s="78"/>
      <c r="IQN7" s="78"/>
      <c r="IQO7" s="85"/>
      <c r="IQP7" s="85"/>
      <c r="IQQ7" s="78"/>
      <c r="IQR7" s="78"/>
      <c r="IQS7" s="78"/>
      <c r="IQT7" s="78"/>
      <c r="IQU7" s="78"/>
      <c r="IQV7" s="78"/>
      <c r="IQW7" s="78"/>
      <c r="IQX7" s="78"/>
      <c r="IQY7" s="85"/>
      <c r="IQZ7" s="85"/>
      <c r="IRA7" s="78"/>
      <c r="IRB7" s="78"/>
      <c r="IRC7" s="78"/>
      <c r="IRD7" s="78"/>
      <c r="IRE7" s="78"/>
      <c r="IRF7" s="78"/>
      <c r="IRG7" s="78"/>
      <c r="IRH7" s="78"/>
      <c r="IRI7" s="85"/>
      <c r="IRJ7" s="85"/>
      <c r="IRK7" s="78"/>
      <c r="IRL7" s="78"/>
      <c r="IRM7" s="78"/>
      <c r="IRN7" s="78"/>
      <c r="IRO7" s="78"/>
      <c r="IRP7" s="78"/>
      <c r="IRQ7" s="78"/>
      <c r="IRR7" s="78"/>
      <c r="IRS7" s="85"/>
      <c r="IRT7" s="85"/>
      <c r="IRU7" s="78"/>
      <c r="IRV7" s="78"/>
      <c r="IRW7" s="78"/>
      <c r="IRX7" s="78"/>
      <c r="IRY7" s="78"/>
      <c r="IRZ7" s="78"/>
      <c r="ISA7" s="78"/>
      <c r="ISB7" s="78"/>
      <c r="ISC7" s="85"/>
      <c r="ISD7" s="85"/>
      <c r="ISE7" s="78"/>
      <c r="ISF7" s="78"/>
      <c r="ISG7" s="78"/>
      <c r="ISH7" s="78"/>
      <c r="ISI7" s="78"/>
      <c r="ISJ7" s="78"/>
      <c r="ISK7" s="78"/>
      <c r="ISL7" s="78"/>
      <c r="ISM7" s="85"/>
      <c r="ISN7" s="85"/>
      <c r="ISO7" s="78"/>
      <c r="ISP7" s="78"/>
      <c r="ISQ7" s="78"/>
      <c r="ISR7" s="78"/>
      <c r="ISS7" s="78"/>
      <c r="IST7" s="78"/>
      <c r="ISU7" s="78"/>
      <c r="ISV7" s="78"/>
      <c r="ISW7" s="85"/>
      <c r="ISX7" s="85"/>
      <c r="ISY7" s="78"/>
      <c r="ISZ7" s="78"/>
      <c r="ITA7" s="78"/>
      <c r="ITB7" s="78"/>
      <c r="ITC7" s="78"/>
      <c r="ITD7" s="78"/>
      <c r="ITE7" s="78"/>
      <c r="ITF7" s="78"/>
      <c r="ITG7" s="85"/>
      <c r="ITH7" s="85"/>
      <c r="ITI7" s="78"/>
      <c r="ITJ7" s="78"/>
      <c r="ITK7" s="78"/>
      <c r="ITL7" s="78"/>
      <c r="ITM7" s="78"/>
      <c r="ITN7" s="78"/>
      <c r="ITO7" s="78"/>
      <c r="ITP7" s="78"/>
      <c r="ITQ7" s="85"/>
      <c r="ITR7" s="85"/>
      <c r="ITS7" s="78"/>
      <c r="ITT7" s="78"/>
      <c r="ITU7" s="78"/>
      <c r="ITV7" s="78"/>
      <c r="ITW7" s="78"/>
      <c r="ITX7" s="78"/>
      <c r="ITY7" s="78"/>
      <c r="ITZ7" s="78"/>
      <c r="IUA7" s="85"/>
      <c r="IUB7" s="85"/>
      <c r="IUC7" s="78"/>
      <c r="IUD7" s="78"/>
      <c r="IUE7" s="78"/>
      <c r="IUF7" s="78"/>
      <c r="IUG7" s="78"/>
      <c r="IUH7" s="78"/>
      <c r="IUI7" s="78"/>
      <c r="IUJ7" s="78"/>
      <c r="IUK7" s="85"/>
      <c r="IUL7" s="85"/>
      <c r="IUM7" s="78"/>
      <c r="IUN7" s="78"/>
      <c r="IUO7" s="78"/>
      <c r="IUP7" s="78"/>
      <c r="IUQ7" s="78"/>
      <c r="IUR7" s="78"/>
      <c r="IUS7" s="78"/>
      <c r="IUT7" s="78"/>
      <c r="IUU7" s="85"/>
      <c r="IUV7" s="85"/>
      <c r="IUW7" s="78"/>
      <c r="IUX7" s="78"/>
      <c r="IUY7" s="78"/>
      <c r="IUZ7" s="78"/>
      <c r="IVA7" s="78"/>
      <c r="IVB7" s="78"/>
      <c r="IVC7" s="78"/>
      <c r="IVD7" s="78"/>
      <c r="IVE7" s="85"/>
      <c r="IVF7" s="85"/>
      <c r="IVG7" s="78"/>
      <c r="IVH7" s="78"/>
      <c r="IVI7" s="78"/>
      <c r="IVJ7" s="78"/>
      <c r="IVK7" s="78"/>
      <c r="IVL7" s="78"/>
      <c r="IVM7" s="78"/>
      <c r="IVN7" s="78"/>
      <c r="IVO7" s="85"/>
      <c r="IVP7" s="85"/>
      <c r="IVQ7" s="78"/>
      <c r="IVR7" s="78"/>
      <c r="IVS7" s="78"/>
      <c r="IVT7" s="78"/>
      <c r="IVU7" s="78"/>
      <c r="IVV7" s="78"/>
      <c r="IVW7" s="78"/>
      <c r="IVX7" s="78"/>
      <c r="IVY7" s="85"/>
      <c r="IVZ7" s="85"/>
      <c r="IWA7" s="78"/>
      <c r="IWB7" s="78"/>
      <c r="IWC7" s="78"/>
      <c r="IWD7" s="78"/>
      <c r="IWE7" s="78"/>
      <c r="IWF7" s="78"/>
      <c r="IWG7" s="78"/>
      <c r="IWH7" s="78"/>
      <c r="IWI7" s="85"/>
      <c r="IWJ7" s="85"/>
      <c r="IWK7" s="78"/>
      <c r="IWL7" s="78"/>
      <c r="IWM7" s="78"/>
      <c r="IWN7" s="78"/>
      <c r="IWO7" s="78"/>
      <c r="IWP7" s="78"/>
      <c r="IWQ7" s="78"/>
      <c r="IWR7" s="78"/>
      <c r="IWS7" s="85"/>
      <c r="IWT7" s="85"/>
      <c r="IWU7" s="78"/>
      <c r="IWV7" s="78"/>
      <c r="IWW7" s="78"/>
      <c r="IWX7" s="78"/>
      <c r="IWY7" s="78"/>
      <c r="IWZ7" s="78"/>
      <c r="IXA7" s="78"/>
      <c r="IXB7" s="78"/>
      <c r="IXC7" s="85"/>
      <c r="IXD7" s="85"/>
      <c r="IXE7" s="78"/>
      <c r="IXF7" s="78"/>
      <c r="IXG7" s="78"/>
      <c r="IXH7" s="78"/>
      <c r="IXI7" s="78"/>
      <c r="IXJ7" s="78"/>
      <c r="IXK7" s="78"/>
      <c r="IXL7" s="78"/>
      <c r="IXM7" s="85"/>
      <c r="IXN7" s="85"/>
      <c r="IXO7" s="78"/>
      <c r="IXP7" s="78"/>
      <c r="IXQ7" s="78"/>
      <c r="IXR7" s="78"/>
      <c r="IXS7" s="78"/>
      <c r="IXT7" s="78"/>
      <c r="IXU7" s="78"/>
      <c r="IXV7" s="78"/>
      <c r="IXW7" s="85"/>
      <c r="IXX7" s="85"/>
      <c r="IXY7" s="78"/>
      <c r="IXZ7" s="78"/>
      <c r="IYA7" s="78"/>
      <c r="IYB7" s="78"/>
      <c r="IYC7" s="78"/>
      <c r="IYD7" s="78"/>
      <c r="IYE7" s="78"/>
      <c r="IYF7" s="78"/>
      <c r="IYG7" s="85"/>
      <c r="IYH7" s="85"/>
      <c r="IYI7" s="78"/>
      <c r="IYJ7" s="78"/>
      <c r="IYK7" s="78"/>
      <c r="IYL7" s="78"/>
      <c r="IYM7" s="78"/>
      <c r="IYN7" s="78"/>
      <c r="IYO7" s="78"/>
      <c r="IYP7" s="78"/>
      <c r="IYQ7" s="85"/>
      <c r="IYR7" s="85"/>
      <c r="IYS7" s="78"/>
      <c r="IYT7" s="78"/>
      <c r="IYU7" s="78"/>
      <c r="IYV7" s="78"/>
      <c r="IYW7" s="78"/>
      <c r="IYX7" s="78"/>
      <c r="IYY7" s="78"/>
      <c r="IYZ7" s="78"/>
      <c r="IZA7" s="85"/>
      <c r="IZB7" s="85"/>
      <c r="IZC7" s="78"/>
      <c r="IZD7" s="78"/>
      <c r="IZE7" s="78"/>
      <c r="IZF7" s="78"/>
      <c r="IZG7" s="78"/>
      <c r="IZH7" s="78"/>
      <c r="IZI7" s="78"/>
      <c r="IZJ7" s="78"/>
      <c r="IZK7" s="85"/>
      <c r="IZL7" s="85"/>
      <c r="IZM7" s="78"/>
      <c r="IZN7" s="78"/>
      <c r="IZO7" s="78"/>
      <c r="IZP7" s="78"/>
      <c r="IZQ7" s="78"/>
      <c r="IZR7" s="78"/>
      <c r="IZS7" s="78"/>
      <c r="IZT7" s="78"/>
      <c r="IZU7" s="85"/>
      <c r="IZV7" s="85"/>
      <c r="IZW7" s="78"/>
      <c r="IZX7" s="78"/>
      <c r="IZY7" s="78"/>
      <c r="IZZ7" s="78"/>
      <c r="JAA7" s="78"/>
      <c r="JAB7" s="78"/>
      <c r="JAC7" s="78"/>
      <c r="JAD7" s="78"/>
      <c r="JAE7" s="85"/>
      <c r="JAF7" s="85"/>
      <c r="JAG7" s="78"/>
      <c r="JAH7" s="78"/>
      <c r="JAI7" s="78"/>
      <c r="JAJ7" s="78"/>
      <c r="JAK7" s="78"/>
      <c r="JAL7" s="78"/>
      <c r="JAM7" s="78"/>
      <c r="JAN7" s="78"/>
      <c r="JAO7" s="85"/>
      <c r="JAP7" s="85"/>
      <c r="JAQ7" s="78"/>
      <c r="JAR7" s="78"/>
      <c r="JAS7" s="78"/>
      <c r="JAT7" s="78"/>
      <c r="JAU7" s="78"/>
      <c r="JAV7" s="78"/>
      <c r="JAW7" s="78"/>
      <c r="JAX7" s="78"/>
      <c r="JAY7" s="85"/>
      <c r="JAZ7" s="85"/>
      <c r="JBA7" s="78"/>
      <c r="JBB7" s="78"/>
      <c r="JBC7" s="78"/>
      <c r="JBD7" s="78"/>
      <c r="JBE7" s="78"/>
      <c r="JBF7" s="78"/>
      <c r="JBG7" s="78"/>
      <c r="JBH7" s="78"/>
      <c r="JBI7" s="85"/>
      <c r="JBJ7" s="85"/>
      <c r="JBK7" s="78"/>
      <c r="JBL7" s="78"/>
      <c r="JBM7" s="78"/>
      <c r="JBN7" s="78"/>
      <c r="JBO7" s="78"/>
      <c r="JBP7" s="78"/>
      <c r="JBQ7" s="78"/>
      <c r="JBR7" s="78"/>
      <c r="JBS7" s="85"/>
      <c r="JBT7" s="85"/>
      <c r="JBU7" s="78"/>
      <c r="JBV7" s="78"/>
      <c r="JBW7" s="78"/>
      <c r="JBX7" s="78"/>
      <c r="JBY7" s="78"/>
      <c r="JBZ7" s="78"/>
      <c r="JCA7" s="78"/>
      <c r="JCB7" s="78"/>
      <c r="JCC7" s="85"/>
      <c r="JCD7" s="85"/>
      <c r="JCE7" s="78"/>
      <c r="JCF7" s="78"/>
      <c r="JCG7" s="78"/>
      <c r="JCH7" s="78"/>
      <c r="JCI7" s="78"/>
      <c r="JCJ7" s="78"/>
      <c r="JCK7" s="78"/>
      <c r="JCL7" s="78"/>
      <c r="JCM7" s="85"/>
      <c r="JCN7" s="85"/>
      <c r="JCO7" s="78"/>
      <c r="JCP7" s="78"/>
      <c r="JCQ7" s="78"/>
      <c r="JCR7" s="78"/>
      <c r="JCS7" s="78"/>
      <c r="JCT7" s="78"/>
      <c r="JCU7" s="78"/>
      <c r="JCV7" s="78"/>
      <c r="JCW7" s="85"/>
      <c r="JCX7" s="85"/>
      <c r="JCY7" s="78"/>
      <c r="JCZ7" s="78"/>
      <c r="JDA7" s="78"/>
      <c r="JDB7" s="78"/>
      <c r="JDC7" s="78"/>
      <c r="JDD7" s="78"/>
      <c r="JDE7" s="78"/>
      <c r="JDF7" s="78"/>
      <c r="JDG7" s="85"/>
      <c r="JDH7" s="85"/>
      <c r="JDI7" s="78"/>
      <c r="JDJ7" s="78"/>
      <c r="JDK7" s="78"/>
      <c r="JDL7" s="78"/>
      <c r="JDM7" s="78"/>
      <c r="JDN7" s="78"/>
      <c r="JDO7" s="78"/>
      <c r="JDP7" s="78"/>
      <c r="JDQ7" s="85"/>
      <c r="JDR7" s="85"/>
      <c r="JDS7" s="78"/>
      <c r="JDT7" s="78"/>
      <c r="JDU7" s="78"/>
      <c r="JDV7" s="78"/>
      <c r="JDW7" s="78"/>
      <c r="JDX7" s="78"/>
      <c r="JDY7" s="78"/>
      <c r="JDZ7" s="78"/>
      <c r="JEA7" s="85"/>
      <c r="JEB7" s="85"/>
      <c r="JEC7" s="78"/>
      <c r="JED7" s="78"/>
      <c r="JEE7" s="78"/>
      <c r="JEF7" s="78"/>
      <c r="JEG7" s="78"/>
      <c r="JEH7" s="78"/>
      <c r="JEI7" s="78"/>
      <c r="JEJ7" s="78"/>
      <c r="JEK7" s="85"/>
      <c r="JEL7" s="85"/>
      <c r="JEM7" s="78"/>
      <c r="JEN7" s="78"/>
      <c r="JEO7" s="78"/>
      <c r="JEP7" s="78"/>
      <c r="JEQ7" s="78"/>
      <c r="JER7" s="78"/>
      <c r="JES7" s="78"/>
      <c r="JET7" s="78"/>
      <c r="JEU7" s="85"/>
      <c r="JEV7" s="85"/>
      <c r="JEW7" s="78"/>
      <c r="JEX7" s="78"/>
      <c r="JEY7" s="78"/>
      <c r="JEZ7" s="78"/>
      <c r="JFA7" s="78"/>
      <c r="JFB7" s="78"/>
      <c r="JFC7" s="78"/>
      <c r="JFD7" s="78"/>
      <c r="JFE7" s="85"/>
      <c r="JFF7" s="85"/>
      <c r="JFG7" s="78"/>
      <c r="JFH7" s="78"/>
      <c r="JFI7" s="78"/>
      <c r="JFJ7" s="78"/>
      <c r="JFK7" s="78"/>
      <c r="JFL7" s="78"/>
      <c r="JFM7" s="78"/>
      <c r="JFN7" s="78"/>
      <c r="JFO7" s="85"/>
      <c r="JFP7" s="85"/>
      <c r="JFQ7" s="78"/>
      <c r="JFR7" s="78"/>
      <c r="JFS7" s="78"/>
      <c r="JFT7" s="78"/>
      <c r="JFU7" s="78"/>
      <c r="JFV7" s="78"/>
      <c r="JFW7" s="78"/>
      <c r="JFX7" s="78"/>
      <c r="JFY7" s="85"/>
      <c r="JFZ7" s="85"/>
      <c r="JGA7" s="78"/>
      <c r="JGB7" s="78"/>
      <c r="JGC7" s="78"/>
      <c r="JGD7" s="78"/>
      <c r="JGE7" s="78"/>
      <c r="JGF7" s="78"/>
      <c r="JGG7" s="78"/>
      <c r="JGH7" s="78"/>
      <c r="JGI7" s="85"/>
      <c r="JGJ7" s="85"/>
      <c r="JGK7" s="78"/>
      <c r="JGL7" s="78"/>
      <c r="JGM7" s="78"/>
      <c r="JGN7" s="78"/>
      <c r="JGO7" s="78"/>
      <c r="JGP7" s="78"/>
      <c r="JGQ7" s="78"/>
      <c r="JGR7" s="78"/>
      <c r="JGS7" s="85"/>
      <c r="JGT7" s="85"/>
      <c r="JGU7" s="78"/>
      <c r="JGV7" s="78"/>
      <c r="JGW7" s="78"/>
      <c r="JGX7" s="78"/>
      <c r="JGY7" s="78"/>
      <c r="JGZ7" s="78"/>
      <c r="JHA7" s="78"/>
      <c r="JHB7" s="78"/>
      <c r="JHC7" s="85"/>
      <c r="JHD7" s="85"/>
      <c r="JHE7" s="78"/>
      <c r="JHF7" s="78"/>
      <c r="JHG7" s="78"/>
      <c r="JHH7" s="78"/>
      <c r="JHI7" s="78"/>
      <c r="JHJ7" s="78"/>
      <c r="JHK7" s="78"/>
      <c r="JHL7" s="78"/>
      <c r="JHM7" s="85"/>
      <c r="JHN7" s="85"/>
      <c r="JHO7" s="78"/>
      <c r="JHP7" s="78"/>
      <c r="JHQ7" s="78"/>
      <c r="JHR7" s="78"/>
      <c r="JHS7" s="78"/>
      <c r="JHT7" s="78"/>
      <c r="JHU7" s="78"/>
      <c r="JHV7" s="78"/>
      <c r="JHW7" s="85"/>
      <c r="JHX7" s="85"/>
      <c r="JHY7" s="78"/>
      <c r="JHZ7" s="78"/>
      <c r="JIA7" s="78"/>
      <c r="JIB7" s="78"/>
      <c r="JIC7" s="78"/>
      <c r="JID7" s="78"/>
      <c r="JIE7" s="78"/>
      <c r="JIF7" s="78"/>
      <c r="JIG7" s="85"/>
      <c r="JIH7" s="85"/>
      <c r="JII7" s="78"/>
      <c r="JIJ7" s="78"/>
      <c r="JIK7" s="78"/>
      <c r="JIL7" s="78"/>
      <c r="JIM7" s="78"/>
      <c r="JIN7" s="78"/>
      <c r="JIO7" s="78"/>
      <c r="JIP7" s="78"/>
      <c r="JIQ7" s="85"/>
      <c r="JIR7" s="85"/>
      <c r="JIS7" s="78"/>
      <c r="JIT7" s="78"/>
      <c r="JIU7" s="78"/>
      <c r="JIV7" s="78"/>
      <c r="JIW7" s="78"/>
      <c r="JIX7" s="78"/>
      <c r="JIY7" s="78"/>
      <c r="JIZ7" s="78"/>
      <c r="JJA7" s="85"/>
      <c r="JJB7" s="85"/>
      <c r="JJC7" s="78"/>
      <c r="JJD7" s="78"/>
      <c r="JJE7" s="78"/>
      <c r="JJF7" s="78"/>
      <c r="JJG7" s="78"/>
      <c r="JJH7" s="78"/>
      <c r="JJI7" s="78"/>
      <c r="JJJ7" s="78"/>
      <c r="JJK7" s="85"/>
      <c r="JJL7" s="85"/>
      <c r="JJM7" s="78"/>
      <c r="JJN7" s="78"/>
      <c r="JJO7" s="78"/>
      <c r="JJP7" s="78"/>
      <c r="JJQ7" s="78"/>
      <c r="JJR7" s="78"/>
      <c r="JJS7" s="78"/>
      <c r="JJT7" s="78"/>
      <c r="JJU7" s="85"/>
      <c r="JJV7" s="85"/>
      <c r="JJW7" s="78"/>
      <c r="JJX7" s="78"/>
      <c r="JJY7" s="78"/>
      <c r="JJZ7" s="78"/>
      <c r="JKA7" s="78"/>
      <c r="JKB7" s="78"/>
      <c r="JKC7" s="78"/>
      <c r="JKD7" s="78"/>
      <c r="JKE7" s="85"/>
      <c r="JKF7" s="85"/>
      <c r="JKG7" s="78"/>
      <c r="JKH7" s="78"/>
      <c r="JKI7" s="78"/>
      <c r="JKJ7" s="78"/>
      <c r="JKK7" s="78"/>
      <c r="JKL7" s="78"/>
      <c r="JKM7" s="78"/>
      <c r="JKN7" s="78"/>
      <c r="JKO7" s="85"/>
      <c r="JKP7" s="85"/>
      <c r="JKQ7" s="78"/>
      <c r="JKR7" s="78"/>
      <c r="JKS7" s="78"/>
      <c r="JKT7" s="78"/>
      <c r="JKU7" s="78"/>
      <c r="JKV7" s="78"/>
      <c r="JKW7" s="78"/>
      <c r="JKX7" s="78"/>
      <c r="JKY7" s="85"/>
      <c r="JKZ7" s="85"/>
      <c r="JLA7" s="78"/>
      <c r="JLB7" s="78"/>
      <c r="JLC7" s="78"/>
      <c r="JLD7" s="78"/>
      <c r="JLE7" s="78"/>
      <c r="JLF7" s="78"/>
      <c r="JLG7" s="78"/>
      <c r="JLH7" s="78"/>
      <c r="JLI7" s="85"/>
      <c r="JLJ7" s="85"/>
      <c r="JLK7" s="78"/>
      <c r="JLL7" s="78"/>
      <c r="JLM7" s="78"/>
      <c r="JLN7" s="78"/>
      <c r="JLO7" s="78"/>
      <c r="JLP7" s="78"/>
      <c r="JLQ7" s="78"/>
      <c r="JLR7" s="78"/>
      <c r="JLS7" s="85"/>
      <c r="JLT7" s="85"/>
      <c r="JLU7" s="78"/>
      <c r="JLV7" s="78"/>
      <c r="JLW7" s="78"/>
      <c r="JLX7" s="78"/>
      <c r="JLY7" s="78"/>
      <c r="JLZ7" s="78"/>
      <c r="JMA7" s="78"/>
      <c r="JMB7" s="78"/>
      <c r="JMC7" s="85"/>
      <c r="JMD7" s="85"/>
      <c r="JME7" s="78"/>
      <c r="JMF7" s="78"/>
      <c r="JMG7" s="78"/>
      <c r="JMH7" s="78"/>
      <c r="JMI7" s="78"/>
      <c r="JMJ7" s="78"/>
      <c r="JMK7" s="78"/>
      <c r="JML7" s="78"/>
      <c r="JMM7" s="85"/>
      <c r="JMN7" s="85"/>
      <c r="JMO7" s="78"/>
      <c r="JMP7" s="78"/>
      <c r="JMQ7" s="78"/>
      <c r="JMR7" s="78"/>
      <c r="JMS7" s="78"/>
      <c r="JMT7" s="78"/>
      <c r="JMU7" s="78"/>
      <c r="JMV7" s="78"/>
      <c r="JMW7" s="85"/>
      <c r="JMX7" s="85"/>
      <c r="JMY7" s="78"/>
      <c r="JMZ7" s="78"/>
      <c r="JNA7" s="78"/>
      <c r="JNB7" s="78"/>
      <c r="JNC7" s="78"/>
      <c r="JND7" s="78"/>
      <c r="JNE7" s="78"/>
      <c r="JNF7" s="78"/>
      <c r="JNG7" s="85"/>
      <c r="JNH7" s="85"/>
      <c r="JNI7" s="78"/>
      <c r="JNJ7" s="78"/>
      <c r="JNK7" s="78"/>
      <c r="JNL7" s="78"/>
      <c r="JNM7" s="78"/>
      <c r="JNN7" s="78"/>
      <c r="JNO7" s="78"/>
      <c r="JNP7" s="78"/>
      <c r="JNQ7" s="85"/>
      <c r="JNR7" s="85"/>
      <c r="JNS7" s="78"/>
      <c r="JNT7" s="78"/>
      <c r="JNU7" s="78"/>
      <c r="JNV7" s="78"/>
      <c r="JNW7" s="78"/>
      <c r="JNX7" s="78"/>
      <c r="JNY7" s="78"/>
      <c r="JNZ7" s="78"/>
      <c r="JOA7" s="85"/>
      <c r="JOB7" s="85"/>
      <c r="JOC7" s="78"/>
      <c r="JOD7" s="78"/>
      <c r="JOE7" s="78"/>
      <c r="JOF7" s="78"/>
      <c r="JOG7" s="78"/>
      <c r="JOH7" s="78"/>
      <c r="JOI7" s="78"/>
      <c r="JOJ7" s="78"/>
      <c r="JOK7" s="85"/>
      <c r="JOL7" s="85"/>
      <c r="JOM7" s="78"/>
      <c r="JON7" s="78"/>
      <c r="JOO7" s="78"/>
      <c r="JOP7" s="78"/>
      <c r="JOQ7" s="78"/>
      <c r="JOR7" s="78"/>
      <c r="JOS7" s="78"/>
      <c r="JOT7" s="78"/>
      <c r="JOU7" s="85"/>
      <c r="JOV7" s="85"/>
      <c r="JOW7" s="78"/>
      <c r="JOX7" s="78"/>
      <c r="JOY7" s="78"/>
      <c r="JOZ7" s="78"/>
      <c r="JPA7" s="78"/>
      <c r="JPB7" s="78"/>
      <c r="JPC7" s="78"/>
      <c r="JPD7" s="78"/>
      <c r="JPE7" s="85"/>
      <c r="JPF7" s="85"/>
      <c r="JPG7" s="78"/>
      <c r="JPH7" s="78"/>
      <c r="JPI7" s="78"/>
      <c r="JPJ7" s="78"/>
      <c r="JPK7" s="78"/>
      <c r="JPL7" s="78"/>
      <c r="JPM7" s="78"/>
      <c r="JPN7" s="78"/>
      <c r="JPO7" s="85"/>
      <c r="JPP7" s="85"/>
      <c r="JPQ7" s="78"/>
      <c r="JPR7" s="78"/>
      <c r="JPS7" s="78"/>
      <c r="JPT7" s="78"/>
      <c r="JPU7" s="78"/>
      <c r="JPV7" s="78"/>
      <c r="JPW7" s="78"/>
      <c r="JPX7" s="78"/>
      <c r="JPY7" s="85"/>
      <c r="JPZ7" s="85"/>
      <c r="JQA7" s="78"/>
      <c r="JQB7" s="78"/>
      <c r="JQC7" s="78"/>
      <c r="JQD7" s="78"/>
      <c r="JQE7" s="78"/>
      <c r="JQF7" s="78"/>
      <c r="JQG7" s="78"/>
      <c r="JQH7" s="78"/>
      <c r="JQI7" s="85"/>
      <c r="JQJ7" s="85"/>
      <c r="JQK7" s="78"/>
      <c r="JQL7" s="78"/>
      <c r="JQM7" s="78"/>
      <c r="JQN7" s="78"/>
      <c r="JQO7" s="78"/>
      <c r="JQP7" s="78"/>
      <c r="JQQ7" s="78"/>
      <c r="JQR7" s="78"/>
      <c r="JQS7" s="85"/>
      <c r="JQT7" s="85"/>
      <c r="JQU7" s="78"/>
      <c r="JQV7" s="78"/>
      <c r="JQW7" s="78"/>
      <c r="JQX7" s="78"/>
      <c r="JQY7" s="78"/>
      <c r="JQZ7" s="78"/>
      <c r="JRA7" s="78"/>
      <c r="JRB7" s="78"/>
      <c r="JRC7" s="85"/>
      <c r="JRD7" s="85"/>
      <c r="JRE7" s="78"/>
      <c r="JRF7" s="78"/>
      <c r="JRG7" s="78"/>
      <c r="JRH7" s="78"/>
      <c r="JRI7" s="78"/>
      <c r="JRJ7" s="78"/>
      <c r="JRK7" s="78"/>
      <c r="JRL7" s="78"/>
      <c r="JRM7" s="85"/>
      <c r="JRN7" s="85"/>
      <c r="JRO7" s="78"/>
      <c r="JRP7" s="78"/>
      <c r="JRQ7" s="78"/>
      <c r="JRR7" s="78"/>
      <c r="JRS7" s="78"/>
      <c r="JRT7" s="78"/>
      <c r="JRU7" s="78"/>
      <c r="JRV7" s="78"/>
      <c r="JRW7" s="85"/>
      <c r="JRX7" s="85"/>
      <c r="JRY7" s="78"/>
      <c r="JRZ7" s="78"/>
      <c r="JSA7" s="78"/>
      <c r="JSB7" s="78"/>
      <c r="JSC7" s="78"/>
      <c r="JSD7" s="78"/>
      <c r="JSE7" s="78"/>
      <c r="JSF7" s="78"/>
      <c r="JSG7" s="85"/>
      <c r="JSH7" s="85"/>
      <c r="JSI7" s="78"/>
      <c r="JSJ7" s="78"/>
      <c r="JSK7" s="78"/>
      <c r="JSL7" s="78"/>
      <c r="JSM7" s="78"/>
      <c r="JSN7" s="78"/>
      <c r="JSO7" s="78"/>
      <c r="JSP7" s="78"/>
      <c r="JSQ7" s="85"/>
      <c r="JSR7" s="85"/>
      <c r="JSS7" s="78"/>
      <c r="JST7" s="78"/>
      <c r="JSU7" s="78"/>
      <c r="JSV7" s="78"/>
      <c r="JSW7" s="78"/>
      <c r="JSX7" s="78"/>
      <c r="JSY7" s="78"/>
      <c r="JSZ7" s="78"/>
      <c r="JTA7" s="85"/>
      <c r="JTB7" s="85"/>
      <c r="JTC7" s="78"/>
      <c r="JTD7" s="78"/>
      <c r="JTE7" s="78"/>
      <c r="JTF7" s="78"/>
      <c r="JTG7" s="78"/>
      <c r="JTH7" s="78"/>
      <c r="JTI7" s="78"/>
      <c r="JTJ7" s="78"/>
      <c r="JTK7" s="85"/>
      <c r="JTL7" s="85"/>
      <c r="JTM7" s="78"/>
      <c r="JTN7" s="78"/>
      <c r="JTO7" s="78"/>
      <c r="JTP7" s="78"/>
      <c r="JTQ7" s="78"/>
      <c r="JTR7" s="78"/>
      <c r="JTS7" s="78"/>
      <c r="JTT7" s="78"/>
      <c r="JTU7" s="85"/>
      <c r="JTV7" s="85"/>
      <c r="JTW7" s="78"/>
      <c r="JTX7" s="78"/>
      <c r="JTY7" s="78"/>
      <c r="JTZ7" s="78"/>
      <c r="JUA7" s="78"/>
      <c r="JUB7" s="78"/>
      <c r="JUC7" s="78"/>
      <c r="JUD7" s="78"/>
      <c r="JUE7" s="85"/>
      <c r="JUF7" s="85"/>
      <c r="JUG7" s="78"/>
      <c r="JUH7" s="78"/>
      <c r="JUI7" s="78"/>
      <c r="JUJ7" s="78"/>
      <c r="JUK7" s="78"/>
      <c r="JUL7" s="78"/>
      <c r="JUM7" s="78"/>
      <c r="JUN7" s="78"/>
      <c r="JUO7" s="85"/>
      <c r="JUP7" s="85"/>
      <c r="JUQ7" s="78"/>
      <c r="JUR7" s="78"/>
      <c r="JUS7" s="78"/>
      <c r="JUT7" s="78"/>
      <c r="JUU7" s="78"/>
      <c r="JUV7" s="78"/>
      <c r="JUW7" s="78"/>
      <c r="JUX7" s="78"/>
      <c r="JUY7" s="85"/>
      <c r="JUZ7" s="85"/>
      <c r="JVA7" s="78"/>
      <c r="JVB7" s="78"/>
      <c r="JVC7" s="78"/>
      <c r="JVD7" s="78"/>
      <c r="JVE7" s="78"/>
      <c r="JVF7" s="78"/>
      <c r="JVG7" s="78"/>
      <c r="JVH7" s="78"/>
      <c r="JVI7" s="85"/>
      <c r="JVJ7" s="85"/>
      <c r="JVK7" s="78"/>
      <c r="JVL7" s="78"/>
      <c r="JVM7" s="78"/>
      <c r="JVN7" s="78"/>
      <c r="JVO7" s="78"/>
      <c r="JVP7" s="78"/>
      <c r="JVQ7" s="78"/>
      <c r="JVR7" s="78"/>
      <c r="JVS7" s="85"/>
      <c r="JVT7" s="85"/>
      <c r="JVU7" s="78"/>
      <c r="JVV7" s="78"/>
      <c r="JVW7" s="78"/>
      <c r="JVX7" s="78"/>
      <c r="JVY7" s="78"/>
      <c r="JVZ7" s="78"/>
      <c r="JWA7" s="78"/>
      <c r="JWB7" s="78"/>
      <c r="JWC7" s="85"/>
      <c r="JWD7" s="85"/>
      <c r="JWE7" s="78"/>
      <c r="JWF7" s="78"/>
      <c r="JWG7" s="78"/>
      <c r="JWH7" s="78"/>
      <c r="JWI7" s="78"/>
      <c r="JWJ7" s="78"/>
      <c r="JWK7" s="78"/>
      <c r="JWL7" s="78"/>
      <c r="JWM7" s="85"/>
      <c r="JWN7" s="85"/>
      <c r="JWO7" s="78"/>
      <c r="JWP7" s="78"/>
      <c r="JWQ7" s="78"/>
      <c r="JWR7" s="78"/>
      <c r="JWS7" s="78"/>
      <c r="JWT7" s="78"/>
      <c r="JWU7" s="78"/>
      <c r="JWV7" s="78"/>
      <c r="JWW7" s="85"/>
      <c r="JWX7" s="85"/>
      <c r="JWY7" s="78"/>
      <c r="JWZ7" s="78"/>
      <c r="JXA7" s="78"/>
      <c r="JXB7" s="78"/>
      <c r="JXC7" s="78"/>
      <c r="JXD7" s="78"/>
      <c r="JXE7" s="78"/>
      <c r="JXF7" s="78"/>
      <c r="JXG7" s="85"/>
      <c r="JXH7" s="85"/>
      <c r="JXI7" s="78"/>
      <c r="JXJ7" s="78"/>
      <c r="JXK7" s="78"/>
      <c r="JXL7" s="78"/>
      <c r="JXM7" s="78"/>
      <c r="JXN7" s="78"/>
      <c r="JXO7" s="78"/>
      <c r="JXP7" s="78"/>
      <c r="JXQ7" s="85"/>
      <c r="JXR7" s="85"/>
      <c r="JXS7" s="78"/>
      <c r="JXT7" s="78"/>
      <c r="JXU7" s="78"/>
      <c r="JXV7" s="78"/>
      <c r="JXW7" s="78"/>
      <c r="JXX7" s="78"/>
      <c r="JXY7" s="78"/>
      <c r="JXZ7" s="78"/>
      <c r="JYA7" s="85"/>
      <c r="JYB7" s="85"/>
      <c r="JYC7" s="78"/>
      <c r="JYD7" s="78"/>
      <c r="JYE7" s="78"/>
      <c r="JYF7" s="78"/>
      <c r="JYG7" s="78"/>
      <c r="JYH7" s="78"/>
      <c r="JYI7" s="78"/>
      <c r="JYJ7" s="78"/>
      <c r="JYK7" s="85"/>
      <c r="JYL7" s="85"/>
      <c r="JYM7" s="78"/>
      <c r="JYN7" s="78"/>
      <c r="JYO7" s="78"/>
      <c r="JYP7" s="78"/>
      <c r="JYQ7" s="78"/>
      <c r="JYR7" s="78"/>
      <c r="JYS7" s="78"/>
      <c r="JYT7" s="78"/>
      <c r="JYU7" s="85"/>
      <c r="JYV7" s="85"/>
      <c r="JYW7" s="78"/>
      <c r="JYX7" s="78"/>
      <c r="JYY7" s="78"/>
      <c r="JYZ7" s="78"/>
      <c r="JZA7" s="78"/>
      <c r="JZB7" s="78"/>
      <c r="JZC7" s="78"/>
      <c r="JZD7" s="78"/>
      <c r="JZE7" s="85"/>
      <c r="JZF7" s="85"/>
      <c r="JZG7" s="78"/>
      <c r="JZH7" s="78"/>
      <c r="JZI7" s="78"/>
      <c r="JZJ7" s="78"/>
      <c r="JZK7" s="78"/>
      <c r="JZL7" s="78"/>
      <c r="JZM7" s="78"/>
      <c r="JZN7" s="78"/>
      <c r="JZO7" s="85"/>
      <c r="JZP7" s="85"/>
      <c r="JZQ7" s="78"/>
      <c r="JZR7" s="78"/>
      <c r="JZS7" s="78"/>
      <c r="JZT7" s="78"/>
      <c r="JZU7" s="78"/>
      <c r="JZV7" s="78"/>
      <c r="JZW7" s="78"/>
      <c r="JZX7" s="78"/>
      <c r="JZY7" s="85"/>
      <c r="JZZ7" s="85"/>
      <c r="KAA7" s="78"/>
      <c r="KAB7" s="78"/>
      <c r="KAC7" s="78"/>
      <c r="KAD7" s="78"/>
      <c r="KAE7" s="78"/>
      <c r="KAF7" s="78"/>
      <c r="KAG7" s="78"/>
      <c r="KAH7" s="78"/>
      <c r="KAI7" s="85"/>
      <c r="KAJ7" s="85"/>
      <c r="KAK7" s="78"/>
      <c r="KAL7" s="78"/>
      <c r="KAM7" s="78"/>
      <c r="KAN7" s="78"/>
      <c r="KAO7" s="78"/>
      <c r="KAP7" s="78"/>
      <c r="KAQ7" s="78"/>
      <c r="KAR7" s="78"/>
      <c r="KAS7" s="85"/>
      <c r="KAT7" s="85"/>
      <c r="KAU7" s="78"/>
      <c r="KAV7" s="78"/>
      <c r="KAW7" s="78"/>
      <c r="KAX7" s="78"/>
      <c r="KAY7" s="78"/>
      <c r="KAZ7" s="78"/>
      <c r="KBA7" s="78"/>
      <c r="KBB7" s="78"/>
      <c r="KBC7" s="85"/>
      <c r="KBD7" s="85"/>
      <c r="KBE7" s="78"/>
      <c r="KBF7" s="78"/>
      <c r="KBG7" s="78"/>
      <c r="KBH7" s="78"/>
      <c r="KBI7" s="78"/>
      <c r="KBJ7" s="78"/>
      <c r="KBK7" s="78"/>
      <c r="KBL7" s="78"/>
      <c r="KBM7" s="85"/>
      <c r="KBN7" s="85"/>
      <c r="KBO7" s="78"/>
      <c r="KBP7" s="78"/>
      <c r="KBQ7" s="78"/>
      <c r="KBR7" s="78"/>
      <c r="KBS7" s="78"/>
      <c r="KBT7" s="78"/>
      <c r="KBU7" s="78"/>
      <c r="KBV7" s="78"/>
      <c r="KBW7" s="85"/>
      <c r="KBX7" s="85"/>
      <c r="KBY7" s="78"/>
      <c r="KBZ7" s="78"/>
      <c r="KCA7" s="78"/>
      <c r="KCB7" s="78"/>
      <c r="KCC7" s="78"/>
      <c r="KCD7" s="78"/>
      <c r="KCE7" s="78"/>
      <c r="KCF7" s="78"/>
      <c r="KCG7" s="85"/>
      <c r="KCH7" s="85"/>
      <c r="KCI7" s="78"/>
      <c r="KCJ7" s="78"/>
      <c r="KCK7" s="78"/>
      <c r="KCL7" s="78"/>
      <c r="KCM7" s="78"/>
      <c r="KCN7" s="78"/>
      <c r="KCO7" s="78"/>
      <c r="KCP7" s="78"/>
      <c r="KCQ7" s="85"/>
      <c r="KCR7" s="85"/>
      <c r="KCS7" s="78"/>
      <c r="KCT7" s="78"/>
      <c r="KCU7" s="78"/>
      <c r="KCV7" s="78"/>
      <c r="KCW7" s="78"/>
      <c r="KCX7" s="78"/>
      <c r="KCY7" s="78"/>
      <c r="KCZ7" s="78"/>
      <c r="KDA7" s="85"/>
      <c r="KDB7" s="85"/>
      <c r="KDC7" s="78"/>
      <c r="KDD7" s="78"/>
      <c r="KDE7" s="78"/>
      <c r="KDF7" s="78"/>
      <c r="KDG7" s="78"/>
      <c r="KDH7" s="78"/>
      <c r="KDI7" s="78"/>
      <c r="KDJ7" s="78"/>
      <c r="KDK7" s="85"/>
      <c r="KDL7" s="85"/>
      <c r="KDM7" s="78"/>
      <c r="KDN7" s="78"/>
      <c r="KDO7" s="78"/>
      <c r="KDP7" s="78"/>
      <c r="KDQ7" s="78"/>
      <c r="KDR7" s="78"/>
      <c r="KDS7" s="78"/>
      <c r="KDT7" s="78"/>
      <c r="KDU7" s="85"/>
      <c r="KDV7" s="85"/>
      <c r="KDW7" s="78"/>
      <c r="KDX7" s="78"/>
      <c r="KDY7" s="78"/>
      <c r="KDZ7" s="78"/>
      <c r="KEA7" s="78"/>
      <c r="KEB7" s="78"/>
      <c r="KEC7" s="78"/>
      <c r="KED7" s="78"/>
      <c r="KEE7" s="85"/>
      <c r="KEF7" s="85"/>
      <c r="KEG7" s="78"/>
      <c r="KEH7" s="78"/>
      <c r="KEI7" s="78"/>
      <c r="KEJ7" s="78"/>
      <c r="KEK7" s="78"/>
      <c r="KEL7" s="78"/>
      <c r="KEM7" s="78"/>
      <c r="KEN7" s="78"/>
      <c r="KEO7" s="85"/>
      <c r="KEP7" s="85"/>
      <c r="KEQ7" s="78"/>
      <c r="KER7" s="78"/>
      <c r="KES7" s="78"/>
      <c r="KET7" s="78"/>
      <c r="KEU7" s="78"/>
      <c r="KEV7" s="78"/>
      <c r="KEW7" s="78"/>
      <c r="KEX7" s="78"/>
      <c r="KEY7" s="85"/>
      <c r="KEZ7" s="85"/>
      <c r="KFA7" s="78"/>
      <c r="KFB7" s="78"/>
      <c r="KFC7" s="78"/>
      <c r="KFD7" s="78"/>
      <c r="KFE7" s="78"/>
      <c r="KFF7" s="78"/>
      <c r="KFG7" s="78"/>
      <c r="KFH7" s="78"/>
      <c r="KFI7" s="85"/>
      <c r="KFJ7" s="85"/>
      <c r="KFK7" s="78"/>
      <c r="KFL7" s="78"/>
      <c r="KFM7" s="78"/>
      <c r="KFN7" s="78"/>
      <c r="KFO7" s="78"/>
      <c r="KFP7" s="78"/>
      <c r="KFQ7" s="78"/>
      <c r="KFR7" s="78"/>
      <c r="KFS7" s="85"/>
      <c r="KFT7" s="85"/>
      <c r="KFU7" s="78"/>
      <c r="KFV7" s="78"/>
      <c r="KFW7" s="78"/>
      <c r="KFX7" s="78"/>
      <c r="KFY7" s="78"/>
      <c r="KFZ7" s="78"/>
      <c r="KGA7" s="78"/>
      <c r="KGB7" s="78"/>
      <c r="KGC7" s="85"/>
      <c r="KGD7" s="85"/>
      <c r="KGE7" s="78"/>
      <c r="KGF7" s="78"/>
      <c r="KGG7" s="78"/>
      <c r="KGH7" s="78"/>
      <c r="KGI7" s="78"/>
      <c r="KGJ7" s="78"/>
      <c r="KGK7" s="78"/>
      <c r="KGL7" s="78"/>
      <c r="KGM7" s="85"/>
      <c r="KGN7" s="85"/>
      <c r="KGO7" s="78"/>
      <c r="KGP7" s="78"/>
      <c r="KGQ7" s="78"/>
      <c r="KGR7" s="78"/>
      <c r="KGS7" s="78"/>
      <c r="KGT7" s="78"/>
      <c r="KGU7" s="78"/>
      <c r="KGV7" s="78"/>
      <c r="KGW7" s="85"/>
      <c r="KGX7" s="85"/>
      <c r="KGY7" s="78"/>
      <c r="KGZ7" s="78"/>
      <c r="KHA7" s="78"/>
      <c r="KHB7" s="78"/>
      <c r="KHC7" s="78"/>
      <c r="KHD7" s="78"/>
      <c r="KHE7" s="78"/>
      <c r="KHF7" s="78"/>
      <c r="KHG7" s="85"/>
      <c r="KHH7" s="85"/>
      <c r="KHI7" s="78"/>
      <c r="KHJ7" s="78"/>
      <c r="KHK7" s="78"/>
      <c r="KHL7" s="78"/>
      <c r="KHM7" s="78"/>
      <c r="KHN7" s="78"/>
      <c r="KHO7" s="78"/>
      <c r="KHP7" s="78"/>
      <c r="KHQ7" s="85"/>
      <c r="KHR7" s="85"/>
      <c r="KHS7" s="78"/>
      <c r="KHT7" s="78"/>
      <c r="KHU7" s="78"/>
      <c r="KHV7" s="78"/>
      <c r="KHW7" s="78"/>
      <c r="KHX7" s="78"/>
      <c r="KHY7" s="78"/>
      <c r="KHZ7" s="78"/>
      <c r="KIA7" s="85"/>
      <c r="KIB7" s="85"/>
      <c r="KIC7" s="78"/>
      <c r="KID7" s="78"/>
      <c r="KIE7" s="78"/>
      <c r="KIF7" s="78"/>
      <c r="KIG7" s="78"/>
      <c r="KIH7" s="78"/>
      <c r="KII7" s="78"/>
      <c r="KIJ7" s="78"/>
      <c r="KIK7" s="85"/>
      <c r="KIL7" s="85"/>
      <c r="KIM7" s="78"/>
      <c r="KIN7" s="78"/>
      <c r="KIO7" s="78"/>
      <c r="KIP7" s="78"/>
      <c r="KIQ7" s="78"/>
      <c r="KIR7" s="78"/>
      <c r="KIS7" s="78"/>
      <c r="KIT7" s="78"/>
      <c r="KIU7" s="85"/>
      <c r="KIV7" s="85"/>
      <c r="KIW7" s="78"/>
      <c r="KIX7" s="78"/>
      <c r="KIY7" s="78"/>
      <c r="KIZ7" s="78"/>
      <c r="KJA7" s="78"/>
      <c r="KJB7" s="78"/>
      <c r="KJC7" s="78"/>
      <c r="KJD7" s="78"/>
      <c r="KJE7" s="85"/>
      <c r="KJF7" s="85"/>
      <c r="KJG7" s="78"/>
      <c r="KJH7" s="78"/>
      <c r="KJI7" s="78"/>
      <c r="KJJ7" s="78"/>
      <c r="KJK7" s="78"/>
      <c r="KJL7" s="78"/>
      <c r="KJM7" s="78"/>
      <c r="KJN7" s="78"/>
      <c r="KJO7" s="85"/>
      <c r="KJP7" s="85"/>
      <c r="KJQ7" s="78"/>
      <c r="KJR7" s="78"/>
      <c r="KJS7" s="78"/>
      <c r="KJT7" s="78"/>
      <c r="KJU7" s="78"/>
      <c r="KJV7" s="78"/>
      <c r="KJW7" s="78"/>
      <c r="KJX7" s="78"/>
      <c r="KJY7" s="85"/>
      <c r="KJZ7" s="85"/>
      <c r="KKA7" s="78"/>
      <c r="KKB7" s="78"/>
      <c r="KKC7" s="78"/>
      <c r="KKD7" s="78"/>
      <c r="KKE7" s="78"/>
      <c r="KKF7" s="78"/>
      <c r="KKG7" s="78"/>
      <c r="KKH7" s="78"/>
      <c r="KKI7" s="85"/>
      <c r="KKJ7" s="85"/>
      <c r="KKK7" s="78"/>
      <c r="KKL7" s="78"/>
      <c r="KKM7" s="78"/>
      <c r="KKN7" s="78"/>
      <c r="KKO7" s="78"/>
      <c r="KKP7" s="78"/>
      <c r="KKQ7" s="78"/>
      <c r="KKR7" s="78"/>
      <c r="KKS7" s="85"/>
      <c r="KKT7" s="85"/>
      <c r="KKU7" s="78"/>
      <c r="KKV7" s="78"/>
      <c r="KKW7" s="78"/>
      <c r="KKX7" s="78"/>
      <c r="KKY7" s="78"/>
      <c r="KKZ7" s="78"/>
      <c r="KLA7" s="78"/>
      <c r="KLB7" s="78"/>
      <c r="KLC7" s="85"/>
      <c r="KLD7" s="85"/>
      <c r="KLE7" s="78"/>
      <c r="KLF7" s="78"/>
      <c r="KLG7" s="78"/>
      <c r="KLH7" s="78"/>
      <c r="KLI7" s="78"/>
      <c r="KLJ7" s="78"/>
      <c r="KLK7" s="78"/>
      <c r="KLL7" s="78"/>
      <c r="KLM7" s="85"/>
      <c r="KLN7" s="85"/>
      <c r="KLO7" s="78"/>
      <c r="KLP7" s="78"/>
      <c r="KLQ7" s="78"/>
      <c r="KLR7" s="78"/>
      <c r="KLS7" s="78"/>
      <c r="KLT7" s="78"/>
      <c r="KLU7" s="78"/>
      <c r="KLV7" s="78"/>
      <c r="KLW7" s="85"/>
      <c r="KLX7" s="85"/>
      <c r="KLY7" s="78"/>
      <c r="KLZ7" s="78"/>
      <c r="KMA7" s="78"/>
      <c r="KMB7" s="78"/>
      <c r="KMC7" s="78"/>
      <c r="KMD7" s="78"/>
      <c r="KME7" s="78"/>
      <c r="KMF7" s="78"/>
      <c r="KMG7" s="85"/>
      <c r="KMH7" s="85"/>
      <c r="KMI7" s="78"/>
      <c r="KMJ7" s="78"/>
      <c r="KMK7" s="78"/>
      <c r="KML7" s="78"/>
      <c r="KMM7" s="78"/>
      <c r="KMN7" s="78"/>
      <c r="KMO7" s="78"/>
      <c r="KMP7" s="78"/>
      <c r="KMQ7" s="85"/>
      <c r="KMR7" s="85"/>
      <c r="KMS7" s="78"/>
      <c r="KMT7" s="78"/>
      <c r="KMU7" s="78"/>
      <c r="KMV7" s="78"/>
      <c r="KMW7" s="78"/>
      <c r="KMX7" s="78"/>
      <c r="KMY7" s="78"/>
      <c r="KMZ7" s="78"/>
      <c r="KNA7" s="85"/>
      <c r="KNB7" s="85"/>
      <c r="KNC7" s="78"/>
      <c r="KND7" s="78"/>
      <c r="KNE7" s="78"/>
      <c r="KNF7" s="78"/>
      <c r="KNG7" s="78"/>
      <c r="KNH7" s="78"/>
      <c r="KNI7" s="78"/>
      <c r="KNJ7" s="78"/>
      <c r="KNK7" s="85"/>
      <c r="KNL7" s="85"/>
      <c r="KNM7" s="78"/>
      <c r="KNN7" s="78"/>
      <c r="KNO7" s="78"/>
      <c r="KNP7" s="78"/>
      <c r="KNQ7" s="78"/>
      <c r="KNR7" s="78"/>
      <c r="KNS7" s="78"/>
      <c r="KNT7" s="78"/>
      <c r="KNU7" s="85"/>
      <c r="KNV7" s="85"/>
      <c r="KNW7" s="78"/>
      <c r="KNX7" s="78"/>
      <c r="KNY7" s="78"/>
      <c r="KNZ7" s="78"/>
      <c r="KOA7" s="78"/>
      <c r="KOB7" s="78"/>
      <c r="KOC7" s="78"/>
      <c r="KOD7" s="78"/>
      <c r="KOE7" s="85"/>
      <c r="KOF7" s="85"/>
      <c r="KOG7" s="78"/>
      <c r="KOH7" s="78"/>
      <c r="KOI7" s="78"/>
      <c r="KOJ7" s="78"/>
      <c r="KOK7" s="78"/>
      <c r="KOL7" s="78"/>
      <c r="KOM7" s="78"/>
      <c r="KON7" s="78"/>
      <c r="KOO7" s="85"/>
      <c r="KOP7" s="85"/>
      <c r="KOQ7" s="78"/>
      <c r="KOR7" s="78"/>
      <c r="KOS7" s="78"/>
      <c r="KOT7" s="78"/>
      <c r="KOU7" s="78"/>
      <c r="KOV7" s="78"/>
      <c r="KOW7" s="78"/>
      <c r="KOX7" s="78"/>
      <c r="KOY7" s="85"/>
      <c r="KOZ7" s="85"/>
      <c r="KPA7" s="78"/>
      <c r="KPB7" s="78"/>
      <c r="KPC7" s="78"/>
      <c r="KPD7" s="78"/>
      <c r="KPE7" s="78"/>
      <c r="KPF7" s="78"/>
      <c r="KPG7" s="78"/>
      <c r="KPH7" s="78"/>
      <c r="KPI7" s="85"/>
      <c r="KPJ7" s="85"/>
      <c r="KPK7" s="78"/>
      <c r="KPL7" s="78"/>
      <c r="KPM7" s="78"/>
      <c r="KPN7" s="78"/>
      <c r="KPO7" s="78"/>
      <c r="KPP7" s="78"/>
      <c r="KPQ7" s="78"/>
      <c r="KPR7" s="78"/>
      <c r="KPS7" s="85"/>
      <c r="KPT7" s="85"/>
      <c r="KPU7" s="78"/>
      <c r="KPV7" s="78"/>
      <c r="KPW7" s="78"/>
      <c r="KPX7" s="78"/>
      <c r="KPY7" s="78"/>
      <c r="KPZ7" s="78"/>
      <c r="KQA7" s="78"/>
      <c r="KQB7" s="78"/>
      <c r="KQC7" s="85"/>
      <c r="KQD7" s="85"/>
      <c r="KQE7" s="78"/>
      <c r="KQF7" s="78"/>
      <c r="KQG7" s="78"/>
      <c r="KQH7" s="78"/>
      <c r="KQI7" s="78"/>
      <c r="KQJ7" s="78"/>
      <c r="KQK7" s="78"/>
      <c r="KQL7" s="78"/>
      <c r="KQM7" s="85"/>
      <c r="KQN7" s="85"/>
      <c r="KQO7" s="78"/>
      <c r="KQP7" s="78"/>
      <c r="KQQ7" s="78"/>
      <c r="KQR7" s="78"/>
      <c r="KQS7" s="78"/>
      <c r="KQT7" s="78"/>
      <c r="KQU7" s="78"/>
      <c r="KQV7" s="78"/>
      <c r="KQW7" s="85"/>
      <c r="KQX7" s="85"/>
      <c r="KQY7" s="78"/>
      <c r="KQZ7" s="78"/>
      <c r="KRA7" s="78"/>
      <c r="KRB7" s="78"/>
      <c r="KRC7" s="78"/>
      <c r="KRD7" s="78"/>
      <c r="KRE7" s="78"/>
      <c r="KRF7" s="78"/>
      <c r="KRG7" s="85"/>
      <c r="KRH7" s="85"/>
      <c r="KRI7" s="78"/>
      <c r="KRJ7" s="78"/>
      <c r="KRK7" s="78"/>
      <c r="KRL7" s="78"/>
      <c r="KRM7" s="78"/>
      <c r="KRN7" s="78"/>
      <c r="KRO7" s="78"/>
      <c r="KRP7" s="78"/>
      <c r="KRQ7" s="85"/>
      <c r="KRR7" s="85"/>
      <c r="KRS7" s="78"/>
      <c r="KRT7" s="78"/>
      <c r="KRU7" s="78"/>
      <c r="KRV7" s="78"/>
      <c r="KRW7" s="78"/>
      <c r="KRX7" s="78"/>
      <c r="KRY7" s="78"/>
      <c r="KRZ7" s="78"/>
      <c r="KSA7" s="85"/>
      <c r="KSB7" s="85"/>
      <c r="KSC7" s="78"/>
      <c r="KSD7" s="78"/>
      <c r="KSE7" s="78"/>
      <c r="KSF7" s="78"/>
      <c r="KSG7" s="78"/>
      <c r="KSH7" s="78"/>
      <c r="KSI7" s="78"/>
      <c r="KSJ7" s="78"/>
      <c r="KSK7" s="85"/>
      <c r="KSL7" s="85"/>
      <c r="KSM7" s="78"/>
      <c r="KSN7" s="78"/>
      <c r="KSO7" s="78"/>
      <c r="KSP7" s="78"/>
      <c r="KSQ7" s="78"/>
      <c r="KSR7" s="78"/>
      <c r="KSS7" s="78"/>
      <c r="KST7" s="78"/>
      <c r="KSU7" s="85"/>
      <c r="KSV7" s="85"/>
      <c r="KSW7" s="78"/>
      <c r="KSX7" s="78"/>
      <c r="KSY7" s="78"/>
      <c r="KSZ7" s="78"/>
      <c r="KTA7" s="78"/>
      <c r="KTB7" s="78"/>
      <c r="KTC7" s="78"/>
      <c r="KTD7" s="78"/>
      <c r="KTE7" s="85"/>
      <c r="KTF7" s="85"/>
      <c r="KTG7" s="78"/>
      <c r="KTH7" s="78"/>
      <c r="KTI7" s="78"/>
      <c r="KTJ7" s="78"/>
      <c r="KTK7" s="78"/>
      <c r="KTL7" s="78"/>
      <c r="KTM7" s="78"/>
      <c r="KTN7" s="78"/>
      <c r="KTO7" s="85"/>
      <c r="KTP7" s="85"/>
      <c r="KTQ7" s="78"/>
      <c r="KTR7" s="78"/>
      <c r="KTS7" s="78"/>
      <c r="KTT7" s="78"/>
      <c r="KTU7" s="78"/>
      <c r="KTV7" s="78"/>
      <c r="KTW7" s="78"/>
      <c r="KTX7" s="78"/>
      <c r="KTY7" s="85"/>
      <c r="KTZ7" s="85"/>
      <c r="KUA7" s="78"/>
      <c r="KUB7" s="78"/>
      <c r="KUC7" s="78"/>
      <c r="KUD7" s="78"/>
      <c r="KUE7" s="78"/>
      <c r="KUF7" s="78"/>
      <c r="KUG7" s="78"/>
      <c r="KUH7" s="78"/>
      <c r="KUI7" s="85"/>
      <c r="KUJ7" s="85"/>
      <c r="KUK7" s="78"/>
      <c r="KUL7" s="78"/>
      <c r="KUM7" s="78"/>
      <c r="KUN7" s="78"/>
      <c r="KUO7" s="78"/>
      <c r="KUP7" s="78"/>
      <c r="KUQ7" s="78"/>
      <c r="KUR7" s="78"/>
      <c r="KUS7" s="85"/>
      <c r="KUT7" s="85"/>
      <c r="KUU7" s="78"/>
      <c r="KUV7" s="78"/>
      <c r="KUW7" s="78"/>
      <c r="KUX7" s="78"/>
      <c r="KUY7" s="78"/>
      <c r="KUZ7" s="78"/>
      <c r="KVA7" s="78"/>
      <c r="KVB7" s="78"/>
      <c r="KVC7" s="85"/>
      <c r="KVD7" s="85"/>
      <c r="KVE7" s="78"/>
      <c r="KVF7" s="78"/>
      <c r="KVG7" s="78"/>
      <c r="KVH7" s="78"/>
      <c r="KVI7" s="78"/>
      <c r="KVJ7" s="78"/>
      <c r="KVK7" s="78"/>
      <c r="KVL7" s="78"/>
      <c r="KVM7" s="85"/>
      <c r="KVN7" s="85"/>
      <c r="KVO7" s="78"/>
      <c r="KVP7" s="78"/>
      <c r="KVQ7" s="78"/>
      <c r="KVR7" s="78"/>
      <c r="KVS7" s="78"/>
      <c r="KVT7" s="78"/>
      <c r="KVU7" s="78"/>
      <c r="KVV7" s="78"/>
      <c r="KVW7" s="85"/>
      <c r="KVX7" s="85"/>
      <c r="KVY7" s="78"/>
      <c r="KVZ7" s="78"/>
      <c r="KWA7" s="78"/>
      <c r="KWB7" s="78"/>
      <c r="KWC7" s="78"/>
      <c r="KWD7" s="78"/>
      <c r="KWE7" s="78"/>
      <c r="KWF7" s="78"/>
      <c r="KWG7" s="85"/>
      <c r="KWH7" s="85"/>
      <c r="KWI7" s="78"/>
      <c r="KWJ7" s="78"/>
      <c r="KWK7" s="78"/>
      <c r="KWL7" s="78"/>
      <c r="KWM7" s="78"/>
      <c r="KWN7" s="78"/>
      <c r="KWO7" s="78"/>
      <c r="KWP7" s="78"/>
      <c r="KWQ7" s="85"/>
      <c r="KWR7" s="85"/>
      <c r="KWS7" s="78"/>
      <c r="KWT7" s="78"/>
      <c r="KWU7" s="78"/>
      <c r="KWV7" s="78"/>
      <c r="KWW7" s="78"/>
      <c r="KWX7" s="78"/>
      <c r="KWY7" s="78"/>
      <c r="KWZ7" s="78"/>
      <c r="KXA7" s="85"/>
      <c r="KXB7" s="85"/>
      <c r="KXC7" s="78"/>
      <c r="KXD7" s="78"/>
      <c r="KXE7" s="78"/>
      <c r="KXF7" s="78"/>
      <c r="KXG7" s="78"/>
      <c r="KXH7" s="78"/>
      <c r="KXI7" s="78"/>
      <c r="KXJ7" s="78"/>
      <c r="KXK7" s="85"/>
      <c r="KXL7" s="85"/>
      <c r="KXM7" s="78"/>
      <c r="KXN7" s="78"/>
      <c r="KXO7" s="78"/>
      <c r="KXP7" s="78"/>
      <c r="KXQ7" s="78"/>
      <c r="KXR7" s="78"/>
      <c r="KXS7" s="78"/>
      <c r="KXT7" s="78"/>
      <c r="KXU7" s="85"/>
      <c r="KXV7" s="85"/>
      <c r="KXW7" s="78"/>
      <c r="KXX7" s="78"/>
      <c r="KXY7" s="78"/>
      <c r="KXZ7" s="78"/>
      <c r="KYA7" s="78"/>
      <c r="KYB7" s="78"/>
      <c r="KYC7" s="78"/>
      <c r="KYD7" s="78"/>
      <c r="KYE7" s="85"/>
      <c r="KYF7" s="85"/>
      <c r="KYG7" s="78"/>
      <c r="KYH7" s="78"/>
      <c r="KYI7" s="78"/>
      <c r="KYJ7" s="78"/>
      <c r="KYK7" s="78"/>
      <c r="KYL7" s="78"/>
      <c r="KYM7" s="78"/>
      <c r="KYN7" s="78"/>
      <c r="KYO7" s="85"/>
      <c r="KYP7" s="85"/>
      <c r="KYQ7" s="78"/>
      <c r="KYR7" s="78"/>
      <c r="KYS7" s="78"/>
      <c r="KYT7" s="78"/>
      <c r="KYU7" s="78"/>
      <c r="KYV7" s="78"/>
      <c r="KYW7" s="78"/>
      <c r="KYX7" s="78"/>
      <c r="KYY7" s="85"/>
      <c r="KYZ7" s="85"/>
      <c r="KZA7" s="78"/>
      <c r="KZB7" s="78"/>
      <c r="KZC7" s="78"/>
      <c r="KZD7" s="78"/>
      <c r="KZE7" s="78"/>
      <c r="KZF7" s="78"/>
      <c r="KZG7" s="78"/>
      <c r="KZH7" s="78"/>
      <c r="KZI7" s="85"/>
      <c r="KZJ7" s="85"/>
      <c r="KZK7" s="78"/>
      <c r="KZL7" s="78"/>
      <c r="KZM7" s="78"/>
      <c r="KZN7" s="78"/>
      <c r="KZO7" s="78"/>
      <c r="KZP7" s="78"/>
      <c r="KZQ7" s="78"/>
      <c r="KZR7" s="78"/>
      <c r="KZS7" s="85"/>
      <c r="KZT7" s="85"/>
      <c r="KZU7" s="78"/>
      <c r="KZV7" s="78"/>
      <c r="KZW7" s="78"/>
      <c r="KZX7" s="78"/>
      <c r="KZY7" s="78"/>
      <c r="KZZ7" s="78"/>
      <c r="LAA7" s="78"/>
      <c r="LAB7" s="78"/>
      <c r="LAC7" s="85"/>
      <c r="LAD7" s="85"/>
      <c r="LAE7" s="78"/>
      <c r="LAF7" s="78"/>
      <c r="LAG7" s="78"/>
      <c r="LAH7" s="78"/>
      <c r="LAI7" s="78"/>
      <c r="LAJ7" s="78"/>
      <c r="LAK7" s="78"/>
      <c r="LAL7" s="78"/>
      <c r="LAM7" s="85"/>
      <c r="LAN7" s="85"/>
      <c r="LAO7" s="78"/>
      <c r="LAP7" s="78"/>
      <c r="LAQ7" s="78"/>
      <c r="LAR7" s="78"/>
      <c r="LAS7" s="78"/>
      <c r="LAT7" s="78"/>
      <c r="LAU7" s="78"/>
      <c r="LAV7" s="78"/>
      <c r="LAW7" s="85"/>
      <c r="LAX7" s="85"/>
      <c r="LAY7" s="78"/>
      <c r="LAZ7" s="78"/>
      <c r="LBA7" s="78"/>
      <c r="LBB7" s="78"/>
      <c r="LBC7" s="78"/>
      <c r="LBD7" s="78"/>
      <c r="LBE7" s="78"/>
      <c r="LBF7" s="78"/>
      <c r="LBG7" s="85"/>
      <c r="LBH7" s="85"/>
      <c r="LBI7" s="78"/>
      <c r="LBJ7" s="78"/>
      <c r="LBK7" s="78"/>
      <c r="LBL7" s="78"/>
      <c r="LBM7" s="78"/>
      <c r="LBN7" s="78"/>
      <c r="LBO7" s="78"/>
      <c r="LBP7" s="78"/>
      <c r="LBQ7" s="85"/>
      <c r="LBR7" s="85"/>
      <c r="LBS7" s="78"/>
      <c r="LBT7" s="78"/>
      <c r="LBU7" s="78"/>
      <c r="LBV7" s="78"/>
      <c r="LBW7" s="78"/>
      <c r="LBX7" s="78"/>
      <c r="LBY7" s="78"/>
      <c r="LBZ7" s="78"/>
      <c r="LCA7" s="85"/>
      <c r="LCB7" s="85"/>
      <c r="LCC7" s="78"/>
      <c r="LCD7" s="78"/>
      <c r="LCE7" s="78"/>
      <c r="LCF7" s="78"/>
      <c r="LCG7" s="78"/>
      <c r="LCH7" s="78"/>
      <c r="LCI7" s="78"/>
      <c r="LCJ7" s="78"/>
      <c r="LCK7" s="85"/>
      <c r="LCL7" s="85"/>
      <c r="LCM7" s="78"/>
      <c r="LCN7" s="78"/>
      <c r="LCO7" s="78"/>
      <c r="LCP7" s="78"/>
      <c r="LCQ7" s="78"/>
      <c r="LCR7" s="78"/>
      <c r="LCS7" s="78"/>
      <c r="LCT7" s="78"/>
      <c r="LCU7" s="85"/>
      <c r="LCV7" s="85"/>
      <c r="LCW7" s="78"/>
      <c r="LCX7" s="78"/>
      <c r="LCY7" s="78"/>
      <c r="LCZ7" s="78"/>
      <c r="LDA7" s="78"/>
      <c r="LDB7" s="78"/>
      <c r="LDC7" s="78"/>
      <c r="LDD7" s="78"/>
      <c r="LDE7" s="85"/>
      <c r="LDF7" s="85"/>
      <c r="LDG7" s="78"/>
      <c r="LDH7" s="78"/>
      <c r="LDI7" s="78"/>
      <c r="LDJ7" s="78"/>
      <c r="LDK7" s="78"/>
      <c r="LDL7" s="78"/>
      <c r="LDM7" s="78"/>
      <c r="LDN7" s="78"/>
      <c r="LDO7" s="85"/>
      <c r="LDP7" s="85"/>
      <c r="LDQ7" s="78"/>
      <c r="LDR7" s="78"/>
      <c r="LDS7" s="78"/>
      <c r="LDT7" s="78"/>
      <c r="LDU7" s="78"/>
      <c r="LDV7" s="78"/>
      <c r="LDW7" s="78"/>
      <c r="LDX7" s="78"/>
      <c r="LDY7" s="85"/>
      <c r="LDZ7" s="85"/>
      <c r="LEA7" s="78"/>
      <c r="LEB7" s="78"/>
      <c r="LEC7" s="78"/>
      <c r="LED7" s="78"/>
      <c r="LEE7" s="78"/>
      <c r="LEF7" s="78"/>
      <c r="LEG7" s="78"/>
      <c r="LEH7" s="78"/>
      <c r="LEI7" s="85"/>
      <c r="LEJ7" s="85"/>
      <c r="LEK7" s="78"/>
      <c r="LEL7" s="78"/>
      <c r="LEM7" s="78"/>
      <c r="LEN7" s="78"/>
      <c r="LEO7" s="78"/>
      <c r="LEP7" s="78"/>
      <c r="LEQ7" s="78"/>
      <c r="LER7" s="78"/>
      <c r="LES7" s="85"/>
      <c r="LET7" s="85"/>
      <c r="LEU7" s="78"/>
      <c r="LEV7" s="78"/>
      <c r="LEW7" s="78"/>
      <c r="LEX7" s="78"/>
      <c r="LEY7" s="78"/>
      <c r="LEZ7" s="78"/>
      <c r="LFA7" s="78"/>
      <c r="LFB7" s="78"/>
      <c r="LFC7" s="85"/>
      <c r="LFD7" s="85"/>
      <c r="LFE7" s="78"/>
      <c r="LFF7" s="78"/>
      <c r="LFG7" s="78"/>
      <c r="LFH7" s="78"/>
      <c r="LFI7" s="78"/>
      <c r="LFJ7" s="78"/>
      <c r="LFK7" s="78"/>
      <c r="LFL7" s="78"/>
      <c r="LFM7" s="85"/>
      <c r="LFN7" s="85"/>
      <c r="LFO7" s="78"/>
      <c r="LFP7" s="78"/>
      <c r="LFQ7" s="78"/>
      <c r="LFR7" s="78"/>
      <c r="LFS7" s="78"/>
      <c r="LFT7" s="78"/>
      <c r="LFU7" s="78"/>
      <c r="LFV7" s="78"/>
      <c r="LFW7" s="85"/>
      <c r="LFX7" s="85"/>
      <c r="LFY7" s="78"/>
      <c r="LFZ7" s="78"/>
      <c r="LGA7" s="78"/>
      <c r="LGB7" s="78"/>
      <c r="LGC7" s="78"/>
      <c r="LGD7" s="78"/>
      <c r="LGE7" s="78"/>
      <c r="LGF7" s="78"/>
      <c r="LGG7" s="85"/>
      <c r="LGH7" s="85"/>
      <c r="LGI7" s="78"/>
      <c r="LGJ7" s="78"/>
      <c r="LGK7" s="78"/>
      <c r="LGL7" s="78"/>
      <c r="LGM7" s="78"/>
      <c r="LGN7" s="78"/>
      <c r="LGO7" s="78"/>
      <c r="LGP7" s="78"/>
      <c r="LGQ7" s="85"/>
      <c r="LGR7" s="85"/>
      <c r="LGS7" s="78"/>
      <c r="LGT7" s="78"/>
      <c r="LGU7" s="78"/>
      <c r="LGV7" s="78"/>
      <c r="LGW7" s="78"/>
      <c r="LGX7" s="78"/>
      <c r="LGY7" s="78"/>
      <c r="LGZ7" s="78"/>
      <c r="LHA7" s="85"/>
      <c r="LHB7" s="85"/>
      <c r="LHC7" s="78"/>
      <c r="LHD7" s="78"/>
      <c r="LHE7" s="78"/>
      <c r="LHF7" s="78"/>
      <c r="LHG7" s="78"/>
      <c r="LHH7" s="78"/>
      <c r="LHI7" s="78"/>
      <c r="LHJ7" s="78"/>
      <c r="LHK7" s="85"/>
      <c r="LHL7" s="85"/>
      <c r="LHM7" s="78"/>
      <c r="LHN7" s="78"/>
      <c r="LHO7" s="78"/>
      <c r="LHP7" s="78"/>
      <c r="LHQ7" s="78"/>
      <c r="LHR7" s="78"/>
      <c r="LHS7" s="78"/>
      <c r="LHT7" s="78"/>
      <c r="LHU7" s="85"/>
      <c r="LHV7" s="85"/>
      <c r="LHW7" s="78"/>
      <c r="LHX7" s="78"/>
      <c r="LHY7" s="78"/>
      <c r="LHZ7" s="78"/>
      <c r="LIA7" s="78"/>
      <c r="LIB7" s="78"/>
      <c r="LIC7" s="78"/>
      <c r="LID7" s="78"/>
      <c r="LIE7" s="85"/>
      <c r="LIF7" s="85"/>
      <c r="LIG7" s="78"/>
      <c r="LIH7" s="78"/>
      <c r="LII7" s="78"/>
      <c r="LIJ7" s="78"/>
      <c r="LIK7" s="78"/>
      <c r="LIL7" s="78"/>
      <c r="LIM7" s="78"/>
      <c r="LIN7" s="78"/>
      <c r="LIO7" s="85"/>
      <c r="LIP7" s="85"/>
      <c r="LIQ7" s="78"/>
      <c r="LIR7" s="78"/>
      <c r="LIS7" s="78"/>
      <c r="LIT7" s="78"/>
      <c r="LIU7" s="78"/>
      <c r="LIV7" s="78"/>
      <c r="LIW7" s="78"/>
      <c r="LIX7" s="78"/>
      <c r="LIY7" s="85"/>
      <c r="LIZ7" s="85"/>
      <c r="LJA7" s="78"/>
      <c r="LJB7" s="78"/>
      <c r="LJC7" s="78"/>
      <c r="LJD7" s="78"/>
      <c r="LJE7" s="78"/>
      <c r="LJF7" s="78"/>
      <c r="LJG7" s="78"/>
      <c r="LJH7" s="78"/>
      <c r="LJI7" s="85"/>
      <c r="LJJ7" s="85"/>
      <c r="LJK7" s="78"/>
      <c r="LJL7" s="78"/>
      <c r="LJM7" s="78"/>
      <c r="LJN7" s="78"/>
      <c r="LJO7" s="78"/>
      <c r="LJP7" s="78"/>
      <c r="LJQ7" s="78"/>
      <c r="LJR7" s="78"/>
      <c r="LJS7" s="85"/>
      <c r="LJT7" s="85"/>
      <c r="LJU7" s="78"/>
      <c r="LJV7" s="78"/>
      <c r="LJW7" s="78"/>
      <c r="LJX7" s="78"/>
      <c r="LJY7" s="78"/>
      <c r="LJZ7" s="78"/>
      <c r="LKA7" s="78"/>
      <c r="LKB7" s="78"/>
      <c r="LKC7" s="85"/>
      <c r="LKD7" s="85"/>
      <c r="LKE7" s="78"/>
      <c r="LKF7" s="78"/>
      <c r="LKG7" s="78"/>
      <c r="LKH7" s="78"/>
      <c r="LKI7" s="78"/>
      <c r="LKJ7" s="78"/>
      <c r="LKK7" s="78"/>
      <c r="LKL7" s="78"/>
      <c r="LKM7" s="85"/>
      <c r="LKN7" s="85"/>
      <c r="LKO7" s="78"/>
      <c r="LKP7" s="78"/>
      <c r="LKQ7" s="78"/>
      <c r="LKR7" s="78"/>
      <c r="LKS7" s="78"/>
      <c r="LKT7" s="78"/>
      <c r="LKU7" s="78"/>
      <c r="LKV7" s="78"/>
      <c r="LKW7" s="85"/>
      <c r="LKX7" s="85"/>
      <c r="LKY7" s="78"/>
      <c r="LKZ7" s="78"/>
      <c r="LLA7" s="78"/>
      <c r="LLB7" s="78"/>
      <c r="LLC7" s="78"/>
      <c r="LLD7" s="78"/>
      <c r="LLE7" s="78"/>
      <c r="LLF7" s="78"/>
      <c r="LLG7" s="85"/>
      <c r="LLH7" s="85"/>
      <c r="LLI7" s="78"/>
      <c r="LLJ7" s="78"/>
      <c r="LLK7" s="78"/>
      <c r="LLL7" s="78"/>
      <c r="LLM7" s="78"/>
      <c r="LLN7" s="78"/>
      <c r="LLO7" s="78"/>
      <c r="LLP7" s="78"/>
      <c r="LLQ7" s="85"/>
      <c r="LLR7" s="85"/>
      <c r="LLS7" s="78"/>
      <c r="LLT7" s="78"/>
      <c r="LLU7" s="78"/>
      <c r="LLV7" s="78"/>
      <c r="LLW7" s="78"/>
      <c r="LLX7" s="78"/>
      <c r="LLY7" s="78"/>
      <c r="LLZ7" s="78"/>
      <c r="LMA7" s="85"/>
      <c r="LMB7" s="85"/>
      <c r="LMC7" s="78"/>
      <c r="LMD7" s="78"/>
      <c r="LME7" s="78"/>
      <c r="LMF7" s="78"/>
      <c r="LMG7" s="78"/>
      <c r="LMH7" s="78"/>
      <c r="LMI7" s="78"/>
      <c r="LMJ7" s="78"/>
      <c r="LMK7" s="85"/>
      <c r="LML7" s="85"/>
      <c r="LMM7" s="78"/>
      <c r="LMN7" s="78"/>
      <c r="LMO7" s="78"/>
      <c r="LMP7" s="78"/>
      <c r="LMQ7" s="78"/>
      <c r="LMR7" s="78"/>
      <c r="LMS7" s="78"/>
      <c r="LMT7" s="78"/>
      <c r="LMU7" s="85"/>
      <c r="LMV7" s="85"/>
      <c r="LMW7" s="78"/>
      <c r="LMX7" s="78"/>
      <c r="LMY7" s="78"/>
      <c r="LMZ7" s="78"/>
      <c r="LNA7" s="78"/>
      <c r="LNB7" s="78"/>
      <c r="LNC7" s="78"/>
      <c r="LND7" s="78"/>
      <c r="LNE7" s="85"/>
      <c r="LNF7" s="85"/>
      <c r="LNG7" s="78"/>
      <c r="LNH7" s="78"/>
      <c r="LNI7" s="78"/>
      <c r="LNJ7" s="78"/>
      <c r="LNK7" s="78"/>
      <c r="LNL7" s="78"/>
      <c r="LNM7" s="78"/>
      <c r="LNN7" s="78"/>
      <c r="LNO7" s="85"/>
      <c r="LNP7" s="85"/>
      <c r="LNQ7" s="78"/>
      <c r="LNR7" s="78"/>
      <c r="LNS7" s="78"/>
      <c r="LNT7" s="78"/>
      <c r="LNU7" s="78"/>
      <c r="LNV7" s="78"/>
      <c r="LNW7" s="78"/>
      <c r="LNX7" s="78"/>
      <c r="LNY7" s="85"/>
      <c r="LNZ7" s="85"/>
      <c r="LOA7" s="78"/>
      <c r="LOB7" s="78"/>
      <c r="LOC7" s="78"/>
      <c r="LOD7" s="78"/>
      <c r="LOE7" s="78"/>
      <c r="LOF7" s="78"/>
      <c r="LOG7" s="78"/>
      <c r="LOH7" s="78"/>
      <c r="LOI7" s="85"/>
      <c r="LOJ7" s="85"/>
      <c r="LOK7" s="78"/>
      <c r="LOL7" s="78"/>
      <c r="LOM7" s="78"/>
      <c r="LON7" s="78"/>
      <c r="LOO7" s="78"/>
      <c r="LOP7" s="78"/>
      <c r="LOQ7" s="78"/>
      <c r="LOR7" s="78"/>
      <c r="LOS7" s="85"/>
      <c r="LOT7" s="85"/>
      <c r="LOU7" s="78"/>
      <c r="LOV7" s="78"/>
      <c r="LOW7" s="78"/>
      <c r="LOX7" s="78"/>
      <c r="LOY7" s="78"/>
      <c r="LOZ7" s="78"/>
      <c r="LPA7" s="78"/>
      <c r="LPB7" s="78"/>
      <c r="LPC7" s="85"/>
      <c r="LPD7" s="85"/>
      <c r="LPE7" s="78"/>
      <c r="LPF7" s="78"/>
      <c r="LPG7" s="78"/>
      <c r="LPH7" s="78"/>
      <c r="LPI7" s="78"/>
      <c r="LPJ7" s="78"/>
      <c r="LPK7" s="78"/>
      <c r="LPL7" s="78"/>
      <c r="LPM7" s="85"/>
      <c r="LPN7" s="85"/>
      <c r="LPO7" s="78"/>
      <c r="LPP7" s="78"/>
      <c r="LPQ7" s="78"/>
      <c r="LPR7" s="78"/>
      <c r="LPS7" s="78"/>
      <c r="LPT7" s="78"/>
      <c r="LPU7" s="78"/>
      <c r="LPV7" s="78"/>
      <c r="LPW7" s="85"/>
      <c r="LPX7" s="85"/>
      <c r="LPY7" s="78"/>
      <c r="LPZ7" s="78"/>
      <c r="LQA7" s="78"/>
      <c r="LQB7" s="78"/>
      <c r="LQC7" s="78"/>
      <c r="LQD7" s="78"/>
      <c r="LQE7" s="78"/>
      <c r="LQF7" s="78"/>
      <c r="LQG7" s="85"/>
      <c r="LQH7" s="85"/>
      <c r="LQI7" s="78"/>
      <c r="LQJ7" s="78"/>
      <c r="LQK7" s="78"/>
      <c r="LQL7" s="78"/>
      <c r="LQM7" s="78"/>
      <c r="LQN7" s="78"/>
      <c r="LQO7" s="78"/>
      <c r="LQP7" s="78"/>
      <c r="LQQ7" s="85"/>
      <c r="LQR7" s="85"/>
      <c r="LQS7" s="78"/>
      <c r="LQT7" s="78"/>
      <c r="LQU7" s="78"/>
      <c r="LQV7" s="78"/>
      <c r="LQW7" s="78"/>
      <c r="LQX7" s="78"/>
      <c r="LQY7" s="78"/>
      <c r="LQZ7" s="78"/>
      <c r="LRA7" s="85"/>
      <c r="LRB7" s="85"/>
      <c r="LRC7" s="78"/>
      <c r="LRD7" s="78"/>
      <c r="LRE7" s="78"/>
      <c r="LRF7" s="78"/>
      <c r="LRG7" s="78"/>
      <c r="LRH7" s="78"/>
      <c r="LRI7" s="78"/>
      <c r="LRJ7" s="78"/>
      <c r="LRK7" s="85"/>
      <c r="LRL7" s="85"/>
      <c r="LRM7" s="78"/>
      <c r="LRN7" s="78"/>
      <c r="LRO7" s="78"/>
      <c r="LRP7" s="78"/>
      <c r="LRQ7" s="78"/>
      <c r="LRR7" s="78"/>
      <c r="LRS7" s="78"/>
      <c r="LRT7" s="78"/>
      <c r="LRU7" s="85"/>
      <c r="LRV7" s="85"/>
      <c r="LRW7" s="78"/>
      <c r="LRX7" s="78"/>
      <c r="LRY7" s="78"/>
      <c r="LRZ7" s="78"/>
      <c r="LSA7" s="78"/>
      <c r="LSB7" s="78"/>
      <c r="LSC7" s="78"/>
      <c r="LSD7" s="78"/>
      <c r="LSE7" s="85"/>
      <c r="LSF7" s="85"/>
      <c r="LSG7" s="78"/>
      <c r="LSH7" s="78"/>
      <c r="LSI7" s="78"/>
      <c r="LSJ7" s="78"/>
      <c r="LSK7" s="78"/>
      <c r="LSL7" s="78"/>
      <c r="LSM7" s="78"/>
      <c r="LSN7" s="78"/>
      <c r="LSO7" s="85"/>
      <c r="LSP7" s="85"/>
      <c r="LSQ7" s="78"/>
      <c r="LSR7" s="78"/>
      <c r="LSS7" s="78"/>
      <c r="LST7" s="78"/>
      <c r="LSU7" s="78"/>
      <c r="LSV7" s="78"/>
      <c r="LSW7" s="78"/>
      <c r="LSX7" s="78"/>
      <c r="LSY7" s="85"/>
      <c r="LSZ7" s="85"/>
      <c r="LTA7" s="78"/>
      <c r="LTB7" s="78"/>
      <c r="LTC7" s="78"/>
      <c r="LTD7" s="78"/>
      <c r="LTE7" s="78"/>
      <c r="LTF7" s="78"/>
      <c r="LTG7" s="78"/>
      <c r="LTH7" s="78"/>
      <c r="LTI7" s="85"/>
      <c r="LTJ7" s="85"/>
      <c r="LTK7" s="78"/>
      <c r="LTL7" s="78"/>
      <c r="LTM7" s="78"/>
      <c r="LTN7" s="78"/>
      <c r="LTO7" s="78"/>
      <c r="LTP7" s="78"/>
      <c r="LTQ7" s="78"/>
      <c r="LTR7" s="78"/>
      <c r="LTS7" s="85"/>
      <c r="LTT7" s="85"/>
      <c r="LTU7" s="78"/>
      <c r="LTV7" s="78"/>
      <c r="LTW7" s="78"/>
      <c r="LTX7" s="78"/>
      <c r="LTY7" s="78"/>
      <c r="LTZ7" s="78"/>
      <c r="LUA7" s="78"/>
      <c r="LUB7" s="78"/>
      <c r="LUC7" s="85"/>
      <c r="LUD7" s="85"/>
      <c r="LUE7" s="78"/>
      <c r="LUF7" s="78"/>
      <c r="LUG7" s="78"/>
      <c r="LUH7" s="78"/>
      <c r="LUI7" s="78"/>
      <c r="LUJ7" s="78"/>
      <c r="LUK7" s="78"/>
      <c r="LUL7" s="78"/>
      <c r="LUM7" s="85"/>
      <c r="LUN7" s="85"/>
      <c r="LUO7" s="78"/>
      <c r="LUP7" s="78"/>
      <c r="LUQ7" s="78"/>
      <c r="LUR7" s="78"/>
      <c r="LUS7" s="78"/>
      <c r="LUT7" s="78"/>
      <c r="LUU7" s="78"/>
      <c r="LUV7" s="78"/>
      <c r="LUW7" s="85"/>
      <c r="LUX7" s="85"/>
      <c r="LUY7" s="78"/>
      <c r="LUZ7" s="78"/>
      <c r="LVA7" s="78"/>
      <c r="LVB7" s="78"/>
      <c r="LVC7" s="78"/>
      <c r="LVD7" s="78"/>
      <c r="LVE7" s="78"/>
      <c r="LVF7" s="78"/>
      <c r="LVG7" s="85"/>
      <c r="LVH7" s="85"/>
      <c r="LVI7" s="78"/>
      <c r="LVJ7" s="78"/>
      <c r="LVK7" s="78"/>
      <c r="LVL7" s="78"/>
      <c r="LVM7" s="78"/>
      <c r="LVN7" s="78"/>
      <c r="LVO7" s="78"/>
      <c r="LVP7" s="78"/>
      <c r="LVQ7" s="85"/>
      <c r="LVR7" s="85"/>
      <c r="LVS7" s="78"/>
      <c r="LVT7" s="78"/>
      <c r="LVU7" s="78"/>
      <c r="LVV7" s="78"/>
      <c r="LVW7" s="78"/>
      <c r="LVX7" s="78"/>
      <c r="LVY7" s="78"/>
      <c r="LVZ7" s="78"/>
      <c r="LWA7" s="85"/>
      <c r="LWB7" s="85"/>
      <c r="LWC7" s="78"/>
      <c r="LWD7" s="78"/>
      <c r="LWE7" s="78"/>
      <c r="LWF7" s="78"/>
      <c r="LWG7" s="78"/>
      <c r="LWH7" s="78"/>
      <c r="LWI7" s="78"/>
      <c r="LWJ7" s="78"/>
      <c r="LWK7" s="85"/>
      <c r="LWL7" s="85"/>
      <c r="LWM7" s="78"/>
      <c r="LWN7" s="78"/>
      <c r="LWO7" s="78"/>
      <c r="LWP7" s="78"/>
      <c r="LWQ7" s="78"/>
      <c r="LWR7" s="78"/>
      <c r="LWS7" s="78"/>
      <c r="LWT7" s="78"/>
      <c r="LWU7" s="85"/>
      <c r="LWV7" s="85"/>
      <c r="LWW7" s="78"/>
      <c r="LWX7" s="78"/>
      <c r="LWY7" s="78"/>
      <c r="LWZ7" s="78"/>
      <c r="LXA7" s="78"/>
      <c r="LXB7" s="78"/>
      <c r="LXC7" s="78"/>
      <c r="LXD7" s="78"/>
      <c r="LXE7" s="85"/>
      <c r="LXF7" s="85"/>
      <c r="LXG7" s="78"/>
      <c r="LXH7" s="78"/>
      <c r="LXI7" s="78"/>
      <c r="LXJ7" s="78"/>
      <c r="LXK7" s="78"/>
      <c r="LXL7" s="78"/>
      <c r="LXM7" s="78"/>
      <c r="LXN7" s="78"/>
      <c r="LXO7" s="85"/>
      <c r="LXP7" s="85"/>
      <c r="LXQ7" s="78"/>
      <c r="LXR7" s="78"/>
      <c r="LXS7" s="78"/>
      <c r="LXT7" s="78"/>
      <c r="LXU7" s="78"/>
      <c r="LXV7" s="78"/>
      <c r="LXW7" s="78"/>
      <c r="LXX7" s="78"/>
      <c r="LXY7" s="85"/>
      <c r="LXZ7" s="85"/>
      <c r="LYA7" s="78"/>
      <c r="LYB7" s="78"/>
      <c r="LYC7" s="78"/>
      <c r="LYD7" s="78"/>
      <c r="LYE7" s="78"/>
      <c r="LYF7" s="78"/>
      <c r="LYG7" s="78"/>
      <c r="LYH7" s="78"/>
      <c r="LYI7" s="85"/>
      <c r="LYJ7" s="85"/>
      <c r="LYK7" s="78"/>
      <c r="LYL7" s="78"/>
      <c r="LYM7" s="78"/>
      <c r="LYN7" s="78"/>
      <c r="LYO7" s="78"/>
      <c r="LYP7" s="78"/>
      <c r="LYQ7" s="78"/>
      <c r="LYR7" s="78"/>
      <c r="LYS7" s="85"/>
      <c r="LYT7" s="85"/>
      <c r="LYU7" s="78"/>
      <c r="LYV7" s="78"/>
      <c r="LYW7" s="78"/>
      <c r="LYX7" s="78"/>
      <c r="LYY7" s="78"/>
      <c r="LYZ7" s="78"/>
      <c r="LZA7" s="78"/>
      <c r="LZB7" s="78"/>
      <c r="LZC7" s="85"/>
      <c r="LZD7" s="85"/>
      <c r="LZE7" s="78"/>
      <c r="LZF7" s="78"/>
      <c r="LZG7" s="78"/>
      <c r="LZH7" s="78"/>
      <c r="LZI7" s="78"/>
      <c r="LZJ7" s="78"/>
      <c r="LZK7" s="78"/>
      <c r="LZL7" s="78"/>
      <c r="LZM7" s="85"/>
      <c r="LZN7" s="85"/>
      <c r="LZO7" s="78"/>
      <c r="LZP7" s="78"/>
      <c r="LZQ7" s="78"/>
      <c r="LZR7" s="78"/>
      <c r="LZS7" s="78"/>
      <c r="LZT7" s="78"/>
      <c r="LZU7" s="78"/>
      <c r="LZV7" s="78"/>
      <c r="LZW7" s="85"/>
      <c r="LZX7" s="85"/>
      <c r="LZY7" s="78"/>
      <c r="LZZ7" s="78"/>
      <c r="MAA7" s="78"/>
      <c r="MAB7" s="78"/>
      <c r="MAC7" s="78"/>
      <c r="MAD7" s="78"/>
      <c r="MAE7" s="78"/>
      <c r="MAF7" s="78"/>
      <c r="MAG7" s="85"/>
      <c r="MAH7" s="85"/>
      <c r="MAI7" s="78"/>
      <c r="MAJ7" s="78"/>
      <c r="MAK7" s="78"/>
      <c r="MAL7" s="78"/>
      <c r="MAM7" s="78"/>
      <c r="MAN7" s="78"/>
      <c r="MAO7" s="78"/>
      <c r="MAP7" s="78"/>
      <c r="MAQ7" s="85"/>
      <c r="MAR7" s="85"/>
      <c r="MAS7" s="78"/>
      <c r="MAT7" s="78"/>
      <c r="MAU7" s="78"/>
      <c r="MAV7" s="78"/>
      <c r="MAW7" s="78"/>
      <c r="MAX7" s="78"/>
      <c r="MAY7" s="78"/>
      <c r="MAZ7" s="78"/>
      <c r="MBA7" s="85"/>
      <c r="MBB7" s="85"/>
      <c r="MBC7" s="78"/>
      <c r="MBD7" s="78"/>
      <c r="MBE7" s="78"/>
      <c r="MBF7" s="78"/>
      <c r="MBG7" s="78"/>
      <c r="MBH7" s="78"/>
      <c r="MBI7" s="78"/>
      <c r="MBJ7" s="78"/>
      <c r="MBK7" s="85"/>
      <c r="MBL7" s="85"/>
      <c r="MBM7" s="78"/>
      <c r="MBN7" s="78"/>
      <c r="MBO7" s="78"/>
      <c r="MBP7" s="78"/>
      <c r="MBQ7" s="78"/>
      <c r="MBR7" s="78"/>
      <c r="MBS7" s="78"/>
      <c r="MBT7" s="78"/>
      <c r="MBU7" s="85"/>
      <c r="MBV7" s="85"/>
      <c r="MBW7" s="78"/>
      <c r="MBX7" s="78"/>
      <c r="MBY7" s="78"/>
      <c r="MBZ7" s="78"/>
      <c r="MCA7" s="78"/>
      <c r="MCB7" s="78"/>
      <c r="MCC7" s="78"/>
      <c r="MCD7" s="78"/>
      <c r="MCE7" s="85"/>
      <c r="MCF7" s="85"/>
      <c r="MCG7" s="78"/>
      <c r="MCH7" s="78"/>
      <c r="MCI7" s="78"/>
      <c r="MCJ7" s="78"/>
      <c r="MCK7" s="78"/>
      <c r="MCL7" s="78"/>
      <c r="MCM7" s="78"/>
      <c r="MCN7" s="78"/>
      <c r="MCO7" s="85"/>
      <c r="MCP7" s="85"/>
      <c r="MCQ7" s="78"/>
      <c r="MCR7" s="78"/>
      <c r="MCS7" s="78"/>
      <c r="MCT7" s="78"/>
      <c r="MCU7" s="78"/>
      <c r="MCV7" s="78"/>
      <c r="MCW7" s="78"/>
      <c r="MCX7" s="78"/>
      <c r="MCY7" s="85"/>
      <c r="MCZ7" s="85"/>
      <c r="MDA7" s="78"/>
      <c r="MDB7" s="78"/>
      <c r="MDC7" s="78"/>
      <c r="MDD7" s="78"/>
      <c r="MDE7" s="78"/>
      <c r="MDF7" s="78"/>
      <c r="MDG7" s="78"/>
      <c r="MDH7" s="78"/>
      <c r="MDI7" s="85"/>
      <c r="MDJ7" s="85"/>
      <c r="MDK7" s="78"/>
      <c r="MDL7" s="78"/>
      <c r="MDM7" s="78"/>
      <c r="MDN7" s="78"/>
      <c r="MDO7" s="78"/>
      <c r="MDP7" s="78"/>
      <c r="MDQ7" s="78"/>
      <c r="MDR7" s="78"/>
      <c r="MDS7" s="85"/>
      <c r="MDT7" s="85"/>
      <c r="MDU7" s="78"/>
      <c r="MDV7" s="78"/>
      <c r="MDW7" s="78"/>
      <c r="MDX7" s="78"/>
      <c r="MDY7" s="78"/>
      <c r="MDZ7" s="78"/>
      <c r="MEA7" s="78"/>
      <c r="MEB7" s="78"/>
      <c r="MEC7" s="85"/>
      <c r="MED7" s="85"/>
      <c r="MEE7" s="78"/>
      <c r="MEF7" s="78"/>
      <c r="MEG7" s="78"/>
      <c r="MEH7" s="78"/>
      <c r="MEI7" s="78"/>
      <c r="MEJ7" s="78"/>
      <c r="MEK7" s="78"/>
      <c r="MEL7" s="78"/>
      <c r="MEM7" s="85"/>
      <c r="MEN7" s="85"/>
      <c r="MEO7" s="78"/>
      <c r="MEP7" s="78"/>
      <c r="MEQ7" s="78"/>
      <c r="MER7" s="78"/>
      <c r="MES7" s="78"/>
      <c r="MET7" s="78"/>
      <c r="MEU7" s="78"/>
      <c r="MEV7" s="78"/>
      <c r="MEW7" s="85"/>
      <c r="MEX7" s="85"/>
      <c r="MEY7" s="78"/>
      <c r="MEZ7" s="78"/>
      <c r="MFA7" s="78"/>
      <c r="MFB7" s="78"/>
      <c r="MFC7" s="78"/>
      <c r="MFD7" s="78"/>
      <c r="MFE7" s="78"/>
      <c r="MFF7" s="78"/>
      <c r="MFG7" s="85"/>
      <c r="MFH7" s="85"/>
      <c r="MFI7" s="78"/>
      <c r="MFJ7" s="78"/>
      <c r="MFK7" s="78"/>
      <c r="MFL7" s="78"/>
      <c r="MFM7" s="78"/>
      <c r="MFN7" s="78"/>
      <c r="MFO7" s="78"/>
      <c r="MFP7" s="78"/>
      <c r="MFQ7" s="85"/>
      <c r="MFR7" s="85"/>
      <c r="MFS7" s="78"/>
      <c r="MFT7" s="78"/>
      <c r="MFU7" s="78"/>
      <c r="MFV7" s="78"/>
      <c r="MFW7" s="78"/>
      <c r="MFX7" s="78"/>
      <c r="MFY7" s="78"/>
      <c r="MFZ7" s="78"/>
      <c r="MGA7" s="85"/>
      <c r="MGB7" s="85"/>
      <c r="MGC7" s="78"/>
      <c r="MGD7" s="78"/>
      <c r="MGE7" s="78"/>
      <c r="MGF7" s="78"/>
      <c r="MGG7" s="78"/>
      <c r="MGH7" s="78"/>
      <c r="MGI7" s="78"/>
      <c r="MGJ7" s="78"/>
      <c r="MGK7" s="85"/>
      <c r="MGL7" s="85"/>
      <c r="MGM7" s="78"/>
      <c r="MGN7" s="78"/>
      <c r="MGO7" s="78"/>
      <c r="MGP7" s="78"/>
      <c r="MGQ7" s="78"/>
      <c r="MGR7" s="78"/>
      <c r="MGS7" s="78"/>
      <c r="MGT7" s="78"/>
      <c r="MGU7" s="85"/>
      <c r="MGV7" s="85"/>
      <c r="MGW7" s="78"/>
      <c r="MGX7" s="78"/>
      <c r="MGY7" s="78"/>
      <c r="MGZ7" s="78"/>
      <c r="MHA7" s="78"/>
      <c r="MHB7" s="78"/>
      <c r="MHC7" s="78"/>
      <c r="MHD7" s="78"/>
      <c r="MHE7" s="85"/>
      <c r="MHF7" s="85"/>
      <c r="MHG7" s="78"/>
      <c r="MHH7" s="78"/>
      <c r="MHI7" s="78"/>
      <c r="MHJ7" s="78"/>
      <c r="MHK7" s="78"/>
      <c r="MHL7" s="78"/>
      <c r="MHM7" s="78"/>
      <c r="MHN7" s="78"/>
      <c r="MHO7" s="85"/>
      <c r="MHP7" s="85"/>
      <c r="MHQ7" s="78"/>
      <c r="MHR7" s="78"/>
      <c r="MHS7" s="78"/>
      <c r="MHT7" s="78"/>
      <c r="MHU7" s="78"/>
      <c r="MHV7" s="78"/>
      <c r="MHW7" s="78"/>
      <c r="MHX7" s="78"/>
      <c r="MHY7" s="85"/>
      <c r="MHZ7" s="85"/>
      <c r="MIA7" s="78"/>
      <c r="MIB7" s="78"/>
      <c r="MIC7" s="78"/>
      <c r="MID7" s="78"/>
      <c r="MIE7" s="78"/>
      <c r="MIF7" s="78"/>
      <c r="MIG7" s="78"/>
      <c r="MIH7" s="78"/>
      <c r="MII7" s="85"/>
      <c r="MIJ7" s="85"/>
      <c r="MIK7" s="78"/>
      <c r="MIL7" s="78"/>
      <c r="MIM7" s="78"/>
      <c r="MIN7" s="78"/>
      <c r="MIO7" s="78"/>
      <c r="MIP7" s="78"/>
      <c r="MIQ7" s="78"/>
      <c r="MIR7" s="78"/>
      <c r="MIS7" s="85"/>
      <c r="MIT7" s="85"/>
      <c r="MIU7" s="78"/>
      <c r="MIV7" s="78"/>
      <c r="MIW7" s="78"/>
      <c r="MIX7" s="78"/>
      <c r="MIY7" s="78"/>
      <c r="MIZ7" s="78"/>
      <c r="MJA7" s="78"/>
      <c r="MJB7" s="78"/>
      <c r="MJC7" s="85"/>
      <c r="MJD7" s="85"/>
      <c r="MJE7" s="78"/>
      <c r="MJF7" s="78"/>
      <c r="MJG7" s="78"/>
      <c r="MJH7" s="78"/>
      <c r="MJI7" s="78"/>
      <c r="MJJ7" s="78"/>
      <c r="MJK7" s="78"/>
      <c r="MJL7" s="78"/>
      <c r="MJM7" s="85"/>
      <c r="MJN7" s="85"/>
      <c r="MJO7" s="78"/>
      <c r="MJP7" s="78"/>
      <c r="MJQ7" s="78"/>
      <c r="MJR7" s="78"/>
      <c r="MJS7" s="78"/>
      <c r="MJT7" s="78"/>
      <c r="MJU7" s="78"/>
      <c r="MJV7" s="78"/>
      <c r="MJW7" s="85"/>
      <c r="MJX7" s="85"/>
      <c r="MJY7" s="78"/>
      <c r="MJZ7" s="78"/>
      <c r="MKA7" s="78"/>
      <c r="MKB7" s="78"/>
      <c r="MKC7" s="78"/>
      <c r="MKD7" s="78"/>
      <c r="MKE7" s="78"/>
      <c r="MKF7" s="78"/>
      <c r="MKG7" s="85"/>
      <c r="MKH7" s="85"/>
      <c r="MKI7" s="78"/>
      <c r="MKJ7" s="78"/>
      <c r="MKK7" s="78"/>
      <c r="MKL7" s="78"/>
      <c r="MKM7" s="78"/>
      <c r="MKN7" s="78"/>
      <c r="MKO7" s="78"/>
      <c r="MKP7" s="78"/>
      <c r="MKQ7" s="85"/>
      <c r="MKR7" s="85"/>
      <c r="MKS7" s="78"/>
      <c r="MKT7" s="78"/>
      <c r="MKU7" s="78"/>
      <c r="MKV7" s="78"/>
      <c r="MKW7" s="78"/>
      <c r="MKX7" s="78"/>
      <c r="MKY7" s="78"/>
      <c r="MKZ7" s="78"/>
      <c r="MLA7" s="85"/>
      <c r="MLB7" s="85"/>
      <c r="MLC7" s="78"/>
      <c r="MLD7" s="78"/>
      <c r="MLE7" s="78"/>
      <c r="MLF7" s="78"/>
      <c r="MLG7" s="78"/>
      <c r="MLH7" s="78"/>
      <c r="MLI7" s="78"/>
      <c r="MLJ7" s="78"/>
      <c r="MLK7" s="85"/>
      <c r="MLL7" s="85"/>
      <c r="MLM7" s="78"/>
      <c r="MLN7" s="78"/>
      <c r="MLO7" s="78"/>
      <c r="MLP7" s="78"/>
      <c r="MLQ7" s="78"/>
      <c r="MLR7" s="78"/>
      <c r="MLS7" s="78"/>
      <c r="MLT7" s="78"/>
      <c r="MLU7" s="85"/>
      <c r="MLV7" s="85"/>
      <c r="MLW7" s="78"/>
      <c r="MLX7" s="78"/>
      <c r="MLY7" s="78"/>
      <c r="MLZ7" s="78"/>
      <c r="MMA7" s="78"/>
      <c r="MMB7" s="78"/>
      <c r="MMC7" s="78"/>
      <c r="MMD7" s="78"/>
      <c r="MME7" s="85"/>
      <c r="MMF7" s="85"/>
      <c r="MMG7" s="78"/>
      <c r="MMH7" s="78"/>
      <c r="MMI7" s="78"/>
      <c r="MMJ7" s="78"/>
      <c r="MMK7" s="78"/>
      <c r="MML7" s="78"/>
      <c r="MMM7" s="78"/>
      <c r="MMN7" s="78"/>
      <c r="MMO7" s="85"/>
      <c r="MMP7" s="85"/>
      <c r="MMQ7" s="78"/>
      <c r="MMR7" s="78"/>
      <c r="MMS7" s="78"/>
      <c r="MMT7" s="78"/>
      <c r="MMU7" s="78"/>
      <c r="MMV7" s="78"/>
      <c r="MMW7" s="78"/>
      <c r="MMX7" s="78"/>
      <c r="MMY7" s="85"/>
      <c r="MMZ7" s="85"/>
      <c r="MNA7" s="78"/>
      <c r="MNB7" s="78"/>
      <c r="MNC7" s="78"/>
      <c r="MND7" s="78"/>
      <c r="MNE7" s="78"/>
      <c r="MNF7" s="78"/>
      <c r="MNG7" s="78"/>
      <c r="MNH7" s="78"/>
      <c r="MNI7" s="85"/>
      <c r="MNJ7" s="85"/>
      <c r="MNK7" s="78"/>
      <c r="MNL7" s="78"/>
      <c r="MNM7" s="78"/>
      <c r="MNN7" s="78"/>
      <c r="MNO7" s="78"/>
      <c r="MNP7" s="78"/>
      <c r="MNQ7" s="78"/>
      <c r="MNR7" s="78"/>
      <c r="MNS7" s="85"/>
      <c r="MNT7" s="85"/>
      <c r="MNU7" s="78"/>
      <c r="MNV7" s="78"/>
      <c r="MNW7" s="78"/>
      <c r="MNX7" s="78"/>
      <c r="MNY7" s="78"/>
      <c r="MNZ7" s="78"/>
      <c r="MOA7" s="78"/>
      <c r="MOB7" s="78"/>
      <c r="MOC7" s="85"/>
      <c r="MOD7" s="85"/>
      <c r="MOE7" s="78"/>
      <c r="MOF7" s="78"/>
      <c r="MOG7" s="78"/>
      <c r="MOH7" s="78"/>
      <c r="MOI7" s="78"/>
      <c r="MOJ7" s="78"/>
      <c r="MOK7" s="78"/>
      <c r="MOL7" s="78"/>
      <c r="MOM7" s="85"/>
      <c r="MON7" s="85"/>
      <c r="MOO7" s="78"/>
      <c r="MOP7" s="78"/>
      <c r="MOQ7" s="78"/>
      <c r="MOR7" s="78"/>
      <c r="MOS7" s="78"/>
      <c r="MOT7" s="78"/>
      <c r="MOU7" s="78"/>
      <c r="MOV7" s="78"/>
      <c r="MOW7" s="85"/>
      <c r="MOX7" s="85"/>
      <c r="MOY7" s="78"/>
      <c r="MOZ7" s="78"/>
      <c r="MPA7" s="78"/>
      <c r="MPB7" s="78"/>
      <c r="MPC7" s="78"/>
      <c r="MPD7" s="78"/>
      <c r="MPE7" s="78"/>
      <c r="MPF7" s="78"/>
      <c r="MPG7" s="85"/>
      <c r="MPH7" s="85"/>
      <c r="MPI7" s="78"/>
      <c r="MPJ7" s="78"/>
      <c r="MPK7" s="78"/>
      <c r="MPL7" s="78"/>
      <c r="MPM7" s="78"/>
      <c r="MPN7" s="78"/>
      <c r="MPO7" s="78"/>
      <c r="MPP7" s="78"/>
      <c r="MPQ7" s="85"/>
      <c r="MPR7" s="85"/>
      <c r="MPS7" s="78"/>
      <c r="MPT7" s="78"/>
      <c r="MPU7" s="78"/>
      <c r="MPV7" s="78"/>
      <c r="MPW7" s="78"/>
      <c r="MPX7" s="78"/>
      <c r="MPY7" s="78"/>
      <c r="MPZ7" s="78"/>
      <c r="MQA7" s="85"/>
      <c r="MQB7" s="85"/>
      <c r="MQC7" s="78"/>
      <c r="MQD7" s="78"/>
      <c r="MQE7" s="78"/>
      <c r="MQF7" s="78"/>
      <c r="MQG7" s="78"/>
      <c r="MQH7" s="78"/>
      <c r="MQI7" s="78"/>
      <c r="MQJ7" s="78"/>
      <c r="MQK7" s="85"/>
      <c r="MQL7" s="85"/>
      <c r="MQM7" s="78"/>
      <c r="MQN7" s="78"/>
      <c r="MQO7" s="78"/>
      <c r="MQP7" s="78"/>
      <c r="MQQ7" s="78"/>
      <c r="MQR7" s="78"/>
      <c r="MQS7" s="78"/>
      <c r="MQT7" s="78"/>
      <c r="MQU7" s="85"/>
      <c r="MQV7" s="85"/>
      <c r="MQW7" s="78"/>
      <c r="MQX7" s="78"/>
      <c r="MQY7" s="78"/>
      <c r="MQZ7" s="78"/>
      <c r="MRA7" s="78"/>
      <c r="MRB7" s="78"/>
      <c r="MRC7" s="78"/>
      <c r="MRD7" s="78"/>
      <c r="MRE7" s="85"/>
      <c r="MRF7" s="85"/>
      <c r="MRG7" s="78"/>
      <c r="MRH7" s="78"/>
      <c r="MRI7" s="78"/>
      <c r="MRJ7" s="78"/>
      <c r="MRK7" s="78"/>
      <c r="MRL7" s="78"/>
      <c r="MRM7" s="78"/>
      <c r="MRN7" s="78"/>
      <c r="MRO7" s="85"/>
      <c r="MRP7" s="85"/>
      <c r="MRQ7" s="78"/>
      <c r="MRR7" s="78"/>
      <c r="MRS7" s="78"/>
      <c r="MRT7" s="78"/>
      <c r="MRU7" s="78"/>
      <c r="MRV7" s="78"/>
      <c r="MRW7" s="78"/>
      <c r="MRX7" s="78"/>
      <c r="MRY7" s="85"/>
      <c r="MRZ7" s="85"/>
      <c r="MSA7" s="78"/>
      <c r="MSB7" s="78"/>
      <c r="MSC7" s="78"/>
      <c r="MSD7" s="78"/>
      <c r="MSE7" s="78"/>
      <c r="MSF7" s="78"/>
      <c r="MSG7" s="78"/>
      <c r="MSH7" s="78"/>
      <c r="MSI7" s="85"/>
      <c r="MSJ7" s="85"/>
      <c r="MSK7" s="78"/>
      <c r="MSL7" s="78"/>
      <c r="MSM7" s="78"/>
      <c r="MSN7" s="78"/>
      <c r="MSO7" s="78"/>
      <c r="MSP7" s="78"/>
      <c r="MSQ7" s="78"/>
      <c r="MSR7" s="78"/>
      <c r="MSS7" s="85"/>
      <c r="MST7" s="85"/>
      <c r="MSU7" s="78"/>
      <c r="MSV7" s="78"/>
      <c r="MSW7" s="78"/>
      <c r="MSX7" s="78"/>
      <c r="MSY7" s="78"/>
      <c r="MSZ7" s="78"/>
      <c r="MTA7" s="78"/>
      <c r="MTB7" s="78"/>
      <c r="MTC7" s="85"/>
      <c r="MTD7" s="85"/>
      <c r="MTE7" s="78"/>
      <c r="MTF7" s="78"/>
      <c r="MTG7" s="78"/>
      <c r="MTH7" s="78"/>
      <c r="MTI7" s="78"/>
      <c r="MTJ7" s="78"/>
      <c r="MTK7" s="78"/>
      <c r="MTL7" s="78"/>
      <c r="MTM7" s="85"/>
      <c r="MTN7" s="85"/>
      <c r="MTO7" s="78"/>
      <c r="MTP7" s="78"/>
      <c r="MTQ7" s="78"/>
      <c r="MTR7" s="78"/>
      <c r="MTS7" s="78"/>
      <c r="MTT7" s="78"/>
      <c r="MTU7" s="78"/>
      <c r="MTV7" s="78"/>
      <c r="MTW7" s="85"/>
      <c r="MTX7" s="85"/>
      <c r="MTY7" s="78"/>
      <c r="MTZ7" s="78"/>
      <c r="MUA7" s="78"/>
      <c r="MUB7" s="78"/>
      <c r="MUC7" s="78"/>
      <c r="MUD7" s="78"/>
      <c r="MUE7" s="78"/>
      <c r="MUF7" s="78"/>
      <c r="MUG7" s="85"/>
      <c r="MUH7" s="85"/>
      <c r="MUI7" s="78"/>
      <c r="MUJ7" s="78"/>
      <c r="MUK7" s="78"/>
      <c r="MUL7" s="78"/>
      <c r="MUM7" s="78"/>
      <c r="MUN7" s="78"/>
      <c r="MUO7" s="78"/>
      <c r="MUP7" s="78"/>
      <c r="MUQ7" s="85"/>
      <c r="MUR7" s="85"/>
      <c r="MUS7" s="78"/>
      <c r="MUT7" s="78"/>
      <c r="MUU7" s="78"/>
      <c r="MUV7" s="78"/>
      <c r="MUW7" s="78"/>
      <c r="MUX7" s="78"/>
      <c r="MUY7" s="78"/>
      <c r="MUZ7" s="78"/>
      <c r="MVA7" s="85"/>
      <c r="MVB7" s="85"/>
      <c r="MVC7" s="78"/>
      <c r="MVD7" s="78"/>
      <c r="MVE7" s="78"/>
      <c r="MVF7" s="78"/>
      <c r="MVG7" s="78"/>
      <c r="MVH7" s="78"/>
      <c r="MVI7" s="78"/>
      <c r="MVJ7" s="78"/>
      <c r="MVK7" s="85"/>
      <c r="MVL7" s="85"/>
      <c r="MVM7" s="78"/>
      <c r="MVN7" s="78"/>
      <c r="MVO7" s="78"/>
      <c r="MVP7" s="78"/>
      <c r="MVQ7" s="78"/>
      <c r="MVR7" s="78"/>
      <c r="MVS7" s="78"/>
      <c r="MVT7" s="78"/>
      <c r="MVU7" s="85"/>
      <c r="MVV7" s="85"/>
      <c r="MVW7" s="78"/>
      <c r="MVX7" s="78"/>
      <c r="MVY7" s="78"/>
      <c r="MVZ7" s="78"/>
      <c r="MWA7" s="78"/>
      <c r="MWB7" s="78"/>
      <c r="MWC7" s="78"/>
      <c r="MWD7" s="78"/>
      <c r="MWE7" s="85"/>
      <c r="MWF7" s="85"/>
      <c r="MWG7" s="78"/>
      <c r="MWH7" s="78"/>
      <c r="MWI7" s="78"/>
      <c r="MWJ7" s="78"/>
      <c r="MWK7" s="78"/>
      <c r="MWL7" s="78"/>
      <c r="MWM7" s="78"/>
      <c r="MWN7" s="78"/>
      <c r="MWO7" s="85"/>
      <c r="MWP7" s="85"/>
      <c r="MWQ7" s="78"/>
      <c r="MWR7" s="78"/>
      <c r="MWS7" s="78"/>
      <c r="MWT7" s="78"/>
      <c r="MWU7" s="78"/>
      <c r="MWV7" s="78"/>
      <c r="MWW7" s="78"/>
      <c r="MWX7" s="78"/>
      <c r="MWY7" s="85"/>
      <c r="MWZ7" s="85"/>
      <c r="MXA7" s="78"/>
      <c r="MXB7" s="78"/>
      <c r="MXC7" s="78"/>
      <c r="MXD7" s="78"/>
      <c r="MXE7" s="78"/>
      <c r="MXF7" s="78"/>
      <c r="MXG7" s="78"/>
      <c r="MXH7" s="78"/>
      <c r="MXI7" s="85"/>
      <c r="MXJ7" s="85"/>
      <c r="MXK7" s="78"/>
      <c r="MXL7" s="78"/>
      <c r="MXM7" s="78"/>
      <c r="MXN7" s="78"/>
      <c r="MXO7" s="78"/>
      <c r="MXP7" s="78"/>
      <c r="MXQ7" s="78"/>
      <c r="MXR7" s="78"/>
      <c r="MXS7" s="85"/>
      <c r="MXT7" s="85"/>
      <c r="MXU7" s="78"/>
      <c r="MXV7" s="78"/>
      <c r="MXW7" s="78"/>
      <c r="MXX7" s="78"/>
      <c r="MXY7" s="78"/>
      <c r="MXZ7" s="78"/>
      <c r="MYA7" s="78"/>
      <c r="MYB7" s="78"/>
      <c r="MYC7" s="85"/>
      <c r="MYD7" s="85"/>
      <c r="MYE7" s="78"/>
      <c r="MYF7" s="78"/>
      <c r="MYG7" s="78"/>
      <c r="MYH7" s="78"/>
      <c r="MYI7" s="78"/>
      <c r="MYJ7" s="78"/>
      <c r="MYK7" s="78"/>
      <c r="MYL7" s="78"/>
      <c r="MYM7" s="85"/>
      <c r="MYN7" s="85"/>
      <c r="MYO7" s="78"/>
      <c r="MYP7" s="78"/>
      <c r="MYQ7" s="78"/>
      <c r="MYR7" s="78"/>
      <c r="MYS7" s="78"/>
      <c r="MYT7" s="78"/>
      <c r="MYU7" s="78"/>
      <c r="MYV7" s="78"/>
      <c r="MYW7" s="85"/>
      <c r="MYX7" s="85"/>
      <c r="MYY7" s="78"/>
      <c r="MYZ7" s="78"/>
      <c r="MZA7" s="78"/>
      <c r="MZB7" s="78"/>
      <c r="MZC7" s="78"/>
      <c r="MZD7" s="78"/>
      <c r="MZE7" s="78"/>
      <c r="MZF7" s="78"/>
      <c r="MZG7" s="85"/>
      <c r="MZH7" s="85"/>
      <c r="MZI7" s="78"/>
      <c r="MZJ7" s="78"/>
      <c r="MZK7" s="78"/>
      <c r="MZL7" s="78"/>
      <c r="MZM7" s="78"/>
      <c r="MZN7" s="78"/>
      <c r="MZO7" s="78"/>
      <c r="MZP7" s="78"/>
      <c r="MZQ7" s="85"/>
      <c r="MZR7" s="85"/>
      <c r="MZS7" s="78"/>
      <c r="MZT7" s="78"/>
      <c r="MZU7" s="78"/>
      <c r="MZV7" s="78"/>
      <c r="MZW7" s="78"/>
      <c r="MZX7" s="78"/>
      <c r="MZY7" s="78"/>
      <c r="MZZ7" s="78"/>
      <c r="NAA7" s="85"/>
      <c r="NAB7" s="85"/>
      <c r="NAC7" s="78"/>
      <c r="NAD7" s="78"/>
      <c r="NAE7" s="78"/>
      <c r="NAF7" s="78"/>
      <c r="NAG7" s="78"/>
      <c r="NAH7" s="78"/>
      <c r="NAI7" s="78"/>
      <c r="NAJ7" s="78"/>
      <c r="NAK7" s="85"/>
      <c r="NAL7" s="85"/>
      <c r="NAM7" s="78"/>
      <c r="NAN7" s="78"/>
      <c r="NAO7" s="78"/>
      <c r="NAP7" s="78"/>
      <c r="NAQ7" s="78"/>
      <c r="NAR7" s="78"/>
      <c r="NAS7" s="78"/>
      <c r="NAT7" s="78"/>
      <c r="NAU7" s="85"/>
      <c r="NAV7" s="85"/>
      <c r="NAW7" s="78"/>
      <c r="NAX7" s="78"/>
      <c r="NAY7" s="78"/>
      <c r="NAZ7" s="78"/>
      <c r="NBA7" s="78"/>
      <c r="NBB7" s="78"/>
      <c r="NBC7" s="78"/>
      <c r="NBD7" s="78"/>
      <c r="NBE7" s="85"/>
      <c r="NBF7" s="85"/>
      <c r="NBG7" s="78"/>
      <c r="NBH7" s="78"/>
      <c r="NBI7" s="78"/>
      <c r="NBJ7" s="78"/>
      <c r="NBK7" s="78"/>
      <c r="NBL7" s="78"/>
      <c r="NBM7" s="78"/>
      <c r="NBN7" s="78"/>
      <c r="NBO7" s="85"/>
      <c r="NBP7" s="85"/>
      <c r="NBQ7" s="78"/>
      <c r="NBR7" s="78"/>
      <c r="NBS7" s="78"/>
      <c r="NBT7" s="78"/>
      <c r="NBU7" s="78"/>
      <c r="NBV7" s="78"/>
      <c r="NBW7" s="78"/>
      <c r="NBX7" s="78"/>
      <c r="NBY7" s="85"/>
      <c r="NBZ7" s="85"/>
      <c r="NCA7" s="78"/>
      <c r="NCB7" s="78"/>
      <c r="NCC7" s="78"/>
      <c r="NCD7" s="78"/>
      <c r="NCE7" s="78"/>
      <c r="NCF7" s="78"/>
      <c r="NCG7" s="78"/>
      <c r="NCH7" s="78"/>
      <c r="NCI7" s="85"/>
      <c r="NCJ7" s="85"/>
      <c r="NCK7" s="78"/>
      <c r="NCL7" s="78"/>
      <c r="NCM7" s="78"/>
      <c r="NCN7" s="78"/>
      <c r="NCO7" s="78"/>
      <c r="NCP7" s="78"/>
      <c r="NCQ7" s="78"/>
      <c r="NCR7" s="78"/>
      <c r="NCS7" s="85"/>
      <c r="NCT7" s="85"/>
      <c r="NCU7" s="78"/>
      <c r="NCV7" s="78"/>
      <c r="NCW7" s="78"/>
      <c r="NCX7" s="78"/>
      <c r="NCY7" s="78"/>
      <c r="NCZ7" s="78"/>
      <c r="NDA7" s="78"/>
      <c r="NDB7" s="78"/>
      <c r="NDC7" s="85"/>
      <c r="NDD7" s="85"/>
      <c r="NDE7" s="78"/>
      <c r="NDF7" s="78"/>
      <c r="NDG7" s="78"/>
      <c r="NDH7" s="78"/>
      <c r="NDI7" s="78"/>
      <c r="NDJ7" s="78"/>
      <c r="NDK7" s="78"/>
      <c r="NDL7" s="78"/>
      <c r="NDM7" s="85"/>
      <c r="NDN7" s="85"/>
      <c r="NDO7" s="78"/>
      <c r="NDP7" s="78"/>
      <c r="NDQ7" s="78"/>
      <c r="NDR7" s="78"/>
      <c r="NDS7" s="78"/>
      <c r="NDT7" s="78"/>
      <c r="NDU7" s="78"/>
      <c r="NDV7" s="78"/>
      <c r="NDW7" s="85"/>
      <c r="NDX7" s="85"/>
      <c r="NDY7" s="78"/>
      <c r="NDZ7" s="78"/>
      <c r="NEA7" s="78"/>
      <c r="NEB7" s="78"/>
      <c r="NEC7" s="78"/>
      <c r="NED7" s="78"/>
      <c r="NEE7" s="78"/>
      <c r="NEF7" s="78"/>
      <c r="NEG7" s="85"/>
      <c r="NEH7" s="85"/>
      <c r="NEI7" s="78"/>
      <c r="NEJ7" s="78"/>
      <c r="NEK7" s="78"/>
      <c r="NEL7" s="78"/>
      <c r="NEM7" s="78"/>
      <c r="NEN7" s="78"/>
      <c r="NEO7" s="78"/>
      <c r="NEP7" s="78"/>
      <c r="NEQ7" s="85"/>
      <c r="NER7" s="85"/>
      <c r="NES7" s="78"/>
      <c r="NET7" s="78"/>
      <c r="NEU7" s="78"/>
      <c r="NEV7" s="78"/>
      <c r="NEW7" s="78"/>
      <c r="NEX7" s="78"/>
      <c r="NEY7" s="78"/>
      <c r="NEZ7" s="78"/>
      <c r="NFA7" s="85"/>
      <c r="NFB7" s="85"/>
      <c r="NFC7" s="78"/>
      <c r="NFD7" s="78"/>
      <c r="NFE7" s="78"/>
      <c r="NFF7" s="78"/>
      <c r="NFG7" s="78"/>
      <c r="NFH7" s="78"/>
      <c r="NFI7" s="78"/>
      <c r="NFJ7" s="78"/>
      <c r="NFK7" s="85"/>
      <c r="NFL7" s="85"/>
      <c r="NFM7" s="78"/>
      <c r="NFN7" s="78"/>
      <c r="NFO7" s="78"/>
      <c r="NFP7" s="78"/>
      <c r="NFQ7" s="78"/>
      <c r="NFR7" s="78"/>
      <c r="NFS7" s="78"/>
      <c r="NFT7" s="78"/>
      <c r="NFU7" s="85"/>
      <c r="NFV7" s="85"/>
      <c r="NFW7" s="78"/>
      <c r="NFX7" s="78"/>
      <c r="NFY7" s="78"/>
      <c r="NFZ7" s="78"/>
      <c r="NGA7" s="78"/>
      <c r="NGB7" s="78"/>
      <c r="NGC7" s="78"/>
      <c r="NGD7" s="78"/>
      <c r="NGE7" s="85"/>
      <c r="NGF7" s="85"/>
      <c r="NGG7" s="78"/>
      <c r="NGH7" s="78"/>
      <c r="NGI7" s="78"/>
      <c r="NGJ7" s="78"/>
      <c r="NGK7" s="78"/>
      <c r="NGL7" s="78"/>
      <c r="NGM7" s="78"/>
      <c r="NGN7" s="78"/>
      <c r="NGO7" s="85"/>
      <c r="NGP7" s="85"/>
      <c r="NGQ7" s="78"/>
      <c r="NGR7" s="78"/>
      <c r="NGS7" s="78"/>
      <c r="NGT7" s="78"/>
      <c r="NGU7" s="78"/>
      <c r="NGV7" s="78"/>
      <c r="NGW7" s="78"/>
      <c r="NGX7" s="78"/>
      <c r="NGY7" s="85"/>
      <c r="NGZ7" s="85"/>
      <c r="NHA7" s="78"/>
      <c r="NHB7" s="78"/>
      <c r="NHC7" s="78"/>
      <c r="NHD7" s="78"/>
      <c r="NHE7" s="78"/>
      <c r="NHF7" s="78"/>
      <c r="NHG7" s="78"/>
      <c r="NHH7" s="78"/>
      <c r="NHI7" s="85"/>
      <c r="NHJ7" s="85"/>
      <c r="NHK7" s="78"/>
      <c r="NHL7" s="78"/>
      <c r="NHM7" s="78"/>
      <c r="NHN7" s="78"/>
      <c r="NHO7" s="78"/>
      <c r="NHP7" s="78"/>
      <c r="NHQ7" s="78"/>
      <c r="NHR7" s="78"/>
      <c r="NHS7" s="85"/>
      <c r="NHT7" s="85"/>
      <c r="NHU7" s="78"/>
      <c r="NHV7" s="78"/>
      <c r="NHW7" s="78"/>
      <c r="NHX7" s="78"/>
      <c r="NHY7" s="78"/>
      <c r="NHZ7" s="78"/>
      <c r="NIA7" s="78"/>
      <c r="NIB7" s="78"/>
      <c r="NIC7" s="85"/>
      <c r="NID7" s="85"/>
      <c r="NIE7" s="78"/>
      <c r="NIF7" s="78"/>
      <c r="NIG7" s="78"/>
      <c r="NIH7" s="78"/>
      <c r="NII7" s="78"/>
      <c r="NIJ7" s="78"/>
      <c r="NIK7" s="78"/>
      <c r="NIL7" s="78"/>
      <c r="NIM7" s="85"/>
      <c r="NIN7" s="85"/>
      <c r="NIO7" s="78"/>
      <c r="NIP7" s="78"/>
      <c r="NIQ7" s="78"/>
      <c r="NIR7" s="78"/>
      <c r="NIS7" s="78"/>
      <c r="NIT7" s="78"/>
      <c r="NIU7" s="78"/>
      <c r="NIV7" s="78"/>
      <c r="NIW7" s="85"/>
      <c r="NIX7" s="85"/>
      <c r="NIY7" s="78"/>
      <c r="NIZ7" s="78"/>
      <c r="NJA7" s="78"/>
      <c r="NJB7" s="78"/>
      <c r="NJC7" s="78"/>
      <c r="NJD7" s="78"/>
      <c r="NJE7" s="78"/>
      <c r="NJF7" s="78"/>
      <c r="NJG7" s="85"/>
      <c r="NJH7" s="85"/>
      <c r="NJI7" s="78"/>
      <c r="NJJ7" s="78"/>
      <c r="NJK7" s="78"/>
      <c r="NJL7" s="78"/>
      <c r="NJM7" s="78"/>
      <c r="NJN7" s="78"/>
      <c r="NJO7" s="78"/>
      <c r="NJP7" s="78"/>
      <c r="NJQ7" s="85"/>
      <c r="NJR7" s="85"/>
      <c r="NJS7" s="78"/>
      <c r="NJT7" s="78"/>
      <c r="NJU7" s="78"/>
      <c r="NJV7" s="78"/>
      <c r="NJW7" s="78"/>
      <c r="NJX7" s="78"/>
      <c r="NJY7" s="78"/>
      <c r="NJZ7" s="78"/>
      <c r="NKA7" s="85"/>
      <c r="NKB7" s="85"/>
      <c r="NKC7" s="78"/>
      <c r="NKD7" s="78"/>
      <c r="NKE7" s="78"/>
      <c r="NKF7" s="78"/>
      <c r="NKG7" s="78"/>
      <c r="NKH7" s="78"/>
      <c r="NKI7" s="78"/>
      <c r="NKJ7" s="78"/>
      <c r="NKK7" s="85"/>
      <c r="NKL7" s="85"/>
      <c r="NKM7" s="78"/>
      <c r="NKN7" s="78"/>
      <c r="NKO7" s="78"/>
      <c r="NKP7" s="78"/>
      <c r="NKQ7" s="78"/>
      <c r="NKR7" s="78"/>
      <c r="NKS7" s="78"/>
      <c r="NKT7" s="78"/>
      <c r="NKU7" s="85"/>
      <c r="NKV7" s="85"/>
      <c r="NKW7" s="78"/>
      <c r="NKX7" s="78"/>
      <c r="NKY7" s="78"/>
      <c r="NKZ7" s="78"/>
      <c r="NLA7" s="78"/>
      <c r="NLB7" s="78"/>
      <c r="NLC7" s="78"/>
      <c r="NLD7" s="78"/>
      <c r="NLE7" s="85"/>
      <c r="NLF7" s="85"/>
      <c r="NLG7" s="78"/>
      <c r="NLH7" s="78"/>
      <c r="NLI7" s="78"/>
      <c r="NLJ7" s="78"/>
      <c r="NLK7" s="78"/>
      <c r="NLL7" s="78"/>
      <c r="NLM7" s="78"/>
      <c r="NLN7" s="78"/>
      <c r="NLO7" s="85"/>
      <c r="NLP7" s="85"/>
      <c r="NLQ7" s="78"/>
      <c r="NLR7" s="78"/>
      <c r="NLS7" s="78"/>
      <c r="NLT7" s="78"/>
      <c r="NLU7" s="78"/>
      <c r="NLV7" s="78"/>
      <c r="NLW7" s="78"/>
      <c r="NLX7" s="78"/>
      <c r="NLY7" s="85"/>
      <c r="NLZ7" s="85"/>
      <c r="NMA7" s="78"/>
      <c r="NMB7" s="78"/>
      <c r="NMC7" s="78"/>
      <c r="NMD7" s="78"/>
      <c r="NME7" s="78"/>
      <c r="NMF7" s="78"/>
      <c r="NMG7" s="78"/>
      <c r="NMH7" s="78"/>
      <c r="NMI7" s="85"/>
      <c r="NMJ7" s="85"/>
      <c r="NMK7" s="78"/>
      <c r="NML7" s="78"/>
      <c r="NMM7" s="78"/>
      <c r="NMN7" s="78"/>
      <c r="NMO7" s="78"/>
      <c r="NMP7" s="78"/>
      <c r="NMQ7" s="78"/>
      <c r="NMR7" s="78"/>
      <c r="NMS7" s="85"/>
      <c r="NMT7" s="85"/>
      <c r="NMU7" s="78"/>
      <c r="NMV7" s="78"/>
      <c r="NMW7" s="78"/>
      <c r="NMX7" s="78"/>
      <c r="NMY7" s="78"/>
      <c r="NMZ7" s="78"/>
      <c r="NNA7" s="78"/>
      <c r="NNB7" s="78"/>
      <c r="NNC7" s="85"/>
      <c r="NND7" s="85"/>
      <c r="NNE7" s="78"/>
      <c r="NNF7" s="78"/>
      <c r="NNG7" s="78"/>
      <c r="NNH7" s="78"/>
      <c r="NNI7" s="78"/>
      <c r="NNJ7" s="78"/>
      <c r="NNK7" s="78"/>
      <c r="NNL7" s="78"/>
      <c r="NNM7" s="85"/>
      <c r="NNN7" s="85"/>
      <c r="NNO7" s="78"/>
      <c r="NNP7" s="78"/>
      <c r="NNQ7" s="78"/>
      <c r="NNR7" s="78"/>
      <c r="NNS7" s="78"/>
      <c r="NNT7" s="78"/>
      <c r="NNU7" s="78"/>
      <c r="NNV7" s="78"/>
      <c r="NNW7" s="85"/>
      <c r="NNX7" s="85"/>
      <c r="NNY7" s="78"/>
      <c r="NNZ7" s="78"/>
      <c r="NOA7" s="78"/>
      <c r="NOB7" s="78"/>
      <c r="NOC7" s="78"/>
      <c r="NOD7" s="78"/>
      <c r="NOE7" s="78"/>
      <c r="NOF7" s="78"/>
      <c r="NOG7" s="85"/>
      <c r="NOH7" s="85"/>
      <c r="NOI7" s="78"/>
      <c r="NOJ7" s="78"/>
      <c r="NOK7" s="78"/>
      <c r="NOL7" s="78"/>
      <c r="NOM7" s="78"/>
      <c r="NON7" s="78"/>
      <c r="NOO7" s="78"/>
      <c r="NOP7" s="78"/>
      <c r="NOQ7" s="85"/>
      <c r="NOR7" s="85"/>
      <c r="NOS7" s="78"/>
      <c r="NOT7" s="78"/>
      <c r="NOU7" s="78"/>
      <c r="NOV7" s="78"/>
      <c r="NOW7" s="78"/>
      <c r="NOX7" s="78"/>
      <c r="NOY7" s="78"/>
      <c r="NOZ7" s="78"/>
      <c r="NPA7" s="85"/>
      <c r="NPB7" s="85"/>
      <c r="NPC7" s="78"/>
      <c r="NPD7" s="78"/>
      <c r="NPE7" s="78"/>
      <c r="NPF7" s="78"/>
      <c r="NPG7" s="78"/>
      <c r="NPH7" s="78"/>
      <c r="NPI7" s="78"/>
      <c r="NPJ7" s="78"/>
      <c r="NPK7" s="85"/>
      <c r="NPL7" s="85"/>
      <c r="NPM7" s="78"/>
      <c r="NPN7" s="78"/>
      <c r="NPO7" s="78"/>
      <c r="NPP7" s="78"/>
      <c r="NPQ7" s="78"/>
      <c r="NPR7" s="78"/>
      <c r="NPS7" s="78"/>
      <c r="NPT7" s="78"/>
      <c r="NPU7" s="85"/>
      <c r="NPV7" s="85"/>
      <c r="NPW7" s="78"/>
      <c r="NPX7" s="78"/>
      <c r="NPY7" s="78"/>
      <c r="NPZ7" s="78"/>
      <c r="NQA7" s="78"/>
      <c r="NQB7" s="78"/>
      <c r="NQC7" s="78"/>
      <c r="NQD7" s="78"/>
      <c r="NQE7" s="85"/>
      <c r="NQF7" s="85"/>
      <c r="NQG7" s="78"/>
      <c r="NQH7" s="78"/>
      <c r="NQI7" s="78"/>
      <c r="NQJ7" s="78"/>
      <c r="NQK7" s="78"/>
      <c r="NQL7" s="78"/>
      <c r="NQM7" s="78"/>
      <c r="NQN7" s="78"/>
      <c r="NQO7" s="85"/>
      <c r="NQP7" s="85"/>
      <c r="NQQ7" s="78"/>
      <c r="NQR7" s="78"/>
      <c r="NQS7" s="78"/>
      <c r="NQT7" s="78"/>
      <c r="NQU7" s="78"/>
      <c r="NQV7" s="78"/>
      <c r="NQW7" s="78"/>
      <c r="NQX7" s="78"/>
      <c r="NQY7" s="85"/>
      <c r="NQZ7" s="85"/>
      <c r="NRA7" s="78"/>
      <c r="NRB7" s="78"/>
      <c r="NRC7" s="78"/>
      <c r="NRD7" s="78"/>
      <c r="NRE7" s="78"/>
      <c r="NRF7" s="78"/>
      <c r="NRG7" s="78"/>
      <c r="NRH7" s="78"/>
      <c r="NRI7" s="85"/>
      <c r="NRJ7" s="85"/>
      <c r="NRK7" s="78"/>
      <c r="NRL7" s="78"/>
      <c r="NRM7" s="78"/>
      <c r="NRN7" s="78"/>
      <c r="NRO7" s="78"/>
      <c r="NRP7" s="78"/>
      <c r="NRQ7" s="78"/>
      <c r="NRR7" s="78"/>
      <c r="NRS7" s="85"/>
      <c r="NRT7" s="85"/>
      <c r="NRU7" s="78"/>
      <c r="NRV7" s="78"/>
      <c r="NRW7" s="78"/>
      <c r="NRX7" s="78"/>
      <c r="NRY7" s="78"/>
      <c r="NRZ7" s="78"/>
      <c r="NSA7" s="78"/>
      <c r="NSB7" s="78"/>
      <c r="NSC7" s="85"/>
      <c r="NSD7" s="85"/>
      <c r="NSE7" s="78"/>
      <c r="NSF7" s="78"/>
      <c r="NSG7" s="78"/>
      <c r="NSH7" s="78"/>
      <c r="NSI7" s="78"/>
      <c r="NSJ7" s="78"/>
      <c r="NSK7" s="78"/>
      <c r="NSL7" s="78"/>
      <c r="NSM7" s="85"/>
      <c r="NSN7" s="85"/>
      <c r="NSO7" s="78"/>
      <c r="NSP7" s="78"/>
      <c r="NSQ7" s="78"/>
      <c r="NSR7" s="78"/>
      <c r="NSS7" s="78"/>
      <c r="NST7" s="78"/>
      <c r="NSU7" s="78"/>
      <c r="NSV7" s="78"/>
      <c r="NSW7" s="85"/>
      <c r="NSX7" s="85"/>
      <c r="NSY7" s="78"/>
      <c r="NSZ7" s="78"/>
      <c r="NTA7" s="78"/>
      <c r="NTB7" s="78"/>
      <c r="NTC7" s="78"/>
      <c r="NTD7" s="78"/>
      <c r="NTE7" s="78"/>
      <c r="NTF7" s="78"/>
      <c r="NTG7" s="85"/>
      <c r="NTH7" s="85"/>
      <c r="NTI7" s="78"/>
      <c r="NTJ7" s="78"/>
      <c r="NTK7" s="78"/>
      <c r="NTL7" s="78"/>
      <c r="NTM7" s="78"/>
      <c r="NTN7" s="78"/>
      <c r="NTO7" s="78"/>
      <c r="NTP7" s="78"/>
      <c r="NTQ7" s="85"/>
      <c r="NTR7" s="85"/>
      <c r="NTS7" s="78"/>
      <c r="NTT7" s="78"/>
      <c r="NTU7" s="78"/>
      <c r="NTV7" s="78"/>
      <c r="NTW7" s="78"/>
      <c r="NTX7" s="78"/>
      <c r="NTY7" s="78"/>
      <c r="NTZ7" s="78"/>
      <c r="NUA7" s="85"/>
      <c r="NUB7" s="85"/>
      <c r="NUC7" s="78"/>
      <c r="NUD7" s="78"/>
      <c r="NUE7" s="78"/>
      <c r="NUF7" s="78"/>
      <c r="NUG7" s="78"/>
      <c r="NUH7" s="78"/>
      <c r="NUI7" s="78"/>
      <c r="NUJ7" s="78"/>
      <c r="NUK7" s="85"/>
      <c r="NUL7" s="85"/>
      <c r="NUM7" s="78"/>
      <c r="NUN7" s="78"/>
      <c r="NUO7" s="78"/>
      <c r="NUP7" s="78"/>
      <c r="NUQ7" s="78"/>
      <c r="NUR7" s="78"/>
      <c r="NUS7" s="78"/>
      <c r="NUT7" s="78"/>
      <c r="NUU7" s="85"/>
      <c r="NUV7" s="85"/>
      <c r="NUW7" s="78"/>
      <c r="NUX7" s="78"/>
      <c r="NUY7" s="78"/>
      <c r="NUZ7" s="78"/>
      <c r="NVA7" s="78"/>
      <c r="NVB7" s="78"/>
      <c r="NVC7" s="78"/>
      <c r="NVD7" s="78"/>
      <c r="NVE7" s="85"/>
      <c r="NVF7" s="85"/>
      <c r="NVG7" s="78"/>
      <c r="NVH7" s="78"/>
      <c r="NVI7" s="78"/>
      <c r="NVJ7" s="78"/>
      <c r="NVK7" s="78"/>
      <c r="NVL7" s="78"/>
      <c r="NVM7" s="78"/>
      <c r="NVN7" s="78"/>
      <c r="NVO7" s="85"/>
      <c r="NVP7" s="85"/>
      <c r="NVQ7" s="78"/>
      <c r="NVR7" s="78"/>
      <c r="NVS7" s="78"/>
      <c r="NVT7" s="78"/>
      <c r="NVU7" s="78"/>
      <c r="NVV7" s="78"/>
      <c r="NVW7" s="78"/>
      <c r="NVX7" s="78"/>
      <c r="NVY7" s="85"/>
      <c r="NVZ7" s="85"/>
      <c r="NWA7" s="78"/>
      <c r="NWB7" s="78"/>
      <c r="NWC7" s="78"/>
      <c r="NWD7" s="78"/>
      <c r="NWE7" s="78"/>
      <c r="NWF7" s="78"/>
      <c r="NWG7" s="78"/>
      <c r="NWH7" s="78"/>
      <c r="NWI7" s="85"/>
      <c r="NWJ7" s="85"/>
      <c r="NWK7" s="78"/>
      <c r="NWL7" s="78"/>
      <c r="NWM7" s="78"/>
      <c r="NWN7" s="78"/>
      <c r="NWO7" s="78"/>
      <c r="NWP7" s="78"/>
      <c r="NWQ7" s="78"/>
      <c r="NWR7" s="78"/>
      <c r="NWS7" s="85"/>
      <c r="NWT7" s="85"/>
      <c r="NWU7" s="78"/>
      <c r="NWV7" s="78"/>
      <c r="NWW7" s="78"/>
      <c r="NWX7" s="78"/>
      <c r="NWY7" s="78"/>
      <c r="NWZ7" s="78"/>
      <c r="NXA7" s="78"/>
      <c r="NXB7" s="78"/>
      <c r="NXC7" s="85"/>
      <c r="NXD7" s="85"/>
      <c r="NXE7" s="78"/>
      <c r="NXF7" s="78"/>
      <c r="NXG7" s="78"/>
      <c r="NXH7" s="78"/>
      <c r="NXI7" s="78"/>
      <c r="NXJ7" s="78"/>
      <c r="NXK7" s="78"/>
      <c r="NXL7" s="78"/>
      <c r="NXM7" s="85"/>
      <c r="NXN7" s="85"/>
      <c r="NXO7" s="78"/>
      <c r="NXP7" s="78"/>
      <c r="NXQ7" s="78"/>
      <c r="NXR7" s="78"/>
      <c r="NXS7" s="78"/>
      <c r="NXT7" s="78"/>
      <c r="NXU7" s="78"/>
      <c r="NXV7" s="78"/>
      <c r="NXW7" s="85"/>
      <c r="NXX7" s="85"/>
      <c r="NXY7" s="78"/>
      <c r="NXZ7" s="78"/>
      <c r="NYA7" s="78"/>
      <c r="NYB7" s="78"/>
      <c r="NYC7" s="78"/>
      <c r="NYD7" s="78"/>
      <c r="NYE7" s="78"/>
      <c r="NYF7" s="78"/>
      <c r="NYG7" s="85"/>
      <c r="NYH7" s="85"/>
      <c r="NYI7" s="78"/>
      <c r="NYJ7" s="78"/>
      <c r="NYK7" s="78"/>
      <c r="NYL7" s="78"/>
      <c r="NYM7" s="78"/>
      <c r="NYN7" s="78"/>
      <c r="NYO7" s="78"/>
      <c r="NYP7" s="78"/>
      <c r="NYQ7" s="85"/>
      <c r="NYR7" s="85"/>
      <c r="NYS7" s="78"/>
      <c r="NYT7" s="78"/>
      <c r="NYU7" s="78"/>
      <c r="NYV7" s="78"/>
      <c r="NYW7" s="78"/>
      <c r="NYX7" s="78"/>
      <c r="NYY7" s="78"/>
      <c r="NYZ7" s="78"/>
      <c r="NZA7" s="85"/>
      <c r="NZB7" s="85"/>
      <c r="NZC7" s="78"/>
      <c r="NZD7" s="78"/>
      <c r="NZE7" s="78"/>
      <c r="NZF7" s="78"/>
      <c r="NZG7" s="78"/>
      <c r="NZH7" s="78"/>
      <c r="NZI7" s="78"/>
      <c r="NZJ7" s="78"/>
      <c r="NZK7" s="85"/>
      <c r="NZL7" s="85"/>
      <c r="NZM7" s="78"/>
      <c r="NZN7" s="78"/>
      <c r="NZO7" s="78"/>
      <c r="NZP7" s="78"/>
      <c r="NZQ7" s="78"/>
      <c r="NZR7" s="78"/>
      <c r="NZS7" s="78"/>
      <c r="NZT7" s="78"/>
      <c r="NZU7" s="85"/>
      <c r="NZV7" s="85"/>
      <c r="NZW7" s="78"/>
      <c r="NZX7" s="78"/>
      <c r="NZY7" s="78"/>
      <c r="NZZ7" s="78"/>
      <c r="OAA7" s="78"/>
      <c r="OAB7" s="78"/>
      <c r="OAC7" s="78"/>
      <c r="OAD7" s="78"/>
      <c r="OAE7" s="85"/>
      <c r="OAF7" s="85"/>
      <c r="OAG7" s="78"/>
      <c r="OAH7" s="78"/>
      <c r="OAI7" s="78"/>
      <c r="OAJ7" s="78"/>
      <c r="OAK7" s="78"/>
      <c r="OAL7" s="78"/>
      <c r="OAM7" s="78"/>
      <c r="OAN7" s="78"/>
      <c r="OAO7" s="85"/>
      <c r="OAP7" s="85"/>
      <c r="OAQ7" s="78"/>
      <c r="OAR7" s="78"/>
      <c r="OAS7" s="78"/>
      <c r="OAT7" s="78"/>
      <c r="OAU7" s="78"/>
      <c r="OAV7" s="78"/>
      <c r="OAW7" s="78"/>
      <c r="OAX7" s="78"/>
      <c r="OAY7" s="85"/>
      <c r="OAZ7" s="85"/>
      <c r="OBA7" s="78"/>
      <c r="OBB7" s="78"/>
      <c r="OBC7" s="78"/>
      <c r="OBD7" s="78"/>
      <c r="OBE7" s="78"/>
      <c r="OBF7" s="78"/>
      <c r="OBG7" s="78"/>
      <c r="OBH7" s="78"/>
      <c r="OBI7" s="85"/>
      <c r="OBJ7" s="85"/>
      <c r="OBK7" s="78"/>
      <c r="OBL7" s="78"/>
      <c r="OBM7" s="78"/>
      <c r="OBN7" s="78"/>
      <c r="OBO7" s="78"/>
      <c r="OBP7" s="78"/>
      <c r="OBQ7" s="78"/>
      <c r="OBR7" s="78"/>
      <c r="OBS7" s="85"/>
      <c r="OBT7" s="85"/>
      <c r="OBU7" s="78"/>
      <c r="OBV7" s="78"/>
      <c r="OBW7" s="78"/>
      <c r="OBX7" s="78"/>
      <c r="OBY7" s="78"/>
      <c r="OBZ7" s="78"/>
      <c r="OCA7" s="78"/>
      <c r="OCB7" s="78"/>
      <c r="OCC7" s="85"/>
      <c r="OCD7" s="85"/>
      <c r="OCE7" s="78"/>
      <c r="OCF7" s="78"/>
      <c r="OCG7" s="78"/>
      <c r="OCH7" s="78"/>
      <c r="OCI7" s="78"/>
      <c r="OCJ7" s="78"/>
      <c r="OCK7" s="78"/>
      <c r="OCL7" s="78"/>
      <c r="OCM7" s="85"/>
      <c r="OCN7" s="85"/>
      <c r="OCO7" s="78"/>
      <c r="OCP7" s="78"/>
      <c r="OCQ7" s="78"/>
      <c r="OCR7" s="78"/>
      <c r="OCS7" s="78"/>
      <c r="OCT7" s="78"/>
      <c r="OCU7" s="78"/>
      <c r="OCV7" s="78"/>
      <c r="OCW7" s="85"/>
      <c r="OCX7" s="85"/>
      <c r="OCY7" s="78"/>
      <c r="OCZ7" s="78"/>
      <c r="ODA7" s="78"/>
      <c r="ODB7" s="78"/>
      <c r="ODC7" s="78"/>
      <c r="ODD7" s="78"/>
      <c r="ODE7" s="78"/>
      <c r="ODF7" s="78"/>
      <c r="ODG7" s="85"/>
      <c r="ODH7" s="85"/>
      <c r="ODI7" s="78"/>
      <c r="ODJ7" s="78"/>
      <c r="ODK7" s="78"/>
      <c r="ODL7" s="78"/>
      <c r="ODM7" s="78"/>
      <c r="ODN7" s="78"/>
      <c r="ODO7" s="78"/>
      <c r="ODP7" s="78"/>
      <c r="ODQ7" s="85"/>
      <c r="ODR7" s="85"/>
      <c r="ODS7" s="78"/>
      <c r="ODT7" s="78"/>
      <c r="ODU7" s="78"/>
      <c r="ODV7" s="78"/>
      <c r="ODW7" s="78"/>
      <c r="ODX7" s="78"/>
      <c r="ODY7" s="78"/>
      <c r="ODZ7" s="78"/>
      <c r="OEA7" s="85"/>
      <c r="OEB7" s="85"/>
      <c r="OEC7" s="78"/>
      <c r="OED7" s="78"/>
      <c r="OEE7" s="78"/>
      <c r="OEF7" s="78"/>
      <c r="OEG7" s="78"/>
      <c r="OEH7" s="78"/>
      <c r="OEI7" s="78"/>
      <c r="OEJ7" s="78"/>
      <c r="OEK7" s="85"/>
      <c r="OEL7" s="85"/>
      <c r="OEM7" s="78"/>
      <c r="OEN7" s="78"/>
      <c r="OEO7" s="78"/>
      <c r="OEP7" s="78"/>
      <c r="OEQ7" s="78"/>
      <c r="OER7" s="78"/>
      <c r="OES7" s="78"/>
      <c r="OET7" s="78"/>
      <c r="OEU7" s="85"/>
      <c r="OEV7" s="85"/>
      <c r="OEW7" s="78"/>
      <c r="OEX7" s="78"/>
      <c r="OEY7" s="78"/>
      <c r="OEZ7" s="78"/>
      <c r="OFA7" s="78"/>
      <c r="OFB7" s="78"/>
      <c r="OFC7" s="78"/>
      <c r="OFD7" s="78"/>
      <c r="OFE7" s="85"/>
      <c r="OFF7" s="85"/>
      <c r="OFG7" s="78"/>
      <c r="OFH7" s="78"/>
      <c r="OFI7" s="78"/>
      <c r="OFJ7" s="78"/>
      <c r="OFK7" s="78"/>
      <c r="OFL7" s="78"/>
      <c r="OFM7" s="78"/>
      <c r="OFN7" s="78"/>
      <c r="OFO7" s="85"/>
      <c r="OFP7" s="85"/>
      <c r="OFQ7" s="78"/>
      <c r="OFR7" s="78"/>
      <c r="OFS7" s="78"/>
      <c r="OFT7" s="78"/>
      <c r="OFU7" s="78"/>
      <c r="OFV7" s="78"/>
      <c r="OFW7" s="78"/>
      <c r="OFX7" s="78"/>
      <c r="OFY7" s="85"/>
      <c r="OFZ7" s="85"/>
      <c r="OGA7" s="78"/>
      <c r="OGB7" s="78"/>
      <c r="OGC7" s="78"/>
      <c r="OGD7" s="78"/>
      <c r="OGE7" s="78"/>
      <c r="OGF7" s="78"/>
      <c r="OGG7" s="78"/>
      <c r="OGH7" s="78"/>
      <c r="OGI7" s="85"/>
      <c r="OGJ7" s="85"/>
      <c r="OGK7" s="78"/>
      <c r="OGL7" s="78"/>
      <c r="OGM7" s="78"/>
      <c r="OGN7" s="78"/>
      <c r="OGO7" s="78"/>
      <c r="OGP7" s="78"/>
      <c r="OGQ7" s="78"/>
      <c r="OGR7" s="78"/>
      <c r="OGS7" s="85"/>
      <c r="OGT7" s="85"/>
      <c r="OGU7" s="78"/>
      <c r="OGV7" s="78"/>
      <c r="OGW7" s="78"/>
      <c r="OGX7" s="78"/>
      <c r="OGY7" s="78"/>
      <c r="OGZ7" s="78"/>
      <c r="OHA7" s="78"/>
      <c r="OHB7" s="78"/>
      <c r="OHC7" s="85"/>
      <c r="OHD7" s="85"/>
      <c r="OHE7" s="78"/>
      <c r="OHF7" s="78"/>
      <c r="OHG7" s="78"/>
      <c r="OHH7" s="78"/>
      <c r="OHI7" s="78"/>
      <c r="OHJ7" s="78"/>
      <c r="OHK7" s="78"/>
      <c r="OHL7" s="78"/>
      <c r="OHM7" s="85"/>
      <c r="OHN7" s="85"/>
      <c r="OHO7" s="78"/>
      <c r="OHP7" s="78"/>
      <c r="OHQ7" s="78"/>
      <c r="OHR7" s="78"/>
      <c r="OHS7" s="78"/>
      <c r="OHT7" s="78"/>
      <c r="OHU7" s="78"/>
      <c r="OHV7" s="78"/>
      <c r="OHW7" s="85"/>
      <c r="OHX7" s="85"/>
      <c r="OHY7" s="78"/>
      <c r="OHZ7" s="78"/>
      <c r="OIA7" s="78"/>
      <c r="OIB7" s="78"/>
      <c r="OIC7" s="78"/>
      <c r="OID7" s="78"/>
      <c r="OIE7" s="78"/>
      <c r="OIF7" s="78"/>
      <c r="OIG7" s="85"/>
      <c r="OIH7" s="85"/>
      <c r="OII7" s="78"/>
      <c r="OIJ7" s="78"/>
      <c r="OIK7" s="78"/>
      <c r="OIL7" s="78"/>
      <c r="OIM7" s="78"/>
      <c r="OIN7" s="78"/>
      <c r="OIO7" s="78"/>
      <c r="OIP7" s="78"/>
      <c r="OIQ7" s="85"/>
      <c r="OIR7" s="85"/>
      <c r="OIS7" s="78"/>
      <c r="OIT7" s="78"/>
      <c r="OIU7" s="78"/>
      <c r="OIV7" s="78"/>
      <c r="OIW7" s="78"/>
      <c r="OIX7" s="78"/>
      <c r="OIY7" s="78"/>
      <c r="OIZ7" s="78"/>
      <c r="OJA7" s="85"/>
      <c r="OJB7" s="85"/>
      <c r="OJC7" s="78"/>
      <c r="OJD7" s="78"/>
      <c r="OJE7" s="78"/>
      <c r="OJF7" s="78"/>
      <c r="OJG7" s="78"/>
      <c r="OJH7" s="78"/>
      <c r="OJI7" s="78"/>
      <c r="OJJ7" s="78"/>
      <c r="OJK7" s="85"/>
      <c r="OJL7" s="85"/>
      <c r="OJM7" s="78"/>
      <c r="OJN7" s="78"/>
      <c r="OJO7" s="78"/>
      <c r="OJP7" s="78"/>
      <c r="OJQ7" s="78"/>
      <c r="OJR7" s="78"/>
      <c r="OJS7" s="78"/>
      <c r="OJT7" s="78"/>
      <c r="OJU7" s="85"/>
      <c r="OJV7" s="85"/>
      <c r="OJW7" s="78"/>
      <c r="OJX7" s="78"/>
      <c r="OJY7" s="78"/>
      <c r="OJZ7" s="78"/>
      <c r="OKA7" s="78"/>
      <c r="OKB7" s="78"/>
      <c r="OKC7" s="78"/>
      <c r="OKD7" s="78"/>
      <c r="OKE7" s="85"/>
      <c r="OKF7" s="85"/>
      <c r="OKG7" s="78"/>
      <c r="OKH7" s="78"/>
      <c r="OKI7" s="78"/>
      <c r="OKJ7" s="78"/>
      <c r="OKK7" s="78"/>
      <c r="OKL7" s="78"/>
      <c r="OKM7" s="78"/>
      <c r="OKN7" s="78"/>
      <c r="OKO7" s="85"/>
      <c r="OKP7" s="85"/>
      <c r="OKQ7" s="78"/>
      <c r="OKR7" s="78"/>
      <c r="OKS7" s="78"/>
      <c r="OKT7" s="78"/>
      <c r="OKU7" s="78"/>
      <c r="OKV7" s="78"/>
      <c r="OKW7" s="78"/>
      <c r="OKX7" s="78"/>
      <c r="OKY7" s="85"/>
      <c r="OKZ7" s="85"/>
      <c r="OLA7" s="78"/>
      <c r="OLB7" s="78"/>
      <c r="OLC7" s="78"/>
      <c r="OLD7" s="78"/>
      <c r="OLE7" s="78"/>
      <c r="OLF7" s="78"/>
      <c r="OLG7" s="78"/>
      <c r="OLH7" s="78"/>
      <c r="OLI7" s="85"/>
      <c r="OLJ7" s="85"/>
      <c r="OLK7" s="78"/>
      <c r="OLL7" s="78"/>
      <c r="OLM7" s="78"/>
      <c r="OLN7" s="78"/>
      <c r="OLO7" s="78"/>
      <c r="OLP7" s="78"/>
      <c r="OLQ7" s="78"/>
      <c r="OLR7" s="78"/>
      <c r="OLS7" s="85"/>
      <c r="OLT7" s="85"/>
      <c r="OLU7" s="78"/>
      <c r="OLV7" s="78"/>
      <c r="OLW7" s="78"/>
      <c r="OLX7" s="78"/>
      <c r="OLY7" s="78"/>
      <c r="OLZ7" s="78"/>
      <c r="OMA7" s="78"/>
      <c r="OMB7" s="78"/>
      <c r="OMC7" s="85"/>
      <c r="OMD7" s="85"/>
      <c r="OME7" s="78"/>
      <c r="OMF7" s="78"/>
      <c r="OMG7" s="78"/>
      <c r="OMH7" s="78"/>
      <c r="OMI7" s="78"/>
      <c r="OMJ7" s="78"/>
      <c r="OMK7" s="78"/>
      <c r="OML7" s="78"/>
      <c r="OMM7" s="85"/>
      <c r="OMN7" s="85"/>
      <c r="OMO7" s="78"/>
      <c r="OMP7" s="78"/>
      <c r="OMQ7" s="78"/>
      <c r="OMR7" s="78"/>
      <c r="OMS7" s="78"/>
      <c r="OMT7" s="78"/>
      <c r="OMU7" s="78"/>
      <c r="OMV7" s="78"/>
      <c r="OMW7" s="85"/>
      <c r="OMX7" s="85"/>
      <c r="OMY7" s="78"/>
      <c r="OMZ7" s="78"/>
      <c r="ONA7" s="78"/>
      <c r="ONB7" s="78"/>
      <c r="ONC7" s="78"/>
      <c r="OND7" s="78"/>
      <c r="ONE7" s="78"/>
      <c r="ONF7" s="78"/>
      <c r="ONG7" s="85"/>
      <c r="ONH7" s="85"/>
      <c r="ONI7" s="78"/>
      <c r="ONJ7" s="78"/>
      <c r="ONK7" s="78"/>
      <c r="ONL7" s="78"/>
      <c r="ONM7" s="78"/>
      <c r="ONN7" s="78"/>
      <c r="ONO7" s="78"/>
      <c r="ONP7" s="78"/>
      <c r="ONQ7" s="85"/>
      <c r="ONR7" s="85"/>
      <c r="ONS7" s="78"/>
      <c r="ONT7" s="78"/>
      <c r="ONU7" s="78"/>
      <c r="ONV7" s="78"/>
      <c r="ONW7" s="78"/>
      <c r="ONX7" s="78"/>
      <c r="ONY7" s="78"/>
      <c r="ONZ7" s="78"/>
      <c r="OOA7" s="85"/>
      <c r="OOB7" s="85"/>
      <c r="OOC7" s="78"/>
      <c r="OOD7" s="78"/>
      <c r="OOE7" s="78"/>
      <c r="OOF7" s="78"/>
      <c r="OOG7" s="78"/>
      <c r="OOH7" s="78"/>
      <c r="OOI7" s="78"/>
      <c r="OOJ7" s="78"/>
      <c r="OOK7" s="85"/>
      <c r="OOL7" s="85"/>
      <c r="OOM7" s="78"/>
      <c r="OON7" s="78"/>
      <c r="OOO7" s="78"/>
      <c r="OOP7" s="78"/>
      <c r="OOQ7" s="78"/>
      <c r="OOR7" s="78"/>
      <c r="OOS7" s="78"/>
      <c r="OOT7" s="78"/>
      <c r="OOU7" s="85"/>
      <c r="OOV7" s="85"/>
      <c r="OOW7" s="78"/>
      <c r="OOX7" s="78"/>
      <c r="OOY7" s="78"/>
      <c r="OOZ7" s="78"/>
      <c r="OPA7" s="78"/>
      <c r="OPB7" s="78"/>
      <c r="OPC7" s="78"/>
      <c r="OPD7" s="78"/>
      <c r="OPE7" s="85"/>
      <c r="OPF7" s="85"/>
      <c r="OPG7" s="78"/>
      <c r="OPH7" s="78"/>
      <c r="OPI7" s="78"/>
      <c r="OPJ7" s="78"/>
      <c r="OPK7" s="78"/>
      <c r="OPL7" s="78"/>
      <c r="OPM7" s="78"/>
      <c r="OPN7" s="78"/>
      <c r="OPO7" s="85"/>
      <c r="OPP7" s="85"/>
      <c r="OPQ7" s="78"/>
      <c r="OPR7" s="78"/>
      <c r="OPS7" s="78"/>
      <c r="OPT7" s="78"/>
      <c r="OPU7" s="78"/>
      <c r="OPV7" s="78"/>
      <c r="OPW7" s="78"/>
      <c r="OPX7" s="78"/>
      <c r="OPY7" s="85"/>
      <c r="OPZ7" s="85"/>
      <c r="OQA7" s="78"/>
      <c r="OQB7" s="78"/>
      <c r="OQC7" s="78"/>
      <c r="OQD7" s="78"/>
      <c r="OQE7" s="78"/>
      <c r="OQF7" s="78"/>
      <c r="OQG7" s="78"/>
      <c r="OQH7" s="78"/>
      <c r="OQI7" s="85"/>
      <c r="OQJ7" s="85"/>
      <c r="OQK7" s="78"/>
      <c r="OQL7" s="78"/>
      <c r="OQM7" s="78"/>
      <c r="OQN7" s="78"/>
      <c r="OQO7" s="78"/>
      <c r="OQP7" s="78"/>
      <c r="OQQ7" s="78"/>
      <c r="OQR7" s="78"/>
      <c r="OQS7" s="85"/>
      <c r="OQT7" s="85"/>
      <c r="OQU7" s="78"/>
      <c r="OQV7" s="78"/>
      <c r="OQW7" s="78"/>
      <c r="OQX7" s="78"/>
      <c r="OQY7" s="78"/>
      <c r="OQZ7" s="78"/>
      <c r="ORA7" s="78"/>
      <c r="ORB7" s="78"/>
      <c r="ORC7" s="85"/>
      <c r="ORD7" s="85"/>
      <c r="ORE7" s="78"/>
      <c r="ORF7" s="78"/>
      <c r="ORG7" s="78"/>
      <c r="ORH7" s="78"/>
      <c r="ORI7" s="78"/>
      <c r="ORJ7" s="78"/>
      <c r="ORK7" s="78"/>
      <c r="ORL7" s="78"/>
      <c r="ORM7" s="85"/>
      <c r="ORN7" s="85"/>
      <c r="ORO7" s="78"/>
      <c r="ORP7" s="78"/>
      <c r="ORQ7" s="78"/>
      <c r="ORR7" s="78"/>
      <c r="ORS7" s="78"/>
      <c r="ORT7" s="78"/>
      <c r="ORU7" s="78"/>
      <c r="ORV7" s="78"/>
      <c r="ORW7" s="85"/>
      <c r="ORX7" s="85"/>
      <c r="ORY7" s="78"/>
      <c r="ORZ7" s="78"/>
      <c r="OSA7" s="78"/>
      <c r="OSB7" s="78"/>
      <c r="OSC7" s="78"/>
      <c r="OSD7" s="78"/>
      <c r="OSE7" s="78"/>
      <c r="OSF7" s="78"/>
      <c r="OSG7" s="85"/>
      <c r="OSH7" s="85"/>
      <c r="OSI7" s="78"/>
      <c r="OSJ7" s="78"/>
      <c r="OSK7" s="78"/>
      <c r="OSL7" s="78"/>
      <c r="OSM7" s="78"/>
      <c r="OSN7" s="78"/>
      <c r="OSO7" s="78"/>
      <c r="OSP7" s="78"/>
      <c r="OSQ7" s="85"/>
      <c r="OSR7" s="85"/>
      <c r="OSS7" s="78"/>
      <c r="OST7" s="78"/>
      <c r="OSU7" s="78"/>
      <c r="OSV7" s="78"/>
      <c r="OSW7" s="78"/>
      <c r="OSX7" s="78"/>
      <c r="OSY7" s="78"/>
      <c r="OSZ7" s="78"/>
      <c r="OTA7" s="85"/>
      <c r="OTB7" s="85"/>
      <c r="OTC7" s="78"/>
      <c r="OTD7" s="78"/>
      <c r="OTE7" s="78"/>
      <c r="OTF7" s="78"/>
      <c r="OTG7" s="78"/>
      <c r="OTH7" s="78"/>
      <c r="OTI7" s="78"/>
      <c r="OTJ7" s="78"/>
      <c r="OTK7" s="85"/>
      <c r="OTL7" s="85"/>
      <c r="OTM7" s="78"/>
      <c r="OTN7" s="78"/>
      <c r="OTO7" s="78"/>
      <c r="OTP7" s="78"/>
      <c r="OTQ7" s="78"/>
      <c r="OTR7" s="78"/>
      <c r="OTS7" s="78"/>
      <c r="OTT7" s="78"/>
      <c r="OTU7" s="85"/>
      <c r="OTV7" s="85"/>
      <c r="OTW7" s="78"/>
      <c r="OTX7" s="78"/>
      <c r="OTY7" s="78"/>
      <c r="OTZ7" s="78"/>
      <c r="OUA7" s="78"/>
      <c r="OUB7" s="78"/>
      <c r="OUC7" s="78"/>
      <c r="OUD7" s="78"/>
      <c r="OUE7" s="85"/>
      <c r="OUF7" s="85"/>
      <c r="OUG7" s="78"/>
      <c r="OUH7" s="78"/>
      <c r="OUI7" s="78"/>
      <c r="OUJ7" s="78"/>
      <c r="OUK7" s="78"/>
      <c r="OUL7" s="78"/>
      <c r="OUM7" s="78"/>
      <c r="OUN7" s="78"/>
      <c r="OUO7" s="85"/>
      <c r="OUP7" s="85"/>
      <c r="OUQ7" s="78"/>
      <c r="OUR7" s="78"/>
      <c r="OUS7" s="78"/>
      <c r="OUT7" s="78"/>
      <c r="OUU7" s="78"/>
      <c r="OUV7" s="78"/>
      <c r="OUW7" s="78"/>
      <c r="OUX7" s="78"/>
      <c r="OUY7" s="85"/>
      <c r="OUZ7" s="85"/>
      <c r="OVA7" s="78"/>
      <c r="OVB7" s="78"/>
      <c r="OVC7" s="78"/>
      <c r="OVD7" s="78"/>
      <c r="OVE7" s="78"/>
      <c r="OVF7" s="78"/>
      <c r="OVG7" s="78"/>
      <c r="OVH7" s="78"/>
      <c r="OVI7" s="85"/>
      <c r="OVJ7" s="85"/>
      <c r="OVK7" s="78"/>
      <c r="OVL7" s="78"/>
      <c r="OVM7" s="78"/>
      <c r="OVN7" s="78"/>
      <c r="OVO7" s="78"/>
      <c r="OVP7" s="78"/>
      <c r="OVQ7" s="78"/>
      <c r="OVR7" s="78"/>
      <c r="OVS7" s="85"/>
      <c r="OVT7" s="85"/>
      <c r="OVU7" s="78"/>
      <c r="OVV7" s="78"/>
      <c r="OVW7" s="78"/>
      <c r="OVX7" s="78"/>
      <c r="OVY7" s="78"/>
      <c r="OVZ7" s="78"/>
      <c r="OWA7" s="78"/>
      <c r="OWB7" s="78"/>
      <c r="OWC7" s="85"/>
      <c r="OWD7" s="85"/>
      <c r="OWE7" s="78"/>
      <c r="OWF7" s="78"/>
      <c r="OWG7" s="78"/>
      <c r="OWH7" s="78"/>
      <c r="OWI7" s="78"/>
      <c r="OWJ7" s="78"/>
      <c r="OWK7" s="78"/>
      <c r="OWL7" s="78"/>
      <c r="OWM7" s="85"/>
      <c r="OWN7" s="85"/>
      <c r="OWO7" s="78"/>
      <c r="OWP7" s="78"/>
      <c r="OWQ7" s="78"/>
      <c r="OWR7" s="78"/>
      <c r="OWS7" s="78"/>
      <c r="OWT7" s="78"/>
      <c r="OWU7" s="78"/>
      <c r="OWV7" s="78"/>
      <c r="OWW7" s="85"/>
      <c r="OWX7" s="85"/>
      <c r="OWY7" s="78"/>
      <c r="OWZ7" s="78"/>
      <c r="OXA7" s="78"/>
      <c r="OXB7" s="78"/>
      <c r="OXC7" s="78"/>
      <c r="OXD7" s="78"/>
      <c r="OXE7" s="78"/>
      <c r="OXF7" s="78"/>
      <c r="OXG7" s="85"/>
      <c r="OXH7" s="85"/>
      <c r="OXI7" s="78"/>
      <c r="OXJ7" s="78"/>
      <c r="OXK7" s="78"/>
      <c r="OXL7" s="78"/>
      <c r="OXM7" s="78"/>
      <c r="OXN7" s="78"/>
      <c r="OXO7" s="78"/>
      <c r="OXP7" s="78"/>
      <c r="OXQ7" s="85"/>
      <c r="OXR7" s="85"/>
      <c r="OXS7" s="78"/>
      <c r="OXT7" s="78"/>
      <c r="OXU7" s="78"/>
      <c r="OXV7" s="78"/>
      <c r="OXW7" s="78"/>
      <c r="OXX7" s="78"/>
      <c r="OXY7" s="78"/>
      <c r="OXZ7" s="78"/>
      <c r="OYA7" s="85"/>
      <c r="OYB7" s="85"/>
      <c r="OYC7" s="78"/>
      <c r="OYD7" s="78"/>
      <c r="OYE7" s="78"/>
      <c r="OYF7" s="78"/>
      <c r="OYG7" s="78"/>
      <c r="OYH7" s="78"/>
      <c r="OYI7" s="78"/>
      <c r="OYJ7" s="78"/>
      <c r="OYK7" s="85"/>
      <c r="OYL7" s="85"/>
      <c r="OYM7" s="78"/>
      <c r="OYN7" s="78"/>
      <c r="OYO7" s="78"/>
      <c r="OYP7" s="78"/>
      <c r="OYQ7" s="78"/>
      <c r="OYR7" s="78"/>
      <c r="OYS7" s="78"/>
      <c r="OYT7" s="78"/>
      <c r="OYU7" s="85"/>
      <c r="OYV7" s="85"/>
      <c r="OYW7" s="78"/>
      <c r="OYX7" s="78"/>
      <c r="OYY7" s="78"/>
      <c r="OYZ7" s="78"/>
      <c r="OZA7" s="78"/>
      <c r="OZB7" s="78"/>
      <c r="OZC7" s="78"/>
      <c r="OZD7" s="78"/>
      <c r="OZE7" s="85"/>
      <c r="OZF7" s="85"/>
      <c r="OZG7" s="78"/>
      <c r="OZH7" s="78"/>
      <c r="OZI7" s="78"/>
      <c r="OZJ7" s="78"/>
      <c r="OZK7" s="78"/>
      <c r="OZL7" s="78"/>
      <c r="OZM7" s="78"/>
      <c r="OZN7" s="78"/>
      <c r="OZO7" s="85"/>
      <c r="OZP7" s="85"/>
      <c r="OZQ7" s="78"/>
      <c r="OZR7" s="78"/>
      <c r="OZS7" s="78"/>
      <c r="OZT7" s="78"/>
      <c r="OZU7" s="78"/>
      <c r="OZV7" s="78"/>
      <c r="OZW7" s="78"/>
      <c r="OZX7" s="78"/>
      <c r="OZY7" s="85"/>
      <c r="OZZ7" s="85"/>
      <c r="PAA7" s="78"/>
      <c r="PAB7" s="78"/>
      <c r="PAC7" s="78"/>
      <c r="PAD7" s="78"/>
      <c r="PAE7" s="78"/>
      <c r="PAF7" s="78"/>
      <c r="PAG7" s="78"/>
      <c r="PAH7" s="78"/>
      <c r="PAI7" s="85"/>
      <c r="PAJ7" s="85"/>
      <c r="PAK7" s="78"/>
      <c r="PAL7" s="78"/>
      <c r="PAM7" s="78"/>
      <c r="PAN7" s="78"/>
      <c r="PAO7" s="78"/>
      <c r="PAP7" s="78"/>
      <c r="PAQ7" s="78"/>
      <c r="PAR7" s="78"/>
      <c r="PAS7" s="85"/>
      <c r="PAT7" s="85"/>
      <c r="PAU7" s="78"/>
      <c r="PAV7" s="78"/>
      <c r="PAW7" s="78"/>
      <c r="PAX7" s="78"/>
      <c r="PAY7" s="78"/>
      <c r="PAZ7" s="78"/>
      <c r="PBA7" s="78"/>
      <c r="PBB7" s="78"/>
      <c r="PBC7" s="85"/>
      <c r="PBD7" s="85"/>
      <c r="PBE7" s="78"/>
      <c r="PBF7" s="78"/>
      <c r="PBG7" s="78"/>
      <c r="PBH7" s="78"/>
      <c r="PBI7" s="78"/>
      <c r="PBJ7" s="78"/>
      <c r="PBK7" s="78"/>
      <c r="PBL7" s="78"/>
      <c r="PBM7" s="85"/>
      <c r="PBN7" s="85"/>
      <c r="PBO7" s="78"/>
      <c r="PBP7" s="78"/>
      <c r="PBQ7" s="78"/>
      <c r="PBR7" s="78"/>
      <c r="PBS7" s="78"/>
      <c r="PBT7" s="78"/>
      <c r="PBU7" s="78"/>
      <c r="PBV7" s="78"/>
      <c r="PBW7" s="85"/>
      <c r="PBX7" s="85"/>
      <c r="PBY7" s="78"/>
      <c r="PBZ7" s="78"/>
      <c r="PCA7" s="78"/>
      <c r="PCB7" s="78"/>
      <c r="PCC7" s="78"/>
      <c r="PCD7" s="78"/>
      <c r="PCE7" s="78"/>
      <c r="PCF7" s="78"/>
      <c r="PCG7" s="85"/>
      <c r="PCH7" s="85"/>
      <c r="PCI7" s="78"/>
      <c r="PCJ7" s="78"/>
      <c r="PCK7" s="78"/>
      <c r="PCL7" s="78"/>
      <c r="PCM7" s="78"/>
      <c r="PCN7" s="78"/>
      <c r="PCO7" s="78"/>
      <c r="PCP7" s="78"/>
      <c r="PCQ7" s="85"/>
      <c r="PCR7" s="85"/>
      <c r="PCS7" s="78"/>
      <c r="PCT7" s="78"/>
      <c r="PCU7" s="78"/>
      <c r="PCV7" s="78"/>
      <c r="PCW7" s="78"/>
      <c r="PCX7" s="78"/>
      <c r="PCY7" s="78"/>
      <c r="PCZ7" s="78"/>
      <c r="PDA7" s="85"/>
      <c r="PDB7" s="85"/>
      <c r="PDC7" s="78"/>
      <c r="PDD7" s="78"/>
      <c r="PDE7" s="78"/>
      <c r="PDF7" s="78"/>
      <c r="PDG7" s="78"/>
      <c r="PDH7" s="78"/>
      <c r="PDI7" s="78"/>
      <c r="PDJ7" s="78"/>
      <c r="PDK7" s="85"/>
      <c r="PDL7" s="85"/>
      <c r="PDM7" s="78"/>
      <c r="PDN7" s="78"/>
      <c r="PDO7" s="78"/>
      <c r="PDP7" s="78"/>
      <c r="PDQ7" s="78"/>
      <c r="PDR7" s="78"/>
      <c r="PDS7" s="78"/>
      <c r="PDT7" s="78"/>
      <c r="PDU7" s="85"/>
      <c r="PDV7" s="85"/>
      <c r="PDW7" s="78"/>
      <c r="PDX7" s="78"/>
      <c r="PDY7" s="78"/>
      <c r="PDZ7" s="78"/>
      <c r="PEA7" s="78"/>
      <c r="PEB7" s="78"/>
      <c r="PEC7" s="78"/>
      <c r="PED7" s="78"/>
      <c r="PEE7" s="85"/>
      <c r="PEF7" s="85"/>
      <c r="PEG7" s="78"/>
      <c r="PEH7" s="78"/>
      <c r="PEI7" s="78"/>
      <c r="PEJ7" s="78"/>
      <c r="PEK7" s="78"/>
      <c r="PEL7" s="78"/>
      <c r="PEM7" s="78"/>
      <c r="PEN7" s="78"/>
      <c r="PEO7" s="85"/>
      <c r="PEP7" s="85"/>
      <c r="PEQ7" s="78"/>
      <c r="PER7" s="78"/>
      <c r="PES7" s="78"/>
      <c r="PET7" s="78"/>
      <c r="PEU7" s="78"/>
      <c r="PEV7" s="78"/>
      <c r="PEW7" s="78"/>
      <c r="PEX7" s="78"/>
      <c r="PEY7" s="85"/>
      <c r="PEZ7" s="85"/>
      <c r="PFA7" s="78"/>
      <c r="PFB7" s="78"/>
      <c r="PFC7" s="78"/>
      <c r="PFD7" s="78"/>
      <c r="PFE7" s="78"/>
      <c r="PFF7" s="78"/>
      <c r="PFG7" s="78"/>
      <c r="PFH7" s="78"/>
      <c r="PFI7" s="85"/>
      <c r="PFJ7" s="85"/>
      <c r="PFK7" s="78"/>
      <c r="PFL7" s="78"/>
      <c r="PFM7" s="78"/>
      <c r="PFN7" s="78"/>
      <c r="PFO7" s="78"/>
      <c r="PFP7" s="78"/>
      <c r="PFQ7" s="78"/>
      <c r="PFR7" s="78"/>
      <c r="PFS7" s="85"/>
      <c r="PFT7" s="85"/>
      <c r="PFU7" s="78"/>
      <c r="PFV7" s="78"/>
      <c r="PFW7" s="78"/>
      <c r="PFX7" s="78"/>
      <c r="PFY7" s="78"/>
      <c r="PFZ7" s="78"/>
      <c r="PGA7" s="78"/>
      <c r="PGB7" s="78"/>
      <c r="PGC7" s="85"/>
      <c r="PGD7" s="85"/>
      <c r="PGE7" s="78"/>
      <c r="PGF7" s="78"/>
      <c r="PGG7" s="78"/>
      <c r="PGH7" s="78"/>
      <c r="PGI7" s="78"/>
      <c r="PGJ7" s="78"/>
      <c r="PGK7" s="78"/>
      <c r="PGL7" s="78"/>
      <c r="PGM7" s="85"/>
      <c r="PGN7" s="85"/>
      <c r="PGO7" s="78"/>
      <c r="PGP7" s="78"/>
      <c r="PGQ7" s="78"/>
      <c r="PGR7" s="78"/>
      <c r="PGS7" s="78"/>
      <c r="PGT7" s="78"/>
      <c r="PGU7" s="78"/>
      <c r="PGV7" s="78"/>
      <c r="PGW7" s="85"/>
      <c r="PGX7" s="85"/>
      <c r="PGY7" s="78"/>
      <c r="PGZ7" s="78"/>
      <c r="PHA7" s="78"/>
      <c r="PHB7" s="78"/>
      <c r="PHC7" s="78"/>
      <c r="PHD7" s="78"/>
      <c r="PHE7" s="78"/>
      <c r="PHF7" s="78"/>
      <c r="PHG7" s="85"/>
      <c r="PHH7" s="85"/>
      <c r="PHI7" s="78"/>
      <c r="PHJ7" s="78"/>
      <c r="PHK7" s="78"/>
      <c r="PHL7" s="78"/>
      <c r="PHM7" s="78"/>
      <c r="PHN7" s="78"/>
      <c r="PHO7" s="78"/>
      <c r="PHP7" s="78"/>
      <c r="PHQ7" s="85"/>
      <c r="PHR7" s="85"/>
      <c r="PHS7" s="78"/>
      <c r="PHT7" s="78"/>
      <c r="PHU7" s="78"/>
      <c r="PHV7" s="78"/>
      <c r="PHW7" s="78"/>
      <c r="PHX7" s="78"/>
      <c r="PHY7" s="78"/>
      <c r="PHZ7" s="78"/>
      <c r="PIA7" s="85"/>
      <c r="PIB7" s="85"/>
      <c r="PIC7" s="78"/>
      <c r="PID7" s="78"/>
      <c r="PIE7" s="78"/>
      <c r="PIF7" s="78"/>
      <c r="PIG7" s="78"/>
      <c r="PIH7" s="78"/>
      <c r="PII7" s="78"/>
      <c r="PIJ7" s="78"/>
      <c r="PIK7" s="85"/>
      <c r="PIL7" s="85"/>
      <c r="PIM7" s="78"/>
      <c r="PIN7" s="78"/>
      <c r="PIO7" s="78"/>
      <c r="PIP7" s="78"/>
      <c r="PIQ7" s="78"/>
      <c r="PIR7" s="78"/>
      <c r="PIS7" s="78"/>
      <c r="PIT7" s="78"/>
      <c r="PIU7" s="85"/>
      <c r="PIV7" s="85"/>
      <c r="PIW7" s="78"/>
      <c r="PIX7" s="78"/>
      <c r="PIY7" s="78"/>
      <c r="PIZ7" s="78"/>
      <c r="PJA7" s="78"/>
      <c r="PJB7" s="78"/>
      <c r="PJC7" s="78"/>
      <c r="PJD7" s="78"/>
      <c r="PJE7" s="85"/>
      <c r="PJF7" s="85"/>
      <c r="PJG7" s="78"/>
      <c r="PJH7" s="78"/>
      <c r="PJI7" s="78"/>
      <c r="PJJ7" s="78"/>
      <c r="PJK7" s="78"/>
      <c r="PJL7" s="78"/>
      <c r="PJM7" s="78"/>
      <c r="PJN7" s="78"/>
      <c r="PJO7" s="85"/>
      <c r="PJP7" s="85"/>
      <c r="PJQ7" s="78"/>
      <c r="PJR7" s="78"/>
      <c r="PJS7" s="78"/>
      <c r="PJT7" s="78"/>
      <c r="PJU7" s="78"/>
      <c r="PJV7" s="78"/>
      <c r="PJW7" s="78"/>
      <c r="PJX7" s="78"/>
      <c r="PJY7" s="85"/>
      <c r="PJZ7" s="85"/>
      <c r="PKA7" s="78"/>
      <c r="PKB7" s="78"/>
      <c r="PKC7" s="78"/>
      <c r="PKD7" s="78"/>
      <c r="PKE7" s="78"/>
      <c r="PKF7" s="78"/>
      <c r="PKG7" s="78"/>
      <c r="PKH7" s="78"/>
      <c r="PKI7" s="85"/>
      <c r="PKJ7" s="85"/>
      <c r="PKK7" s="78"/>
      <c r="PKL7" s="78"/>
      <c r="PKM7" s="78"/>
      <c r="PKN7" s="78"/>
      <c r="PKO7" s="78"/>
      <c r="PKP7" s="78"/>
      <c r="PKQ7" s="78"/>
      <c r="PKR7" s="78"/>
      <c r="PKS7" s="85"/>
      <c r="PKT7" s="85"/>
      <c r="PKU7" s="78"/>
      <c r="PKV7" s="78"/>
      <c r="PKW7" s="78"/>
      <c r="PKX7" s="78"/>
      <c r="PKY7" s="78"/>
      <c r="PKZ7" s="78"/>
      <c r="PLA7" s="78"/>
      <c r="PLB7" s="78"/>
      <c r="PLC7" s="85"/>
      <c r="PLD7" s="85"/>
      <c r="PLE7" s="78"/>
      <c r="PLF7" s="78"/>
      <c r="PLG7" s="78"/>
      <c r="PLH7" s="78"/>
      <c r="PLI7" s="78"/>
      <c r="PLJ7" s="78"/>
      <c r="PLK7" s="78"/>
      <c r="PLL7" s="78"/>
      <c r="PLM7" s="85"/>
      <c r="PLN7" s="85"/>
      <c r="PLO7" s="78"/>
      <c r="PLP7" s="78"/>
      <c r="PLQ7" s="78"/>
      <c r="PLR7" s="78"/>
      <c r="PLS7" s="78"/>
      <c r="PLT7" s="78"/>
      <c r="PLU7" s="78"/>
      <c r="PLV7" s="78"/>
      <c r="PLW7" s="85"/>
      <c r="PLX7" s="85"/>
      <c r="PLY7" s="78"/>
      <c r="PLZ7" s="78"/>
      <c r="PMA7" s="78"/>
      <c r="PMB7" s="78"/>
      <c r="PMC7" s="78"/>
      <c r="PMD7" s="78"/>
      <c r="PME7" s="78"/>
      <c r="PMF7" s="78"/>
      <c r="PMG7" s="85"/>
      <c r="PMH7" s="85"/>
      <c r="PMI7" s="78"/>
      <c r="PMJ7" s="78"/>
      <c r="PMK7" s="78"/>
      <c r="PML7" s="78"/>
      <c r="PMM7" s="78"/>
      <c r="PMN7" s="78"/>
      <c r="PMO7" s="78"/>
      <c r="PMP7" s="78"/>
      <c r="PMQ7" s="85"/>
      <c r="PMR7" s="85"/>
      <c r="PMS7" s="78"/>
      <c r="PMT7" s="78"/>
      <c r="PMU7" s="78"/>
      <c r="PMV7" s="78"/>
      <c r="PMW7" s="78"/>
      <c r="PMX7" s="78"/>
      <c r="PMY7" s="78"/>
      <c r="PMZ7" s="78"/>
      <c r="PNA7" s="85"/>
      <c r="PNB7" s="85"/>
      <c r="PNC7" s="78"/>
      <c r="PND7" s="78"/>
      <c r="PNE7" s="78"/>
      <c r="PNF7" s="78"/>
      <c r="PNG7" s="78"/>
      <c r="PNH7" s="78"/>
      <c r="PNI7" s="78"/>
      <c r="PNJ7" s="78"/>
      <c r="PNK7" s="85"/>
      <c r="PNL7" s="85"/>
      <c r="PNM7" s="78"/>
      <c r="PNN7" s="78"/>
      <c r="PNO7" s="78"/>
      <c r="PNP7" s="78"/>
      <c r="PNQ7" s="78"/>
      <c r="PNR7" s="78"/>
      <c r="PNS7" s="78"/>
      <c r="PNT7" s="78"/>
      <c r="PNU7" s="85"/>
      <c r="PNV7" s="85"/>
      <c r="PNW7" s="78"/>
      <c r="PNX7" s="78"/>
      <c r="PNY7" s="78"/>
      <c r="PNZ7" s="78"/>
      <c r="POA7" s="78"/>
      <c r="POB7" s="78"/>
      <c r="POC7" s="78"/>
      <c r="POD7" s="78"/>
      <c r="POE7" s="85"/>
      <c r="POF7" s="85"/>
      <c r="POG7" s="78"/>
      <c r="POH7" s="78"/>
      <c r="POI7" s="78"/>
      <c r="POJ7" s="78"/>
      <c r="POK7" s="78"/>
      <c r="POL7" s="78"/>
      <c r="POM7" s="78"/>
      <c r="PON7" s="78"/>
      <c r="POO7" s="85"/>
      <c r="POP7" s="85"/>
      <c r="POQ7" s="78"/>
      <c r="POR7" s="78"/>
      <c r="POS7" s="78"/>
      <c r="POT7" s="78"/>
      <c r="POU7" s="78"/>
      <c r="POV7" s="78"/>
      <c r="POW7" s="78"/>
      <c r="POX7" s="78"/>
      <c r="POY7" s="85"/>
      <c r="POZ7" s="85"/>
      <c r="PPA7" s="78"/>
      <c r="PPB7" s="78"/>
      <c r="PPC7" s="78"/>
      <c r="PPD7" s="78"/>
      <c r="PPE7" s="78"/>
      <c r="PPF7" s="78"/>
      <c r="PPG7" s="78"/>
      <c r="PPH7" s="78"/>
      <c r="PPI7" s="85"/>
      <c r="PPJ7" s="85"/>
      <c r="PPK7" s="78"/>
      <c r="PPL7" s="78"/>
      <c r="PPM7" s="78"/>
      <c r="PPN7" s="78"/>
      <c r="PPO7" s="78"/>
      <c r="PPP7" s="78"/>
      <c r="PPQ7" s="78"/>
      <c r="PPR7" s="78"/>
      <c r="PPS7" s="85"/>
      <c r="PPT7" s="85"/>
      <c r="PPU7" s="78"/>
      <c r="PPV7" s="78"/>
      <c r="PPW7" s="78"/>
      <c r="PPX7" s="78"/>
      <c r="PPY7" s="78"/>
      <c r="PPZ7" s="78"/>
      <c r="PQA7" s="78"/>
      <c r="PQB7" s="78"/>
      <c r="PQC7" s="85"/>
      <c r="PQD7" s="85"/>
      <c r="PQE7" s="78"/>
      <c r="PQF7" s="78"/>
      <c r="PQG7" s="78"/>
      <c r="PQH7" s="78"/>
      <c r="PQI7" s="78"/>
      <c r="PQJ7" s="78"/>
      <c r="PQK7" s="78"/>
      <c r="PQL7" s="78"/>
      <c r="PQM7" s="85"/>
      <c r="PQN7" s="85"/>
      <c r="PQO7" s="78"/>
      <c r="PQP7" s="78"/>
      <c r="PQQ7" s="78"/>
      <c r="PQR7" s="78"/>
      <c r="PQS7" s="78"/>
      <c r="PQT7" s="78"/>
      <c r="PQU7" s="78"/>
      <c r="PQV7" s="78"/>
      <c r="PQW7" s="85"/>
      <c r="PQX7" s="85"/>
      <c r="PQY7" s="78"/>
      <c r="PQZ7" s="78"/>
      <c r="PRA7" s="78"/>
      <c r="PRB7" s="78"/>
      <c r="PRC7" s="78"/>
      <c r="PRD7" s="78"/>
      <c r="PRE7" s="78"/>
      <c r="PRF7" s="78"/>
      <c r="PRG7" s="85"/>
      <c r="PRH7" s="85"/>
      <c r="PRI7" s="78"/>
      <c r="PRJ7" s="78"/>
      <c r="PRK7" s="78"/>
      <c r="PRL7" s="78"/>
      <c r="PRM7" s="78"/>
      <c r="PRN7" s="78"/>
      <c r="PRO7" s="78"/>
      <c r="PRP7" s="78"/>
      <c r="PRQ7" s="85"/>
      <c r="PRR7" s="85"/>
      <c r="PRS7" s="78"/>
      <c r="PRT7" s="78"/>
      <c r="PRU7" s="78"/>
      <c r="PRV7" s="78"/>
      <c r="PRW7" s="78"/>
      <c r="PRX7" s="78"/>
      <c r="PRY7" s="78"/>
      <c r="PRZ7" s="78"/>
      <c r="PSA7" s="85"/>
      <c r="PSB7" s="85"/>
      <c r="PSC7" s="78"/>
      <c r="PSD7" s="78"/>
      <c r="PSE7" s="78"/>
      <c r="PSF7" s="78"/>
      <c r="PSG7" s="78"/>
      <c r="PSH7" s="78"/>
      <c r="PSI7" s="78"/>
      <c r="PSJ7" s="78"/>
      <c r="PSK7" s="85"/>
      <c r="PSL7" s="85"/>
      <c r="PSM7" s="78"/>
      <c r="PSN7" s="78"/>
      <c r="PSO7" s="78"/>
      <c r="PSP7" s="78"/>
      <c r="PSQ7" s="78"/>
      <c r="PSR7" s="78"/>
      <c r="PSS7" s="78"/>
      <c r="PST7" s="78"/>
      <c r="PSU7" s="85"/>
      <c r="PSV7" s="85"/>
      <c r="PSW7" s="78"/>
      <c r="PSX7" s="78"/>
      <c r="PSY7" s="78"/>
      <c r="PSZ7" s="78"/>
      <c r="PTA7" s="78"/>
      <c r="PTB7" s="78"/>
      <c r="PTC7" s="78"/>
      <c r="PTD7" s="78"/>
      <c r="PTE7" s="85"/>
      <c r="PTF7" s="85"/>
      <c r="PTG7" s="78"/>
      <c r="PTH7" s="78"/>
      <c r="PTI7" s="78"/>
      <c r="PTJ7" s="78"/>
      <c r="PTK7" s="78"/>
      <c r="PTL7" s="78"/>
      <c r="PTM7" s="78"/>
      <c r="PTN7" s="78"/>
      <c r="PTO7" s="85"/>
      <c r="PTP7" s="85"/>
      <c r="PTQ7" s="78"/>
      <c r="PTR7" s="78"/>
      <c r="PTS7" s="78"/>
      <c r="PTT7" s="78"/>
      <c r="PTU7" s="78"/>
      <c r="PTV7" s="78"/>
      <c r="PTW7" s="78"/>
      <c r="PTX7" s="78"/>
      <c r="PTY7" s="85"/>
      <c r="PTZ7" s="85"/>
      <c r="PUA7" s="78"/>
      <c r="PUB7" s="78"/>
      <c r="PUC7" s="78"/>
      <c r="PUD7" s="78"/>
      <c r="PUE7" s="78"/>
      <c r="PUF7" s="78"/>
      <c r="PUG7" s="78"/>
      <c r="PUH7" s="78"/>
      <c r="PUI7" s="85"/>
      <c r="PUJ7" s="85"/>
      <c r="PUK7" s="78"/>
      <c r="PUL7" s="78"/>
      <c r="PUM7" s="78"/>
      <c r="PUN7" s="78"/>
      <c r="PUO7" s="78"/>
      <c r="PUP7" s="78"/>
      <c r="PUQ7" s="78"/>
      <c r="PUR7" s="78"/>
      <c r="PUS7" s="85"/>
      <c r="PUT7" s="85"/>
      <c r="PUU7" s="78"/>
      <c r="PUV7" s="78"/>
      <c r="PUW7" s="78"/>
      <c r="PUX7" s="78"/>
      <c r="PUY7" s="78"/>
      <c r="PUZ7" s="78"/>
      <c r="PVA7" s="78"/>
      <c r="PVB7" s="78"/>
      <c r="PVC7" s="85"/>
      <c r="PVD7" s="85"/>
      <c r="PVE7" s="78"/>
      <c r="PVF7" s="78"/>
      <c r="PVG7" s="78"/>
      <c r="PVH7" s="78"/>
      <c r="PVI7" s="78"/>
      <c r="PVJ7" s="78"/>
      <c r="PVK7" s="78"/>
      <c r="PVL7" s="78"/>
      <c r="PVM7" s="85"/>
      <c r="PVN7" s="85"/>
      <c r="PVO7" s="78"/>
      <c r="PVP7" s="78"/>
      <c r="PVQ7" s="78"/>
      <c r="PVR7" s="78"/>
      <c r="PVS7" s="78"/>
      <c r="PVT7" s="78"/>
      <c r="PVU7" s="78"/>
      <c r="PVV7" s="78"/>
      <c r="PVW7" s="85"/>
      <c r="PVX7" s="85"/>
      <c r="PVY7" s="78"/>
      <c r="PVZ7" s="78"/>
      <c r="PWA7" s="78"/>
      <c r="PWB7" s="78"/>
      <c r="PWC7" s="78"/>
      <c r="PWD7" s="78"/>
      <c r="PWE7" s="78"/>
      <c r="PWF7" s="78"/>
      <c r="PWG7" s="85"/>
      <c r="PWH7" s="85"/>
      <c r="PWI7" s="78"/>
      <c r="PWJ7" s="78"/>
      <c r="PWK7" s="78"/>
      <c r="PWL7" s="78"/>
      <c r="PWM7" s="78"/>
      <c r="PWN7" s="78"/>
      <c r="PWO7" s="78"/>
      <c r="PWP7" s="78"/>
      <c r="PWQ7" s="85"/>
      <c r="PWR7" s="85"/>
      <c r="PWS7" s="78"/>
      <c r="PWT7" s="78"/>
      <c r="PWU7" s="78"/>
      <c r="PWV7" s="78"/>
      <c r="PWW7" s="78"/>
      <c r="PWX7" s="78"/>
      <c r="PWY7" s="78"/>
      <c r="PWZ7" s="78"/>
      <c r="PXA7" s="85"/>
      <c r="PXB7" s="85"/>
      <c r="PXC7" s="78"/>
      <c r="PXD7" s="78"/>
      <c r="PXE7" s="78"/>
      <c r="PXF7" s="78"/>
      <c r="PXG7" s="78"/>
      <c r="PXH7" s="78"/>
      <c r="PXI7" s="78"/>
      <c r="PXJ7" s="78"/>
      <c r="PXK7" s="85"/>
      <c r="PXL7" s="85"/>
      <c r="PXM7" s="78"/>
      <c r="PXN7" s="78"/>
      <c r="PXO7" s="78"/>
      <c r="PXP7" s="78"/>
      <c r="PXQ7" s="78"/>
      <c r="PXR7" s="78"/>
      <c r="PXS7" s="78"/>
      <c r="PXT7" s="78"/>
      <c r="PXU7" s="85"/>
      <c r="PXV7" s="85"/>
      <c r="PXW7" s="78"/>
      <c r="PXX7" s="78"/>
      <c r="PXY7" s="78"/>
      <c r="PXZ7" s="78"/>
      <c r="PYA7" s="78"/>
      <c r="PYB7" s="78"/>
      <c r="PYC7" s="78"/>
      <c r="PYD7" s="78"/>
      <c r="PYE7" s="85"/>
      <c r="PYF7" s="85"/>
      <c r="PYG7" s="78"/>
      <c r="PYH7" s="78"/>
      <c r="PYI7" s="78"/>
      <c r="PYJ7" s="78"/>
      <c r="PYK7" s="78"/>
      <c r="PYL7" s="78"/>
      <c r="PYM7" s="78"/>
      <c r="PYN7" s="78"/>
      <c r="PYO7" s="85"/>
      <c r="PYP7" s="85"/>
      <c r="PYQ7" s="78"/>
      <c r="PYR7" s="78"/>
      <c r="PYS7" s="78"/>
      <c r="PYT7" s="78"/>
      <c r="PYU7" s="78"/>
      <c r="PYV7" s="78"/>
      <c r="PYW7" s="78"/>
      <c r="PYX7" s="78"/>
      <c r="PYY7" s="85"/>
      <c r="PYZ7" s="85"/>
      <c r="PZA7" s="78"/>
      <c r="PZB7" s="78"/>
      <c r="PZC7" s="78"/>
      <c r="PZD7" s="78"/>
      <c r="PZE7" s="78"/>
      <c r="PZF7" s="78"/>
      <c r="PZG7" s="78"/>
      <c r="PZH7" s="78"/>
      <c r="PZI7" s="85"/>
      <c r="PZJ7" s="85"/>
      <c r="PZK7" s="78"/>
      <c r="PZL7" s="78"/>
      <c r="PZM7" s="78"/>
      <c r="PZN7" s="78"/>
      <c r="PZO7" s="78"/>
      <c r="PZP7" s="78"/>
      <c r="PZQ7" s="78"/>
      <c r="PZR7" s="78"/>
      <c r="PZS7" s="85"/>
      <c r="PZT7" s="85"/>
      <c r="PZU7" s="78"/>
      <c r="PZV7" s="78"/>
      <c r="PZW7" s="78"/>
      <c r="PZX7" s="78"/>
      <c r="PZY7" s="78"/>
      <c r="PZZ7" s="78"/>
      <c r="QAA7" s="78"/>
      <c r="QAB7" s="78"/>
      <c r="QAC7" s="85"/>
      <c r="QAD7" s="85"/>
      <c r="QAE7" s="78"/>
      <c r="QAF7" s="78"/>
      <c r="QAG7" s="78"/>
      <c r="QAH7" s="78"/>
      <c r="QAI7" s="78"/>
      <c r="QAJ7" s="78"/>
      <c r="QAK7" s="78"/>
      <c r="QAL7" s="78"/>
      <c r="QAM7" s="85"/>
      <c r="QAN7" s="85"/>
      <c r="QAO7" s="78"/>
      <c r="QAP7" s="78"/>
      <c r="QAQ7" s="78"/>
      <c r="QAR7" s="78"/>
      <c r="QAS7" s="78"/>
      <c r="QAT7" s="78"/>
      <c r="QAU7" s="78"/>
      <c r="QAV7" s="78"/>
      <c r="QAW7" s="85"/>
      <c r="QAX7" s="85"/>
      <c r="QAY7" s="78"/>
      <c r="QAZ7" s="78"/>
      <c r="QBA7" s="78"/>
      <c r="QBB7" s="78"/>
      <c r="QBC7" s="78"/>
      <c r="QBD7" s="78"/>
      <c r="QBE7" s="78"/>
      <c r="QBF7" s="78"/>
      <c r="QBG7" s="85"/>
      <c r="QBH7" s="85"/>
      <c r="QBI7" s="78"/>
      <c r="QBJ7" s="78"/>
      <c r="QBK7" s="78"/>
      <c r="QBL7" s="78"/>
      <c r="QBM7" s="78"/>
      <c r="QBN7" s="78"/>
      <c r="QBO7" s="78"/>
      <c r="QBP7" s="78"/>
      <c r="QBQ7" s="85"/>
      <c r="QBR7" s="85"/>
      <c r="QBS7" s="78"/>
      <c r="QBT7" s="78"/>
      <c r="QBU7" s="78"/>
      <c r="QBV7" s="78"/>
      <c r="QBW7" s="78"/>
      <c r="QBX7" s="78"/>
      <c r="QBY7" s="78"/>
      <c r="QBZ7" s="78"/>
      <c r="QCA7" s="85"/>
      <c r="QCB7" s="85"/>
      <c r="QCC7" s="78"/>
      <c r="QCD7" s="78"/>
      <c r="QCE7" s="78"/>
      <c r="QCF7" s="78"/>
      <c r="QCG7" s="78"/>
      <c r="QCH7" s="78"/>
      <c r="QCI7" s="78"/>
      <c r="QCJ7" s="78"/>
      <c r="QCK7" s="85"/>
      <c r="QCL7" s="85"/>
      <c r="QCM7" s="78"/>
      <c r="QCN7" s="78"/>
      <c r="QCO7" s="78"/>
      <c r="QCP7" s="78"/>
      <c r="QCQ7" s="78"/>
      <c r="QCR7" s="78"/>
      <c r="QCS7" s="78"/>
      <c r="QCT7" s="78"/>
      <c r="QCU7" s="85"/>
      <c r="QCV7" s="85"/>
      <c r="QCW7" s="78"/>
      <c r="QCX7" s="78"/>
      <c r="QCY7" s="78"/>
      <c r="QCZ7" s="78"/>
      <c r="QDA7" s="78"/>
      <c r="QDB7" s="78"/>
      <c r="QDC7" s="78"/>
      <c r="QDD7" s="78"/>
      <c r="QDE7" s="85"/>
      <c r="QDF7" s="85"/>
      <c r="QDG7" s="78"/>
      <c r="QDH7" s="78"/>
      <c r="QDI7" s="78"/>
      <c r="QDJ7" s="78"/>
      <c r="QDK7" s="78"/>
      <c r="QDL7" s="78"/>
      <c r="QDM7" s="78"/>
      <c r="QDN7" s="78"/>
      <c r="QDO7" s="85"/>
      <c r="QDP7" s="85"/>
      <c r="QDQ7" s="78"/>
      <c r="QDR7" s="78"/>
      <c r="QDS7" s="78"/>
      <c r="QDT7" s="78"/>
      <c r="QDU7" s="78"/>
      <c r="QDV7" s="78"/>
      <c r="QDW7" s="78"/>
      <c r="QDX7" s="78"/>
      <c r="QDY7" s="85"/>
      <c r="QDZ7" s="85"/>
      <c r="QEA7" s="78"/>
      <c r="QEB7" s="78"/>
      <c r="QEC7" s="78"/>
      <c r="QED7" s="78"/>
      <c r="QEE7" s="78"/>
      <c r="QEF7" s="78"/>
      <c r="QEG7" s="78"/>
      <c r="QEH7" s="78"/>
      <c r="QEI7" s="85"/>
      <c r="QEJ7" s="85"/>
      <c r="QEK7" s="78"/>
      <c r="QEL7" s="78"/>
      <c r="QEM7" s="78"/>
      <c r="QEN7" s="78"/>
      <c r="QEO7" s="78"/>
      <c r="QEP7" s="78"/>
      <c r="QEQ7" s="78"/>
      <c r="QER7" s="78"/>
      <c r="QES7" s="85"/>
      <c r="QET7" s="85"/>
      <c r="QEU7" s="78"/>
      <c r="QEV7" s="78"/>
      <c r="QEW7" s="78"/>
      <c r="QEX7" s="78"/>
      <c r="QEY7" s="78"/>
      <c r="QEZ7" s="78"/>
      <c r="QFA7" s="78"/>
      <c r="QFB7" s="78"/>
      <c r="QFC7" s="85"/>
      <c r="QFD7" s="85"/>
      <c r="QFE7" s="78"/>
      <c r="QFF7" s="78"/>
      <c r="QFG7" s="78"/>
      <c r="QFH7" s="78"/>
      <c r="QFI7" s="78"/>
      <c r="QFJ7" s="78"/>
      <c r="QFK7" s="78"/>
      <c r="QFL7" s="78"/>
      <c r="QFM7" s="85"/>
      <c r="QFN7" s="85"/>
      <c r="QFO7" s="78"/>
      <c r="QFP7" s="78"/>
      <c r="QFQ7" s="78"/>
      <c r="QFR7" s="78"/>
      <c r="QFS7" s="78"/>
      <c r="QFT7" s="78"/>
      <c r="QFU7" s="78"/>
      <c r="QFV7" s="78"/>
      <c r="QFW7" s="85"/>
      <c r="QFX7" s="85"/>
      <c r="QFY7" s="78"/>
      <c r="QFZ7" s="78"/>
      <c r="QGA7" s="78"/>
      <c r="QGB7" s="78"/>
      <c r="QGC7" s="78"/>
      <c r="QGD7" s="78"/>
      <c r="QGE7" s="78"/>
      <c r="QGF7" s="78"/>
      <c r="QGG7" s="85"/>
      <c r="QGH7" s="85"/>
      <c r="QGI7" s="78"/>
      <c r="QGJ7" s="78"/>
      <c r="QGK7" s="78"/>
      <c r="QGL7" s="78"/>
      <c r="QGM7" s="78"/>
      <c r="QGN7" s="78"/>
      <c r="QGO7" s="78"/>
      <c r="QGP7" s="78"/>
      <c r="QGQ7" s="85"/>
      <c r="QGR7" s="85"/>
      <c r="QGS7" s="78"/>
      <c r="QGT7" s="78"/>
      <c r="QGU7" s="78"/>
      <c r="QGV7" s="78"/>
      <c r="QGW7" s="78"/>
      <c r="QGX7" s="78"/>
      <c r="QGY7" s="78"/>
      <c r="QGZ7" s="78"/>
      <c r="QHA7" s="85"/>
      <c r="QHB7" s="85"/>
      <c r="QHC7" s="78"/>
      <c r="QHD7" s="78"/>
      <c r="QHE7" s="78"/>
      <c r="QHF7" s="78"/>
      <c r="QHG7" s="78"/>
      <c r="QHH7" s="78"/>
      <c r="QHI7" s="78"/>
      <c r="QHJ7" s="78"/>
      <c r="QHK7" s="85"/>
      <c r="QHL7" s="85"/>
      <c r="QHM7" s="78"/>
      <c r="QHN7" s="78"/>
      <c r="QHO7" s="78"/>
      <c r="QHP7" s="78"/>
      <c r="QHQ7" s="78"/>
      <c r="QHR7" s="78"/>
      <c r="QHS7" s="78"/>
      <c r="QHT7" s="78"/>
      <c r="QHU7" s="85"/>
      <c r="QHV7" s="85"/>
      <c r="QHW7" s="78"/>
      <c r="QHX7" s="78"/>
      <c r="QHY7" s="78"/>
      <c r="QHZ7" s="78"/>
      <c r="QIA7" s="78"/>
      <c r="QIB7" s="78"/>
      <c r="QIC7" s="78"/>
      <c r="QID7" s="78"/>
      <c r="QIE7" s="85"/>
      <c r="QIF7" s="85"/>
      <c r="QIG7" s="78"/>
      <c r="QIH7" s="78"/>
      <c r="QII7" s="78"/>
      <c r="QIJ7" s="78"/>
      <c r="QIK7" s="78"/>
      <c r="QIL7" s="78"/>
      <c r="QIM7" s="78"/>
      <c r="QIN7" s="78"/>
      <c r="QIO7" s="85"/>
      <c r="QIP7" s="85"/>
      <c r="QIQ7" s="78"/>
      <c r="QIR7" s="78"/>
      <c r="QIS7" s="78"/>
      <c r="QIT7" s="78"/>
      <c r="QIU7" s="78"/>
      <c r="QIV7" s="78"/>
      <c r="QIW7" s="78"/>
      <c r="QIX7" s="78"/>
      <c r="QIY7" s="85"/>
      <c r="QIZ7" s="85"/>
      <c r="QJA7" s="78"/>
      <c r="QJB7" s="78"/>
      <c r="QJC7" s="78"/>
      <c r="QJD7" s="78"/>
      <c r="QJE7" s="78"/>
      <c r="QJF7" s="78"/>
      <c r="QJG7" s="78"/>
      <c r="QJH7" s="78"/>
      <c r="QJI7" s="85"/>
      <c r="QJJ7" s="85"/>
      <c r="QJK7" s="78"/>
      <c r="QJL7" s="78"/>
      <c r="QJM7" s="78"/>
      <c r="QJN7" s="78"/>
      <c r="QJO7" s="78"/>
      <c r="QJP7" s="78"/>
      <c r="QJQ7" s="78"/>
      <c r="QJR7" s="78"/>
      <c r="QJS7" s="85"/>
      <c r="QJT7" s="85"/>
      <c r="QJU7" s="78"/>
      <c r="QJV7" s="78"/>
      <c r="QJW7" s="78"/>
      <c r="QJX7" s="78"/>
      <c r="QJY7" s="78"/>
      <c r="QJZ7" s="78"/>
      <c r="QKA7" s="78"/>
      <c r="QKB7" s="78"/>
      <c r="QKC7" s="85"/>
      <c r="QKD7" s="85"/>
      <c r="QKE7" s="78"/>
      <c r="QKF7" s="78"/>
      <c r="QKG7" s="78"/>
      <c r="QKH7" s="78"/>
      <c r="QKI7" s="78"/>
      <c r="QKJ7" s="78"/>
      <c r="QKK7" s="78"/>
      <c r="QKL7" s="78"/>
      <c r="QKM7" s="85"/>
      <c r="QKN7" s="85"/>
      <c r="QKO7" s="78"/>
      <c r="QKP7" s="78"/>
      <c r="QKQ7" s="78"/>
      <c r="QKR7" s="78"/>
      <c r="QKS7" s="78"/>
      <c r="QKT7" s="78"/>
      <c r="QKU7" s="78"/>
      <c r="QKV7" s="78"/>
      <c r="QKW7" s="85"/>
      <c r="QKX7" s="85"/>
      <c r="QKY7" s="78"/>
      <c r="QKZ7" s="78"/>
      <c r="QLA7" s="78"/>
      <c r="QLB7" s="78"/>
      <c r="QLC7" s="78"/>
      <c r="QLD7" s="78"/>
      <c r="QLE7" s="78"/>
      <c r="QLF7" s="78"/>
      <c r="QLG7" s="85"/>
      <c r="QLH7" s="85"/>
      <c r="QLI7" s="78"/>
      <c r="QLJ7" s="78"/>
      <c r="QLK7" s="78"/>
      <c r="QLL7" s="78"/>
      <c r="QLM7" s="78"/>
      <c r="QLN7" s="78"/>
      <c r="QLO7" s="78"/>
      <c r="QLP7" s="78"/>
      <c r="QLQ7" s="85"/>
      <c r="QLR7" s="85"/>
      <c r="QLS7" s="78"/>
      <c r="QLT7" s="78"/>
      <c r="QLU7" s="78"/>
      <c r="QLV7" s="78"/>
      <c r="QLW7" s="78"/>
      <c r="QLX7" s="78"/>
      <c r="QLY7" s="78"/>
      <c r="QLZ7" s="78"/>
      <c r="QMA7" s="85"/>
      <c r="QMB7" s="85"/>
      <c r="QMC7" s="78"/>
      <c r="QMD7" s="78"/>
      <c r="QME7" s="78"/>
      <c r="QMF7" s="78"/>
      <c r="QMG7" s="78"/>
      <c r="QMH7" s="78"/>
      <c r="QMI7" s="78"/>
      <c r="QMJ7" s="78"/>
      <c r="QMK7" s="85"/>
      <c r="QML7" s="85"/>
      <c r="QMM7" s="78"/>
      <c r="QMN7" s="78"/>
      <c r="QMO7" s="78"/>
      <c r="QMP7" s="78"/>
      <c r="QMQ7" s="78"/>
      <c r="QMR7" s="78"/>
      <c r="QMS7" s="78"/>
      <c r="QMT7" s="78"/>
      <c r="QMU7" s="85"/>
      <c r="QMV7" s="85"/>
      <c r="QMW7" s="78"/>
      <c r="QMX7" s="78"/>
      <c r="QMY7" s="78"/>
      <c r="QMZ7" s="78"/>
      <c r="QNA7" s="78"/>
      <c r="QNB7" s="78"/>
      <c r="QNC7" s="78"/>
      <c r="QND7" s="78"/>
      <c r="QNE7" s="85"/>
      <c r="QNF7" s="85"/>
      <c r="QNG7" s="78"/>
      <c r="QNH7" s="78"/>
      <c r="QNI7" s="78"/>
      <c r="QNJ7" s="78"/>
      <c r="QNK7" s="78"/>
      <c r="QNL7" s="78"/>
      <c r="QNM7" s="78"/>
      <c r="QNN7" s="78"/>
      <c r="QNO7" s="85"/>
      <c r="QNP7" s="85"/>
      <c r="QNQ7" s="78"/>
      <c r="QNR7" s="78"/>
      <c r="QNS7" s="78"/>
      <c r="QNT7" s="78"/>
      <c r="QNU7" s="78"/>
      <c r="QNV7" s="78"/>
      <c r="QNW7" s="78"/>
      <c r="QNX7" s="78"/>
      <c r="QNY7" s="85"/>
      <c r="QNZ7" s="85"/>
      <c r="QOA7" s="78"/>
      <c r="QOB7" s="78"/>
      <c r="QOC7" s="78"/>
      <c r="QOD7" s="78"/>
      <c r="QOE7" s="78"/>
      <c r="QOF7" s="78"/>
      <c r="QOG7" s="78"/>
      <c r="QOH7" s="78"/>
      <c r="QOI7" s="85"/>
      <c r="QOJ7" s="85"/>
      <c r="QOK7" s="78"/>
      <c r="QOL7" s="78"/>
      <c r="QOM7" s="78"/>
      <c r="QON7" s="78"/>
      <c r="QOO7" s="78"/>
      <c r="QOP7" s="78"/>
      <c r="QOQ7" s="78"/>
      <c r="QOR7" s="78"/>
      <c r="QOS7" s="85"/>
      <c r="QOT7" s="85"/>
      <c r="QOU7" s="78"/>
      <c r="QOV7" s="78"/>
      <c r="QOW7" s="78"/>
      <c r="QOX7" s="78"/>
      <c r="QOY7" s="78"/>
      <c r="QOZ7" s="78"/>
      <c r="QPA7" s="78"/>
      <c r="QPB7" s="78"/>
      <c r="QPC7" s="85"/>
      <c r="QPD7" s="85"/>
      <c r="QPE7" s="78"/>
      <c r="QPF7" s="78"/>
      <c r="QPG7" s="78"/>
      <c r="QPH7" s="78"/>
      <c r="QPI7" s="78"/>
      <c r="QPJ7" s="78"/>
      <c r="QPK7" s="78"/>
      <c r="QPL7" s="78"/>
      <c r="QPM7" s="85"/>
      <c r="QPN7" s="85"/>
      <c r="QPO7" s="78"/>
      <c r="QPP7" s="78"/>
      <c r="QPQ7" s="78"/>
      <c r="QPR7" s="78"/>
      <c r="QPS7" s="78"/>
      <c r="QPT7" s="78"/>
      <c r="QPU7" s="78"/>
      <c r="QPV7" s="78"/>
      <c r="QPW7" s="85"/>
      <c r="QPX7" s="85"/>
      <c r="QPY7" s="78"/>
      <c r="QPZ7" s="78"/>
      <c r="QQA7" s="78"/>
      <c r="QQB7" s="78"/>
      <c r="QQC7" s="78"/>
      <c r="QQD7" s="78"/>
      <c r="QQE7" s="78"/>
      <c r="QQF7" s="78"/>
      <c r="QQG7" s="85"/>
      <c r="QQH7" s="85"/>
      <c r="QQI7" s="78"/>
      <c r="QQJ7" s="78"/>
      <c r="QQK7" s="78"/>
      <c r="QQL7" s="78"/>
      <c r="QQM7" s="78"/>
      <c r="QQN7" s="78"/>
      <c r="QQO7" s="78"/>
      <c r="QQP7" s="78"/>
      <c r="QQQ7" s="85"/>
      <c r="QQR7" s="85"/>
      <c r="QQS7" s="78"/>
      <c r="QQT7" s="78"/>
      <c r="QQU7" s="78"/>
      <c r="QQV7" s="78"/>
      <c r="QQW7" s="78"/>
      <c r="QQX7" s="78"/>
      <c r="QQY7" s="78"/>
      <c r="QQZ7" s="78"/>
      <c r="QRA7" s="85"/>
      <c r="QRB7" s="85"/>
      <c r="QRC7" s="78"/>
      <c r="QRD7" s="78"/>
      <c r="QRE7" s="78"/>
      <c r="QRF7" s="78"/>
      <c r="QRG7" s="78"/>
      <c r="QRH7" s="78"/>
      <c r="QRI7" s="78"/>
      <c r="QRJ7" s="78"/>
      <c r="QRK7" s="85"/>
      <c r="QRL7" s="85"/>
      <c r="QRM7" s="78"/>
      <c r="QRN7" s="78"/>
      <c r="QRO7" s="78"/>
      <c r="QRP7" s="78"/>
      <c r="QRQ7" s="78"/>
      <c r="QRR7" s="78"/>
      <c r="QRS7" s="78"/>
      <c r="QRT7" s="78"/>
      <c r="QRU7" s="85"/>
      <c r="QRV7" s="85"/>
      <c r="QRW7" s="78"/>
      <c r="QRX7" s="78"/>
      <c r="QRY7" s="78"/>
      <c r="QRZ7" s="78"/>
      <c r="QSA7" s="78"/>
      <c r="QSB7" s="78"/>
      <c r="QSC7" s="78"/>
      <c r="QSD7" s="78"/>
      <c r="QSE7" s="85"/>
      <c r="QSF7" s="85"/>
      <c r="QSG7" s="78"/>
      <c r="QSH7" s="78"/>
      <c r="QSI7" s="78"/>
      <c r="QSJ7" s="78"/>
      <c r="QSK7" s="78"/>
      <c r="QSL7" s="78"/>
      <c r="QSM7" s="78"/>
      <c r="QSN7" s="78"/>
      <c r="QSO7" s="85"/>
      <c r="QSP7" s="85"/>
      <c r="QSQ7" s="78"/>
      <c r="QSR7" s="78"/>
      <c r="QSS7" s="78"/>
      <c r="QST7" s="78"/>
      <c r="QSU7" s="78"/>
      <c r="QSV7" s="78"/>
      <c r="QSW7" s="78"/>
      <c r="QSX7" s="78"/>
      <c r="QSY7" s="85"/>
      <c r="QSZ7" s="85"/>
      <c r="QTA7" s="78"/>
      <c r="QTB7" s="78"/>
      <c r="QTC7" s="78"/>
      <c r="QTD7" s="78"/>
      <c r="QTE7" s="78"/>
      <c r="QTF7" s="78"/>
      <c r="QTG7" s="78"/>
      <c r="QTH7" s="78"/>
      <c r="QTI7" s="85"/>
      <c r="QTJ7" s="85"/>
      <c r="QTK7" s="78"/>
      <c r="QTL7" s="78"/>
      <c r="QTM7" s="78"/>
      <c r="QTN7" s="78"/>
      <c r="QTO7" s="78"/>
      <c r="QTP7" s="78"/>
      <c r="QTQ7" s="78"/>
      <c r="QTR7" s="78"/>
      <c r="QTS7" s="85"/>
      <c r="QTT7" s="85"/>
      <c r="QTU7" s="78"/>
      <c r="QTV7" s="78"/>
      <c r="QTW7" s="78"/>
      <c r="QTX7" s="78"/>
      <c r="QTY7" s="78"/>
      <c r="QTZ7" s="78"/>
      <c r="QUA7" s="78"/>
      <c r="QUB7" s="78"/>
      <c r="QUC7" s="85"/>
      <c r="QUD7" s="85"/>
      <c r="QUE7" s="78"/>
      <c r="QUF7" s="78"/>
      <c r="QUG7" s="78"/>
      <c r="QUH7" s="78"/>
      <c r="QUI7" s="78"/>
      <c r="QUJ7" s="78"/>
      <c r="QUK7" s="78"/>
      <c r="QUL7" s="78"/>
      <c r="QUM7" s="85"/>
      <c r="QUN7" s="85"/>
      <c r="QUO7" s="78"/>
      <c r="QUP7" s="78"/>
      <c r="QUQ7" s="78"/>
      <c r="QUR7" s="78"/>
      <c r="QUS7" s="78"/>
      <c r="QUT7" s="78"/>
      <c r="QUU7" s="78"/>
      <c r="QUV7" s="78"/>
      <c r="QUW7" s="85"/>
      <c r="QUX7" s="85"/>
      <c r="QUY7" s="78"/>
      <c r="QUZ7" s="78"/>
      <c r="QVA7" s="78"/>
      <c r="QVB7" s="78"/>
      <c r="QVC7" s="78"/>
      <c r="QVD7" s="78"/>
      <c r="QVE7" s="78"/>
      <c r="QVF7" s="78"/>
      <c r="QVG7" s="85"/>
      <c r="QVH7" s="85"/>
      <c r="QVI7" s="78"/>
      <c r="QVJ7" s="78"/>
      <c r="QVK7" s="78"/>
      <c r="QVL7" s="78"/>
      <c r="QVM7" s="78"/>
      <c r="QVN7" s="78"/>
      <c r="QVO7" s="78"/>
      <c r="QVP7" s="78"/>
      <c r="QVQ7" s="85"/>
      <c r="QVR7" s="85"/>
      <c r="QVS7" s="78"/>
      <c r="QVT7" s="78"/>
      <c r="QVU7" s="78"/>
      <c r="QVV7" s="78"/>
      <c r="QVW7" s="78"/>
      <c r="QVX7" s="78"/>
      <c r="QVY7" s="78"/>
      <c r="QVZ7" s="78"/>
      <c r="QWA7" s="85"/>
      <c r="QWB7" s="85"/>
      <c r="QWC7" s="78"/>
      <c r="QWD7" s="78"/>
      <c r="QWE7" s="78"/>
      <c r="QWF7" s="78"/>
      <c r="QWG7" s="78"/>
      <c r="QWH7" s="78"/>
      <c r="QWI7" s="78"/>
      <c r="QWJ7" s="78"/>
      <c r="QWK7" s="85"/>
      <c r="QWL7" s="85"/>
      <c r="QWM7" s="78"/>
      <c r="QWN7" s="78"/>
      <c r="QWO7" s="78"/>
      <c r="QWP7" s="78"/>
      <c r="QWQ7" s="78"/>
      <c r="QWR7" s="78"/>
      <c r="QWS7" s="78"/>
      <c r="QWT7" s="78"/>
      <c r="QWU7" s="85"/>
      <c r="QWV7" s="85"/>
      <c r="QWW7" s="78"/>
      <c r="QWX7" s="78"/>
      <c r="QWY7" s="78"/>
      <c r="QWZ7" s="78"/>
      <c r="QXA7" s="78"/>
      <c r="QXB7" s="78"/>
      <c r="QXC7" s="78"/>
      <c r="QXD7" s="78"/>
      <c r="QXE7" s="85"/>
      <c r="QXF7" s="85"/>
      <c r="QXG7" s="78"/>
      <c r="QXH7" s="78"/>
      <c r="QXI7" s="78"/>
      <c r="QXJ7" s="78"/>
      <c r="QXK7" s="78"/>
      <c r="QXL7" s="78"/>
      <c r="QXM7" s="78"/>
      <c r="QXN7" s="78"/>
      <c r="QXO7" s="85"/>
      <c r="QXP7" s="85"/>
      <c r="QXQ7" s="78"/>
      <c r="QXR7" s="78"/>
      <c r="QXS7" s="78"/>
      <c r="QXT7" s="78"/>
      <c r="QXU7" s="78"/>
      <c r="QXV7" s="78"/>
      <c r="QXW7" s="78"/>
      <c r="QXX7" s="78"/>
      <c r="QXY7" s="85"/>
      <c r="QXZ7" s="85"/>
      <c r="QYA7" s="78"/>
      <c r="QYB7" s="78"/>
      <c r="QYC7" s="78"/>
      <c r="QYD7" s="78"/>
      <c r="QYE7" s="78"/>
      <c r="QYF7" s="78"/>
      <c r="QYG7" s="78"/>
      <c r="QYH7" s="78"/>
      <c r="QYI7" s="85"/>
      <c r="QYJ7" s="85"/>
      <c r="QYK7" s="78"/>
      <c r="QYL7" s="78"/>
      <c r="QYM7" s="78"/>
      <c r="QYN7" s="78"/>
      <c r="QYO7" s="78"/>
      <c r="QYP7" s="78"/>
      <c r="QYQ7" s="78"/>
      <c r="QYR7" s="78"/>
      <c r="QYS7" s="85"/>
      <c r="QYT7" s="85"/>
      <c r="QYU7" s="78"/>
      <c r="QYV7" s="78"/>
      <c r="QYW7" s="78"/>
      <c r="QYX7" s="78"/>
      <c r="QYY7" s="78"/>
      <c r="QYZ7" s="78"/>
      <c r="QZA7" s="78"/>
      <c r="QZB7" s="78"/>
      <c r="QZC7" s="85"/>
      <c r="QZD7" s="85"/>
      <c r="QZE7" s="78"/>
      <c r="QZF7" s="78"/>
      <c r="QZG7" s="78"/>
      <c r="QZH7" s="78"/>
      <c r="QZI7" s="78"/>
      <c r="QZJ7" s="78"/>
      <c r="QZK7" s="78"/>
      <c r="QZL7" s="78"/>
      <c r="QZM7" s="85"/>
      <c r="QZN7" s="85"/>
      <c r="QZO7" s="78"/>
      <c r="QZP7" s="78"/>
      <c r="QZQ7" s="78"/>
      <c r="QZR7" s="78"/>
      <c r="QZS7" s="78"/>
      <c r="QZT7" s="78"/>
      <c r="QZU7" s="78"/>
      <c r="QZV7" s="78"/>
      <c r="QZW7" s="85"/>
      <c r="QZX7" s="85"/>
      <c r="QZY7" s="78"/>
      <c r="QZZ7" s="78"/>
      <c r="RAA7" s="78"/>
      <c r="RAB7" s="78"/>
      <c r="RAC7" s="78"/>
      <c r="RAD7" s="78"/>
      <c r="RAE7" s="78"/>
      <c r="RAF7" s="78"/>
      <c r="RAG7" s="85"/>
      <c r="RAH7" s="85"/>
      <c r="RAI7" s="78"/>
      <c r="RAJ7" s="78"/>
      <c r="RAK7" s="78"/>
      <c r="RAL7" s="78"/>
      <c r="RAM7" s="78"/>
      <c r="RAN7" s="78"/>
      <c r="RAO7" s="78"/>
      <c r="RAP7" s="78"/>
      <c r="RAQ7" s="85"/>
      <c r="RAR7" s="85"/>
      <c r="RAS7" s="78"/>
      <c r="RAT7" s="78"/>
      <c r="RAU7" s="78"/>
      <c r="RAV7" s="78"/>
      <c r="RAW7" s="78"/>
      <c r="RAX7" s="78"/>
      <c r="RAY7" s="78"/>
      <c r="RAZ7" s="78"/>
      <c r="RBA7" s="85"/>
      <c r="RBB7" s="85"/>
      <c r="RBC7" s="78"/>
      <c r="RBD7" s="78"/>
      <c r="RBE7" s="78"/>
      <c r="RBF7" s="78"/>
      <c r="RBG7" s="78"/>
      <c r="RBH7" s="78"/>
      <c r="RBI7" s="78"/>
      <c r="RBJ7" s="78"/>
      <c r="RBK7" s="85"/>
      <c r="RBL7" s="85"/>
      <c r="RBM7" s="78"/>
      <c r="RBN7" s="78"/>
      <c r="RBO7" s="78"/>
      <c r="RBP7" s="78"/>
      <c r="RBQ7" s="78"/>
      <c r="RBR7" s="78"/>
      <c r="RBS7" s="78"/>
      <c r="RBT7" s="78"/>
      <c r="RBU7" s="85"/>
      <c r="RBV7" s="85"/>
      <c r="RBW7" s="78"/>
      <c r="RBX7" s="78"/>
      <c r="RBY7" s="78"/>
      <c r="RBZ7" s="78"/>
      <c r="RCA7" s="78"/>
      <c r="RCB7" s="78"/>
      <c r="RCC7" s="78"/>
      <c r="RCD7" s="78"/>
      <c r="RCE7" s="85"/>
      <c r="RCF7" s="85"/>
      <c r="RCG7" s="78"/>
      <c r="RCH7" s="78"/>
      <c r="RCI7" s="78"/>
      <c r="RCJ7" s="78"/>
      <c r="RCK7" s="78"/>
      <c r="RCL7" s="78"/>
      <c r="RCM7" s="78"/>
      <c r="RCN7" s="78"/>
      <c r="RCO7" s="85"/>
      <c r="RCP7" s="85"/>
      <c r="RCQ7" s="78"/>
      <c r="RCR7" s="78"/>
      <c r="RCS7" s="78"/>
      <c r="RCT7" s="78"/>
      <c r="RCU7" s="78"/>
      <c r="RCV7" s="78"/>
      <c r="RCW7" s="78"/>
      <c r="RCX7" s="78"/>
      <c r="RCY7" s="85"/>
      <c r="RCZ7" s="85"/>
      <c r="RDA7" s="78"/>
      <c r="RDB7" s="78"/>
      <c r="RDC7" s="78"/>
      <c r="RDD7" s="78"/>
      <c r="RDE7" s="78"/>
      <c r="RDF7" s="78"/>
      <c r="RDG7" s="78"/>
      <c r="RDH7" s="78"/>
      <c r="RDI7" s="85"/>
      <c r="RDJ7" s="85"/>
      <c r="RDK7" s="78"/>
      <c r="RDL7" s="78"/>
      <c r="RDM7" s="78"/>
      <c r="RDN7" s="78"/>
      <c r="RDO7" s="78"/>
      <c r="RDP7" s="78"/>
      <c r="RDQ7" s="78"/>
      <c r="RDR7" s="78"/>
      <c r="RDS7" s="85"/>
      <c r="RDT7" s="85"/>
      <c r="RDU7" s="78"/>
      <c r="RDV7" s="78"/>
      <c r="RDW7" s="78"/>
      <c r="RDX7" s="78"/>
      <c r="RDY7" s="78"/>
      <c r="RDZ7" s="78"/>
      <c r="REA7" s="78"/>
      <c r="REB7" s="78"/>
      <c r="REC7" s="85"/>
      <c r="RED7" s="85"/>
      <c r="REE7" s="78"/>
      <c r="REF7" s="78"/>
      <c r="REG7" s="78"/>
      <c r="REH7" s="78"/>
      <c r="REI7" s="78"/>
      <c r="REJ7" s="78"/>
      <c r="REK7" s="78"/>
      <c r="REL7" s="78"/>
      <c r="REM7" s="85"/>
      <c r="REN7" s="85"/>
      <c r="REO7" s="78"/>
      <c r="REP7" s="78"/>
      <c r="REQ7" s="78"/>
      <c r="RER7" s="78"/>
      <c r="RES7" s="78"/>
      <c r="RET7" s="78"/>
      <c r="REU7" s="78"/>
      <c r="REV7" s="78"/>
      <c r="REW7" s="85"/>
      <c r="REX7" s="85"/>
      <c r="REY7" s="78"/>
      <c r="REZ7" s="78"/>
      <c r="RFA7" s="78"/>
      <c r="RFB7" s="78"/>
      <c r="RFC7" s="78"/>
      <c r="RFD7" s="78"/>
      <c r="RFE7" s="78"/>
      <c r="RFF7" s="78"/>
      <c r="RFG7" s="85"/>
      <c r="RFH7" s="85"/>
      <c r="RFI7" s="78"/>
      <c r="RFJ7" s="78"/>
      <c r="RFK7" s="78"/>
      <c r="RFL7" s="78"/>
      <c r="RFM7" s="78"/>
      <c r="RFN7" s="78"/>
      <c r="RFO7" s="78"/>
      <c r="RFP7" s="78"/>
      <c r="RFQ7" s="85"/>
      <c r="RFR7" s="85"/>
      <c r="RFS7" s="78"/>
      <c r="RFT7" s="78"/>
      <c r="RFU7" s="78"/>
      <c r="RFV7" s="78"/>
      <c r="RFW7" s="78"/>
      <c r="RFX7" s="78"/>
      <c r="RFY7" s="78"/>
      <c r="RFZ7" s="78"/>
      <c r="RGA7" s="85"/>
      <c r="RGB7" s="85"/>
      <c r="RGC7" s="78"/>
      <c r="RGD7" s="78"/>
      <c r="RGE7" s="78"/>
      <c r="RGF7" s="78"/>
      <c r="RGG7" s="78"/>
      <c r="RGH7" s="78"/>
      <c r="RGI7" s="78"/>
      <c r="RGJ7" s="78"/>
      <c r="RGK7" s="85"/>
      <c r="RGL7" s="85"/>
      <c r="RGM7" s="78"/>
      <c r="RGN7" s="78"/>
      <c r="RGO7" s="78"/>
      <c r="RGP7" s="78"/>
      <c r="RGQ7" s="78"/>
      <c r="RGR7" s="78"/>
      <c r="RGS7" s="78"/>
      <c r="RGT7" s="78"/>
      <c r="RGU7" s="85"/>
      <c r="RGV7" s="85"/>
      <c r="RGW7" s="78"/>
      <c r="RGX7" s="78"/>
      <c r="RGY7" s="78"/>
      <c r="RGZ7" s="78"/>
      <c r="RHA7" s="78"/>
      <c r="RHB7" s="78"/>
      <c r="RHC7" s="78"/>
      <c r="RHD7" s="78"/>
      <c r="RHE7" s="85"/>
      <c r="RHF7" s="85"/>
      <c r="RHG7" s="78"/>
      <c r="RHH7" s="78"/>
      <c r="RHI7" s="78"/>
      <c r="RHJ7" s="78"/>
      <c r="RHK7" s="78"/>
      <c r="RHL7" s="78"/>
      <c r="RHM7" s="78"/>
      <c r="RHN7" s="78"/>
      <c r="RHO7" s="85"/>
      <c r="RHP7" s="85"/>
      <c r="RHQ7" s="78"/>
      <c r="RHR7" s="78"/>
      <c r="RHS7" s="78"/>
      <c r="RHT7" s="78"/>
      <c r="RHU7" s="78"/>
      <c r="RHV7" s="78"/>
      <c r="RHW7" s="78"/>
      <c r="RHX7" s="78"/>
      <c r="RHY7" s="85"/>
      <c r="RHZ7" s="85"/>
      <c r="RIA7" s="78"/>
      <c r="RIB7" s="78"/>
      <c r="RIC7" s="78"/>
      <c r="RID7" s="78"/>
      <c r="RIE7" s="78"/>
      <c r="RIF7" s="78"/>
      <c r="RIG7" s="78"/>
      <c r="RIH7" s="78"/>
      <c r="RII7" s="85"/>
      <c r="RIJ7" s="85"/>
      <c r="RIK7" s="78"/>
      <c r="RIL7" s="78"/>
      <c r="RIM7" s="78"/>
      <c r="RIN7" s="78"/>
      <c r="RIO7" s="78"/>
      <c r="RIP7" s="78"/>
      <c r="RIQ7" s="78"/>
      <c r="RIR7" s="78"/>
      <c r="RIS7" s="85"/>
      <c r="RIT7" s="85"/>
      <c r="RIU7" s="78"/>
      <c r="RIV7" s="78"/>
      <c r="RIW7" s="78"/>
      <c r="RIX7" s="78"/>
      <c r="RIY7" s="78"/>
      <c r="RIZ7" s="78"/>
      <c r="RJA7" s="78"/>
      <c r="RJB7" s="78"/>
      <c r="RJC7" s="85"/>
      <c r="RJD7" s="85"/>
      <c r="RJE7" s="78"/>
      <c r="RJF7" s="78"/>
      <c r="RJG7" s="78"/>
      <c r="RJH7" s="78"/>
      <c r="RJI7" s="78"/>
      <c r="RJJ7" s="78"/>
      <c r="RJK7" s="78"/>
      <c r="RJL7" s="78"/>
      <c r="RJM7" s="85"/>
      <c r="RJN7" s="85"/>
      <c r="RJO7" s="78"/>
      <c r="RJP7" s="78"/>
      <c r="RJQ7" s="78"/>
      <c r="RJR7" s="78"/>
      <c r="RJS7" s="78"/>
      <c r="RJT7" s="78"/>
      <c r="RJU7" s="78"/>
      <c r="RJV7" s="78"/>
      <c r="RJW7" s="85"/>
      <c r="RJX7" s="85"/>
      <c r="RJY7" s="78"/>
      <c r="RJZ7" s="78"/>
      <c r="RKA7" s="78"/>
      <c r="RKB7" s="78"/>
      <c r="RKC7" s="78"/>
      <c r="RKD7" s="78"/>
      <c r="RKE7" s="78"/>
      <c r="RKF7" s="78"/>
      <c r="RKG7" s="85"/>
      <c r="RKH7" s="85"/>
      <c r="RKI7" s="78"/>
      <c r="RKJ7" s="78"/>
      <c r="RKK7" s="78"/>
      <c r="RKL7" s="78"/>
      <c r="RKM7" s="78"/>
      <c r="RKN7" s="78"/>
      <c r="RKO7" s="78"/>
      <c r="RKP7" s="78"/>
      <c r="RKQ7" s="85"/>
      <c r="RKR7" s="85"/>
      <c r="RKS7" s="78"/>
      <c r="RKT7" s="78"/>
      <c r="RKU7" s="78"/>
      <c r="RKV7" s="78"/>
      <c r="RKW7" s="78"/>
      <c r="RKX7" s="78"/>
      <c r="RKY7" s="78"/>
      <c r="RKZ7" s="78"/>
      <c r="RLA7" s="85"/>
      <c r="RLB7" s="85"/>
      <c r="RLC7" s="78"/>
      <c r="RLD7" s="78"/>
      <c r="RLE7" s="78"/>
      <c r="RLF7" s="78"/>
      <c r="RLG7" s="78"/>
      <c r="RLH7" s="78"/>
      <c r="RLI7" s="78"/>
      <c r="RLJ7" s="78"/>
      <c r="RLK7" s="85"/>
      <c r="RLL7" s="85"/>
      <c r="RLM7" s="78"/>
      <c r="RLN7" s="78"/>
      <c r="RLO7" s="78"/>
      <c r="RLP7" s="78"/>
      <c r="RLQ7" s="78"/>
      <c r="RLR7" s="78"/>
      <c r="RLS7" s="78"/>
      <c r="RLT7" s="78"/>
      <c r="RLU7" s="85"/>
      <c r="RLV7" s="85"/>
      <c r="RLW7" s="78"/>
      <c r="RLX7" s="78"/>
      <c r="RLY7" s="78"/>
      <c r="RLZ7" s="78"/>
      <c r="RMA7" s="78"/>
      <c r="RMB7" s="78"/>
      <c r="RMC7" s="78"/>
      <c r="RMD7" s="78"/>
      <c r="RME7" s="85"/>
      <c r="RMF7" s="85"/>
      <c r="RMG7" s="78"/>
      <c r="RMH7" s="78"/>
      <c r="RMI7" s="78"/>
      <c r="RMJ7" s="78"/>
      <c r="RMK7" s="78"/>
      <c r="RML7" s="78"/>
      <c r="RMM7" s="78"/>
      <c r="RMN7" s="78"/>
      <c r="RMO7" s="85"/>
      <c r="RMP7" s="85"/>
      <c r="RMQ7" s="78"/>
      <c r="RMR7" s="78"/>
      <c r="RMS7" s="78"/>
      <c r="RMT7" s="78"/>
      <c r="RMU7" s="78"/>
      <c r="RMV7" s="78"/>
      <c r="RMW7" s="78"/>
      <c r="RMX7" s="78"/>
      <c r="RMY7" s="85"/>
      <c r="RMZ7" s="85"/>
      <c r="RNA7" s="78"/>
      <c r="RNB7" s="78"/>
      <c r="RNC7" s="78"/>
      <c r="RND7" s="78"/>
      <c r="RNE7" s="78"/>
      <c r="RNF7" s="78"/>
      <c r="RNG7" s="78"/>
      <c r="RNH7" s="78"/>
      <c r="RNI7" s="85"/>
      <c r="RNJ7" s="85"/>
      <c r="RNK7" s="78"/>
      <c r="RNL7" s="78"/>
      <c r="RNM7" s="78"/>
      <c r="RNN7" s="78"/>
      <c r="RNO7" s="78"/>
      <c r="RNP7" s="78"/>
      <c r="RNQ7" s="78"/>
      <c r="RNR7" s="78"/>
      <c r="RNS7" s="85"/>
      <c r="RNT7" s="85"/>
      <c r="RNU7" s="78"/>
      <c r="RNV7" s="78"/>
      <c r="RNW7" s="78"/>
      <c r="RNX7" s="78"/>
      <c r="RNY7" s="78"/>
      <c r="RNZ7" s="78"/>
      <c r="ROA7" s="78"/>
      <c r="ROB7" s="78"/>
      <c r="ROC7" s="85"/>
      <c r="ROD7" s="85"/>
      <c r="ROE7" s="78"/>
      <c r="ROF7" s="78"/>
      <c r="ROG7" s="78"/>
      <c r="ROH7" s="78"/>
      <c r="ROI7" s="78"/>
      <c r="ROJ7" s="78"/>
      <c r="ROK7" s="78"/>
      <c r="ROL7" s="78"/>
      <c r="ROM7" s="85"/>
      <c r="RON7" s="85"/>
      <c r="ROO7" s="78"/>
      <c r="ROP7" s="78"/>
      <c r="ROQ7" s="78"/>
      <c r="ROR7" s="78"/>
      <c r="ROS7" s="78"/>
      <c r="ROT7" s="78"/>
      <c r="ROU7" s="78"/>
      <c r="ROV7" s="78"/>
      <c r="ROW7" s="85"/>
      <c r="ROX7" s="85"/>
      <c r="ROY7" s="78"/>
      <c r="ROZ7" s="78"/>
      <c r="RPA7" s="78"/>
      <c r="RPB7" s="78"/>
      <c r="RPC7" s="78"/>
      <c r="RPD7" s="78"/>
      <c r="RPE7" s="78"/>
      <c r="RPF7" s="78"/>
      <c r="RPG7" s="85"/>
      <c r="RPH7" s="85"/>
      <c r="RPI7" s="78"/>
      <c r="RPJ7" s="78"/>
      <c r="RPK7" s="78"/>
      <c r="RPL7" s="78"/>
      <c r="RPM7" s="78"/>
      <c r="RPN7" s="78"/>
      <c r="RPO7" s="78"/>
      <c r="RPP7" s="78"/>
      <c r="RPQ7" s="85"/>
      <c r="RPR7" s="85"/>
      <c r="RPS7" s="78"/>
      <c r="RPT7" s="78"/>
      <c r="RPU7" s="78"/>
      <c r="RPV7" s="78"/>
      <c r="RPW7" s="78"/>
      <c r="RPX7" s="78"/>
      <c r="RPY7" s="78"/>
      <c r="RPZ7" s="78"/>
      <c r="RQA7" s="85"/>
      <c r="RQB7" s="85"/>
      <c r="RQC7" s="78"/>
      <c r="RQD7" s="78"/>
      <c r="RQE7" s="78"/>
      <c r="RQF7" s="78"/>
      <c r="RQG7" s="78"/>
      <c r="RQH7" s="78"/>
      <c r="RQI7" s="78"/>
      <c r="RQJ7" s="78"/>
      <c r="RQK7" s="85"/>
      <c r="RQL7" s="85"/>
      <c r="RQM7" s="78"/>
      <c r="RQN7" s="78"/>
      <c r="RQO7" s="78"/>
      <c r="RQP7" s="78"/>
      <c r="RQQ7" s="78"/>
      <c r="RQR7" s="78"/>
      <c r="RQS7" s="78"/>
      <c r="RQT7" s="78"/>
      <c r="RQU7" s="85"/>
      <c r="RQV7" s="85"/>
      <c r="RQW7" s="78"/>
      <c r="RQX7" s="78"/>
      <c r="RQY7" s="78"/>
      <c r="RQZ7" s="78"/>
      <c r="RRA7" s="78"/>
      <c r="RRB7" s="78"/>
      <c r="RRC7" s="78"/>
      <c r="RRD7" s="78"/>
      <c r="RRE7" s="85"/>
      <c r="RRF7" s="85"/>
      <c r="RRG7" s="78"/>
      <c r="RRH7" s="78"/>
      <c r="RRI7" s="78"/>
      <c r="RRJ7" s="78"/>
      <c r="RRK7" s="78"/>
      <c r="RRL7" s="78"/>
      <c r="RRM7" s="78"/>
      <c r="RRN7" s="78"/>
      <c r="RRO7" s="85"/>
      <c r="RRP7" s="85"/>
      <c r="RRQ7" s="78"/>
      <c r="RRR7" s="78"/>
      <c r="RRS7" s="78"/>
      <c r="RRT7" s="78"/>
      <c r="RRU7" s="78"/>
      <c r="RRV7" s="78"/>
      <c r="RRW7" s="78"/>
      <c r="RRX7" s="78"/>
      <c r="RRY7" s="85"/>
      <c r="RRZ7" s="85"/>
      <c r="RSA7" s="78"/>
      <c r="RSB7" s="78"/>
      <c r="RSC7" s="78"/>
      <c r="RSD7" s="78"/>
      <c r="RSE7" s="78"/>
      <c r="RSF7" s="78"/>
      <c r="RSG7" s="78"/>
      <c r="RSH7" s="78"/>
      <c r="RSI7" s="85"/>
      <c r="RSJ7" s="85"/>
      <c r="RSK7" s="78"/>
      <c r="RSL7" s="78"/>
      <c r="RSM7" s="78"/>
      <c r="RSN7" s="78"/>
      <c r="RSO7" s="78"/>
      <c r="RSP7" s="78"/>
      <c r="RSQ7" s="78"/>
      <c r="RSR7" s="78"/>
      <c r="RSS7" s="85"/>
      <c r="RST7" s="85"/>
      <c r="RSU7" s="78"/>
      <c r="RSV7" s="78"/>
      <c r="RSW7" s="78"/>
      <c r="RSX7" s="78"/>
      <c r="RSY7" s="78"/>
      <c r="RSZ7" s="78"/>
      <c r="RTA7" s="78"/>
      <c r="RTB7" s="78"/>
      <c r="RTC7" s="85"/>
      <c r="RTD7" s="85"/>
      <c r="RTE7" s="78"/>
      <c r="RTF7" s="78"/>
      <c r="RTG7" s="78"/>
      <c r="RTH7" s="78"/>
      <c r="RTI7" s="78"/>
      <c r="RTJ7" s="78"/>
      <c r="RTK7" s="78"/>
      <c r="RTL7" s="78"/>
      <c r="RTM7" s="85"/>
      <c r="RTN7" s="85"/>
      <c r="RTO7" s="78"/>
      <c r="RTP7" s="78"/>
      <c r="RTQ7" s="78"/>
      <c r="RTR7" s="78"/>
      <c r="RTS7" s="78"/>
      <c r="RTT7" s="78"/>
      <c r="RTU7" s="78"/>
      <c r="RTV7" s="78"/>
      <c r="RTW7" s="85"/>
      <c r="RTX7" s="85"/>
      <c r="RTY7" s="78"/>
      <c r="RTZ7" s="78"/>
      <c r="RUA7" s="78"/>
      <c r="RUB7" s="78"/>
      <c r="RUC7" s="78"/>
      <c r="RUD7" s="78"/>
      <c r="RUE7" s="78"/>
      <c r="RUF7" s="78"/>
      <c r="RUG7" s="85"/>
      <c r="RUH7" s="85"/>
      <c r="RUI7" s="78"/>
      <c r="RUJ7" s="78"/>
      <c r="RUK7" s="78"/>
      <c r="RUL7" s="78"/>
      <c r="RUM7" s="78"/>
      <c r="RUN7" s="78"/>
      <c r="RUO7" s="78"/>
      <c r="RUP7" s="78"/>
      <c r="RUQ7" s="85"/>
      <c r="RUR7" s="85"/>
      <c r="RUS7" s="78"/>
      <c r="RUT7" s="78"/>
      <c r="RUU7" s="78"/>
      <c r="RUV7" s="78"/>
      <c r="RUW7" s="78"/>
      <c r="RUX7" s="78"/>
      <c r="RUY7" s="78"/>
      <c r="RUZ7" s="78"/>
      <c r="RVA7" s="85"/>
      <c r="RVB7" s="85"/>
      <c r="RVC7" s="78"/>
      <c r="RVD7" s="78"/>
      <c r="RVE7" s="78"/>
      <c r="RVF7" s="78"/>
      <c r="RVG7" s="78"/>
      <c r="RVH7" s="78"/>
      <c r="RVI7" s="78"/>
      <c r="RVJ7" s="78"/>
      <c r="RVK7" s="85"/>
      <c r="RVL7" s="85"/>
      <c r="RVM7" s="78"/>
      <c r="RVN7" s="78"/>
      <c r="RVO7" s="78"/>
      <c r="RVP7" s="78"/>
      <c r="RVQ7" s="78"/>
      <c r="RVR7" s="78"/>
      <c r="RVS7" s="78"/>
      <c r="RVT7" s="78"/>
      <c r="RVU7" s="85"/>
      <c r="RVV7" s="85"/>
      <c r="RVW7" s="78"/>
      <c r="RVX7" s="78"/>
      <c r="RVY7" s="78"/>
      <c r="RVZ7" s="78"/>
      <c r="RWA7" s="78"/>
      <c r="RWB7" s="78"/>
      <c r="RWC7" s="78"/>
      <c r="RWD7" s="78"/>
      <c r="RWE7" s="85"/>
      <c r="RWF7" s="85"/>
      <c r="RWG7" s="78"/>
      <c r="RWH7" s="78"/>
      <c r="RWI7" s="78"/>
      <c r="RWJ7" s="78"/>
      <c r="RWK7" s="78"/>
      <c r="RWL7" s="78"/>
      <c r="RWM7" s="78"/>
      <c r="RWN7" s="78"/>
      <c r="RWO7" s="85"/>
      <c r="RWP7" s="85"/>
      <c r="RWQ7" s="78"/>
      <c r="RWR7" s="78"/>
      <c r="RWS7" s="78"/>
      <c r="RWT7" s="78"/>
      <c r="RWU7" s="78"/>
      <c r="RWV7" s="78"/>
      <c r="RWW7" s="78"/>
      <c r="RWX7" s="78"/>
      <c r="RWY7" s="85"/>
      <c r="RWZ7" s="85"/>
      <c r="RXA7" s="78"/>
      <c r="RXB7" s="78"/>
      <c r="RXC7" s="78"/>
      <c r="RXD7" s="78"/>
      <c r="RXE7" s="78"/>
      <c r="RXF7" s="78"/>
      <c r="RXG7" s="78"/>
      <c r="RXH7" s="78"/>
      <c r="RXI7" s="85"/>
      <c r="RXJ7" s="85"/>
      <c r="RXK7" s="78"/>
      <c r="RXL7" s="78"/>
      <c r="RXM7" s="78"/>
      <c r="RXN7" s="78"/>
      <c r="RXO7" s="78"/>
      <c r="RXP7" s="78"/>
      <c r="RXQ7" s="78"/>
      <c r="RXR7" s="78"/>
      <c r="RXS7" s="85"/>
      <c r="RXT7" s="85"/>
      <c r="RXU7" s="78"/>
      <c r="RXV7" s="78"/>
      <c r="RXW7" s="78"/>
      <c r="RXX7" s="78"/>
      <c r="RXY7" s="78"/>
      <c r="RXZ7" s="78"/>
      <c r="RYA7" s="78"/>
      <c r="RYB7" s="78"/>
      <c r="RYC7" s="85"/>
      <c r="RYD7" s="85"/>
      <c r="RYE7" s="78"/>
      <c r="RYF7" s="78"/>
      <c r="RYG7" s="78"/>
      <c r="RYH7" s="78"/>
      <c r="RYI7" s="78"/>
      <c r="RYJ7" s="78"/>
      <c r="RYK7" s="78"/>
      <c r="RYL7" s="78"/>
      <c r="RYM7" s="85"/>
      <c r="RYN7" s="85"/>
      <c r="RYO7" s="78"/>
      <c r="RYP7" s="78"/>
      <c r="RYQ7" s="78"/>
      <c r="RYR7" s="78"/>
      <c r="RYS7" s="78"/>
      <c r="RYT7" s="78"/>
      <c r="RYU7" s="78"/>
      <c r="RYV7" s="78"/>
      <c r="RYW7" s="85"/>
      <c r="RYX7" s="85"/>
      <c r="RYY7" s="78"/>
      <c r="RYZ7" s="78"/>
      <c r="RZA7" s="78"/>
      <c r="RZB7" s="78"/>
      <c r="RZC7" s="78"/>
      <c r="RZD7" s="78"/>
      <c r="RZE7" s="78"/>
      <c r="RZF7" s="78"/>
      <c r="RZG7" s="85"/>
      <c r="RZH7" s="85"/>
      <c r="RZI7" s="78"/>
      <c r="RZJ7" s="78"/>
      <c r="RZK7" s="78"/>
      <c r="RZL7" s="78"/>
      <c r="RZM7" s="78"/>
      <c r="RZN7" s="78"/>
      <c r="RZO7" s="78"/>
      <c r="RZP7" s="78"/>
      <c r="RZQ7" s="85"/>
      <c r="RZR7" s="85"/>
      <c r="RZS7" s="78"/>
      <c r="RZT7" s="78"/>
      <c r="RZU7" s="78"/>
      <c r="RZV7" s="78"/>
      <c r="RZW7" s="78"/>
      <c r="RZX7" s="78"/>
      <c r="RZY7" s="78"/>
      <c r="RZZ7" s="78"/>
      <c r="SAA7" s="85"/>
      <c r="SAB7" s="85"/>
      <c r="SAC7" s="78"/>
      <c r="SAD7" s="78"/>
      <c r="SAE7" s="78"/>
      <c r="SAF7" s="78"/>
      <c r="SAG7" s="78"/>
      <c r="SAH7" s="78"/>
      <c r="SAI7" s="78"/>
      <c r="SAJ7" s="78"/>
      <c r="SAK7" s="85"/>
      <c r="SAL7" s="85"/>
      <c r="SAM7" s="78"/>
      <c r="SAN7" s="78"/>
      <c r="SAO7" s="78"/>
      <c r="SAP7" s="78"/>
      <c r="SAQ7" s="78"/>
      <c r="SAR7" s="78"/>
      <c r="SAS7" s="78"/>
      <c r="SAT7" s="78"/>
      <c r="SAU7" s="85"/>
      <c r="SAV7" s="85"/>
      <c r="SAW7" s="78"/>
      <c r="SAX7" s="78"/>
      <c r="SAY7" s="78"/>
      <c r="SAZ7" s="78"/>
      <c r="SBA7" s="78"/>
      <c r="SBB7" s="78"/>
      <c r="SBC7" s="78"/>
      <c r="SBD7" s="78"/>
      <c r="SBE7" s="85"/>
      <c r="SBF7" s="85"/>
      <c r="SBG7" s="78"/>
      <c r="SBH7" s="78"/>
      <c r="SBI7" s="78"/>
      <c r="SBJ7" s="78"/>
      <c r="SBK7" s="78"/>
      <c r="SBL7" s="78"/>
      <c r="SBM7" s="78"/>
      <c r="SBN7" s="78"/>
      <c r="SBO7" s="85"/>
      <c r="SBP7" s="85"/>
      <c r="SBQ7" s="78"/>
      <c r="SBR7" s="78"/>
      <c r="SBS7" s="78"/>
      <c r="SBT7" s="78"/>
      <c r="SBU7" s="78"/>
      <c r="SBV7" s="78"/>
      <c r="SBW7" s="78"/>
      <c r="SBX7" s="78"/>
      <c r="SBY7" s="85"/>
      <c r="SBZ7" s="85"/>
      <c r="SCA7" s="78"/>
      <c r="SCB7" s="78"/>
      <c r="SCC7" s="78"/>
      <c r="SCD7" s="78"/>
      <c r="SCE7" s="78"/>
      <c r="SCF7" s="78"/>
      <c r="SCG7" s="78"/>
      <c r="SCH7" s="78"/>
      <c r="SCI7" s="85"/>
      <c r="SCJ7" s="85"/>
      <c r="SCK7" s="78"/>
      <c r="SCL7" s="78"/>
      <c r="SCM7" s="78"/>
      <c r="SCN7" s="78"/>
      <c r="SCO7" s="78"/>
      <c r="SCP7" s="78"/>
      <c r="SCQ7" s="78"/>
      <c r="SCR7" s="78"/>
      <c r="SCS7" s="85"/>
      <c r="SCT7" s="85"/>
      <c r="SCU7" s="78"/>
      <c r="SCV7" s="78"/>
      <c r="SCW7" s="78"/>
      <c r="SCX7" s="78"/>
      <c r="SCY7" s="78"/>
      <c r="SCZ7" s="78"/>
      <c r="SDA7" s="78"/>
      <c r="SDB7" s="78"/>
      <c r="SDC7" s="85"/>
      <c r="SDD7" s="85"/>
      <c r="SDE7" s="78"/>
      <c r="SDF7" s="78"/>
      <c r="SDG7" s="78"/>
      <c r="SDH7" s="78"/>
      <c r="SDI7" s="78"/>
      <c r="SDJ7" s="78"/>
      <c r="SDK7" s="78"/>
      <c r="SDL7" s="78"/>
      <c r="SDM7" s="85"/>
      <c r="SDN7" s="85"/>
      <c r="SDO7" s="78"/>
      <c r="SDP7" s="78"/>
      <c r="SDQ7" s="78"/>
      <c r="SDR7" s="78"/>
      <c r="SDS7" s="78"/>
      <c r="SDT7" s="78"/>
      <c r="SDU7" s="78"/>
      <c r="SDV7" s="78"/>
      <c r="SDW7" s="85"/>
      <c r="SDX7" s="85"/>
      <c r="SDY7" s="78"/>
      <c r="SDZ7" s="78"/>
      <c r="SEA7" s="78"/>
      <c r="SEB7" s="78"/>
      <c r="SEC7" s="78"/>
      <c r="SED7" s="78"/>
      <c r="SEE7" s="78"/>
      <c r="SEF7" s="78"/>
      <c r="SEG7" s="85"/>
      <c r="SEH7" s="85"/>
      <c r="SEI7" s="78"/>
      <c r="SEJ7" s="78"/>
      <c r="SEK7" s="78"/>
      <c r="SEL7" s="78"/>
      <c r="SEM7" s="78"/>
      <c r="SEN7" s="78"/>
      <c r="SEO7" s="78"/>
      <c r="SEP7" s="78"/>
      <c r="SEQ7" s="85"/>
      <c r="SER7" s="85"/>
      <c r="SES7" s="78"/>
      <c r="SET7" s="78"/>
      <c r="SEU7" s="78"/>
      <c r="SEV7" s="78"/>
      <c r="SEW7" s="78"/>
      <c r="SEX7" s="78"/>
      <c r="SEY7" s="78"/>
      <c r="SEZ7" s="78"/>
      <c r="SFA7" s="85"/>
      <c r="SFB7" s="85"/>
      <c r="SFC7" s="78"/>
      <c r="SFD7" s="78"/>
      <c r="SFE7" s="78"/>
      <c r="SFF7" s="78"/>
      <c r="SFG7" s="78"/>
      <c r="SFH7" s="78"/>
      <c r="SFI7" s="78"/>
      <c r="SFJ7" s="78"/>
      <c r="SFK7" s="85"/>
      <c r="SFL7" s="85"/>
      <c r="SFM7" s="78"/>
      <c r="SFN7" s="78"/>
      <c r="SFO7" s="78"/>
      <c r="SFP7" s="78"/>
      <c r="SFQ7" s="78"/>
      <c r="SFR7" s="78"/>
      <c r="SFS7" s="78"/>
      <c r="SFT7" s="78"/>
      <c r="SFU7" s="85"/>
      <c r="SFV7" s="85"/>
      <c r="SFW7" s="78"/>
      <c r="SFX7" s="78"/>
      <c r="SFY7" s="78"/>
      <c r="SFZ7" s="78"/>
      <c r="SGA7" s="78"/>
      <c r="SGB7" s="78"/>
      <c r="SGC7" s="78"/>
      <c r="SGD7" s="78"/>
      <c r="SGE7" s="85"/>
      <c r="SGF7" s="85"/>
      <c r="SGG7" s="78"/>
      <c r="SGH7" s="78"/>
      <c r="SGI7" s="78"/>
      <c r="SGJ7" s="78"/>
      <c r="SGK7" s="78"/>
      <c r="SGL7" s="78"/>
      <c r="SGM7" s="78"/>
      <c r="SGN7" s="78"/>
      <c r="SGO7" s="85"/>
      <c r="SGP7" s="85"/>
      <c r="SGQ7" s="78"/>
      <c r="SGR7" s="78"/>
      <c r="SGS7" s="78"/>
      <c r="SGT7" s="78"/>
      <c r="SGU7" s="78"/>
      <c r="SGV7" s="78"/>
      <c r="SGW7" s="78"/>
      <c r="SGX7" s="78"/>
      <c r="SGY7" s="85"/>
      <c r="SGZ7" s="85"/>
      <c r="SHA7" s="78"/>
      <c r="SHB7" s="78"/>
      <c r="SHC7" s="78"/>
      <c r="SHD7" s="78"/>
      <c r="SHE7" s="78"/>
      <c r="SHF7" s="78"/>
      <c r="SHG7" s="78"/>
      <c r="SHH7" s="78"/>
      <c r="SHI7" s="85"/>
      <c r="SHJ7" s="85"/>
      <c r="SHK7" s="78"/>
      <c r="SHL7" s="78"/>
      <c r="SHM7" s="78"/>
      <c r="SHN7" s="78"/>
      <c r="SHO7" s="78"/>
      <c r="SHP7" s="78"/>
      <c r="SHQ7" s="78"/>
      <c r="SHR7" s="78"/>
      <c r="SHS7" s="85"/>
      <c r="SHT7" s="85"/>
      <c r="SHU7" s="78"/>
      <c r="SHV7" s="78"/>
      <c r="SHW7" s="78"/>
      <c r="SHX7" s="78"/>
      <c r="SHY7" s="78"/>
      <c r="SHZ7" s="78"/>
      <c r="SIA7" s="78"/>
      <c r="SIB7" s="78"/>
      <c r="SIC7" s="85"/>
      <c r="SID7" s="85"/>
      <c r="SIE7" s="78"/>
      <c r="SIF7" s="78"/>
      <c r="SIG7" s="78"/>
      <c r="SIH7" s="78"/>
      <c r="SII7" s="78"/>
      <c r="SIJ7" s="78"/>
      <c r="SIK7" s="78"/>
      <c r="SIL7" s="78"/>
      <c r="SIM7" s="85"/>
      <c r="SIN7" s="85"/>
      <c r="SIO7" s="78"/>
      <c r="SIP7" s="78"/>
      <c r="SIQ7" s="78"/>
      <c r="SIR7" s="78"/>
      <c r="SIS7" s="78"/>
      <c r="SIT7" s="78"/>
      <c r="SIU7" s="78"/>
      <c r="SIV7" s="78"/>
      <c r="SIW7" s="85"/>
      <c r="SIX7" s="85"/>
      <c r="SIY7" s="78"/>
      <c r="SIZ7" s="78"/>
      <c r="SJA7" s="78"/>
      <c r="SJB7" s="78"/>
      <c r="SJC7" s="78"/>
      <c r="SJD7" s="78"/>
      <c r="SJE7" s="78"/>
      <c r="SJF7" s="78"/>
      <c r="SJG7" s="85"/>
      <c r="SJH7" s="85"/>
      <c r="SJI7" s="78"/>
      <c r="SJJ7" s="78"/>
      <c r="SJK7" s="78"/>
      <c r="SJL7" s="78"/>
      <c r="SJM7" s="78"/>
      <c r="SJN7" s="78"/>
      <c r="SJO7" s="78"/>
      <c r="SJP7" s="78"/>
      <c r="SJQ7" s="85"/>
      <c r="SJR7" s="85"/>
      <c r="SJS7" s="78"/>
      <c r="SJT7" s="78"/>
      <c r="SJU7" s="78"/>
      <c r="SJV7" s="78"/>
      <c r="SJW7" s="78"/>
      <c r="SJX7" s="78"/>
      <c r="SJY7" s="78"/>
      <c r="SJZ7" s="78"/>
      <c r="SKA7" s="85"/>
      <c r="SKB7" s="85"/>
      <c r="SKC7" s="78"/>
      <c r="SKD7" s="78"/>
      <c r="SKE7" s="78"/>
      <c r="SKF7" s="78"/>
      <c r="SKG7" s="78"/>
      <c r="SKH7" s="78"/>
      <c r="SKI7" s="78"/>
      <c r="SKJ7" s="78"/>
      <c r="SKK7" s="85"/>
      <c r="SKL7" s="85"/>
      <c r="SKM7" s="78"/>
      <c r="SKN7" s="78"/>
      <c r="SKO7" s="78"/>
      <c r="SKP7" s="78"/>
      <c r="SKQ7" s="78"/>
      <c r="SKR7" s="78"/>
      <c r="SKS7" s="78"/>
      <c r="SKT7" s="78"/>
      <c r="SKU7" s="85"/>
      <c r="SKV7" s="85"/>
      <c r="SKW7" s="78"/>
      <c r="SKX7" s="78"/>
      <c r="SKY7" s="78"/>
      <c r="SKZ7" s="78"/>
      <c r="SLA7" s="78"/>
      <c r="SLB7" s="78"/>
      <c r="SLC7" s="78"/>
      <c r="SLD7" s="78"/>
      <c r="SLE7" s="85"/>
      <c r="SLF7" s="85"/>
      <c r="SLG7" s="78"/>
      <c r="SLH7" s="78"/>
      <c r="SLI7" s="78"/>
      <c r="SLJ7" s="78"/>
      <c r="SLK7" s="78"/>
      <c r="SLL7" s="78"/>
      <c r="SLM7" s="78"/>
      <c r="SLN7" s="78"/>
      <c r="SLO7" s="85"/>
      <c r="SLP7" s="85"/>
      <c r="SLQ7" s="78"/>
      <c r="SLR7" s="78"/>
      <c r="SLS7" s="78"/>
      <c r="SLT7" s="78"/>
      <c r="SLU7" s="78"/>
      <c r="SLV7" s="78"/>
      <c r="SLW7" s="78"/>
      <c r="SLX7" s="78"/>
      <c r="SLY7" s="85"/>
      <c r="SLZ7" s="85"/>
      <c r="SMA7" s="78"/>
      <c r="SMB7" s="78"/>
      <c r="SMC7" s="78"/>
      <c r="SMD7" s="78"/>
      <c r="SME7" s="78"/>
      <c r="SMF7" s="78"/>
      <c r="SMG7" s="78"/>
      <c r="SMH7" s="78"/>
      <c r="SMI7" s="85"/>
      <c r="SMJ7" s="85"/>
      <c r="SMK7" s="78"/>
      <c r="SML7" s="78"/>
      <c r="SMM7" s="78"/>
      <c r="SMN7" s="78"/>
      <c r="SMO7" s="78"/>
      <c r="SMP7" s="78"/>
      <c r="SMQ7" s="78"/>
      <c r="SMR7" s="78"/>
      <c r="SMS7" s="85"/>
      <c r="SMT7" s="85"/>
      <c r="SMU7" s="78"/>
      <c r="SMV7" s="78"/>
      <c r="SMW7" s="78"/>
      <c r="SMX7" s="78"/>
      <c r="SMY7" s="78"/>
      <c r="SMZ7" s="78"/>
      <c r="SNA7" s="78"/>
      <c r="SNB7" s="78"/>
      <c r="SNC7" s="85"/>
      <c r="SND7" s="85"/>
      <c r="SNE7" s="78"/>
      <c r="SNF7" s="78"/>
      <c r="SNG7" s="78"/>
      <c r="SNH7" s="78"/>
      <c r="SNI7" s="78"/>
      <c r="SNJ7" s="78"/>
      <c r="SNK7" s="78"/>
      <c r="SNL7" s="78"/>
      <c r="SNM7" s="85"/>
      <c r="SNN7" s="85"/>
      <c r="SNO7" s="78"/>
      <c r="SNP7" s="78"/>
      <c r="SNQ7" s="78"/>
      <c r="SNR7" s="78"/>
      <c r="SNS7" s="78"/>
      <c r="SNT7" s="78"/>
      <c r="SNU7" s="78"/>
      <c r="SNV7" s="78"/>
      <c r="SNW7" s="85"/>
      <c r="SNX7" s="85"/>
      <c r="SNY7" s="78"/>
      <c r="SNZ7" s="78"/>
      <c r="SOA7" s="78"/>
      <c r="SOB7" s="78"/>
      <c r="SOC7" s="78"/>
      <c r="SOD7" s="78"/>
      <c r="SOE7" s="78"/>
      <c r="SOF7" s="78"/>
      <c r="SOG7" s="85"/>
      <c r="SOH7" s="85"/>
      <c r="SOI7" s="78"/>
      <c r="SOJ7" s="78"/>
      <c r="SOK7" s="78"/>
      <c r="SOL7" s="78"/>
      <c r="SOM7" s="78"/>
      <c r="SON7" s="78"/>
      <c r="SOO7" s="78"/>
      <c r="SOP7" s="78"/>
      <c r="SOQ7" s="85"/>
      <c r="SOR7" s="85"/>
      <c r="SOS7" s="78"/>
      <c r="SOT7" s="78"/>
      <c r="SOU7" s="78"/>
      <c r="SOV7" s="78"/>
      <c r="SOW7" s="78"/>
      <c r="SOX7" s="78"/>
      <c r="SOY7" s="78"/>
      <c r="SOZ7" s="78"/>
      <c r="SPA7" s="85"/>
      <c r="SPB7" s="85"/>
      <c r="SPC7" s="78"/>
      <c r="SPD7" s="78"/>
      <c r="SPE7" s="78"/>
      <c r="SPF7" s="78"/>
      <c r="SPG7" s="78"/>
      <c r="SPH7" s="78"/>
      <c r="SPI7" s="78"/>
      <c r="SPJ7" s="78"/>
      <c r="SPK7" s="85"/>
      <c r="SPL7" s="85"/>
      <c r="SPM7" s="78"/>
      <c r="SPN7" s="78"/>
      <c r="SPO7" s="78"/>
      <c r="SPP7" s="78"/>
      <c r="SPQ7" s="78"/>
      <c r="SPR7" s="78"/>
      <c r="SPS7" s="78"/>
      <c r="SPT7" s="78"/>
      <c r="SPU7" s="85"/>
      <c r="SPV7" s="85"/>
      <c r="SPW7" s="78"/>
      <c r="SPX7" s="78"/>
      <c r="SPY7" s="78"/>
      <c r="SPZ7" s="78"/>
      <c r="SQA7" s="78"/>
      <c r="SQB7" s="78"/>
      <c r="SQC7" s="78"/>
      <c r="SQD7" s="78"/>
      <c r="SQE7" s="85"/>
      <c r="SQF7" s="85"/>
      <c r="SQG7" s="78"/>
      <c r="SQH7" s="78"/>
      <c r="SQI7" s="78"/>
      <c r="SQJ7" s="78"/>
      <c r="SQK7" s="78"/>
      <c r="SQL7" s="78"/>
      <c r="SQM7" s="78"/>
      <c r="SQN7" s="78"/>
      <c r="SQO7" s="85"/>
      <c r="SQP7" s="85"/>
      <c r="SQQ7" s="78"/>
      <c r="SQR7" s="78"/>
      <c r="SQS7" s="78"/>
      <c r="SQT7" s="78"/>
      <c r="SQU7" s="78"/>
      <c r="SQV7" s="78"/>
      <c r="SQW7" s="78"/>
      <c r="SQX7" s="78"/>
      <c r="SQY7" s="85"/>
      <c r="SQZ7" s="85"/>
      <c r="SRA7" s="78"/>
      <c r="SRB7" s="78"/>
      <c r="SRC7" s="78"/>
      <c r="SRD7" s="78"/>
      <c r="SRE7" s="78"/>
      <c r="SRF7" s="78"/>
      <c r="SRG7" s="78"/>
      <c r="SRH7" s="78"/>
      <c r="SRI7" s="85"/>
      <c r="SRJ7" s="85"/>
      <c r="SRK7" s="78"/>
      <c r="SRL7" s="78"/>
      <c r="SRM7" s="78"/>
      <c r="SRN7" s="78"/>
      <c r="SRO7" s="78"/>
      <c r="SRP7" s="78"/>
      <c r="SRQ7" s="78"/>
      <c r="SRR7" s="78"/>
      <c r="SRS7" s="85"/>
      <c r="SRT7" s="85"/>
      <c r="SRU7" s="78"/>
      <c r="SRV7" s="78"/>
      <c r="SRW7" s="78"/>
      <c r="SRX7" s="78"/>
      <c r="SRY7" s="78"/>
      <c r="SRZ7" s="78"/>
      <c r="SSA7" s="78"/>
      <c r="SSB7" s="78"/>
      <c r="SSC7" s="85"/>
      <c r="SSD7" s="85"/>
      <c r="SSE7" s="78"/>
      <c r="SSF7" s="78"/>
      <c r="SSG7" s="78"/>
      <c r="SSH7" s="78"/>
      <c r="SSI7" s="78"/>
      <c r="SSJ7" s="78"/>
      <c r="SSK7" s="78"/>
      <c r="SSL7" s="78"/>
      <c r="SSM7" s="85"/>
      <c r="SSN7" s="85"/>
      <c r="SSO7" s="78"/>
      <c r="SSP7" s="78"/>
      <c r="SSQ7" s="78"/>
      <c r="SSR7" s="78"/>
      <c r="SSS7" s="78"/>
      <c r="SST7" s="78"/>
      <c r="SSU7" s="78"/>
      <c r="SSV7" s="78"/>
      <c r="SSW7" s="85"/>
      <c r="SSX7" s="85"/>
      <c r="SSY7" s="78"/>
      <c r="SSZ7" s="78"/>
      <c r="STA7" s="78"/>
      <c r="STB7" s="78"/>
      <c r="STC7" s="78"/>
      <c r="STD7" s="78"/>
      <c r="STE7" s="78"/>
      <c r="STF7" s="78"/>
      <c r="STG7" s="85"/>
      <c r="STH7" s="85"/>
      <c r="STI7" s="78"/>
      <c r="STJ7" s="78"/>
      <c r="STK7" s="78"/>
      <c r="STL7" s="78"/>
      <c r="STM7" s="78"/>
      <c r="STN7" s="78"/>
      <c r="STO7" s="78"/>
      <c r="STP7" s="78"/>
      <c r="STQ7" s="85"/>
      <c r="STR7" s="85"/>
      <c r="STS7" s="78"/>
      <c r="STT7" s="78"/>
      <c r="STU7" s="78"/>
      <c r="STV7" s="78"/>
      <c r="STW7" s="78"/>
      <c r="STX7" s="78"/>
      <c r="STY7" s="78"/>
      <c r="STZ7" s="78"/>
      <c r="SUA7" s="85"/>
      <c r="SUB7" s="85"/>
      <c r="SUC7" s="78"/>
      <c r="SUD7" s="78"/>
      <c r="SUE7" s="78"/>
      <c r="SUF7" s="78"/>
      <c r="SUG7" s="78"/>
      <c r="SUH7" s="78"/>
      <c r="SUI7" s="78"/>
      <c r="SUJ7" s="78"/>
      <c r="SUK7" s="85"/>
      <c r="SUL7" s="85"/>
      <c r="SUM7" s="78"/>
      <c r="SUN7" s="78"/>
      <c r="SUO7" s="78"/>
      <c r="SUP7" s="78"/>
      <c r="SUQ7" s="78"/>
      <c r="SUR7" s="78"/>
      <c r="SUS7" s="78"/>
      <c r="SUT7" s="78"/>
      <c r="SUU7" s="85"/>
      <c r="SUV7" s="85"/>
      <c r="SUW7" s="78"/>
      <c r="SUX7" s="78"/>
      <c r="SUY7" s="78"/>
      <c r="SUZ7" s="78"/>
      <c r="SVA7" s="78"/>
      <c r="SVB7" s="78"/>
      <c r="SVC7" s="78"/>
      <c r="SVD7" s="78"/>
      <c r="SVE7" s="85"/>
      <c r="SVF7" s="85"/>
      <c r="SVG7" s="78"/>
      <c r="SVH7" s="78"/>
      <c r="SVI7" s="78"/>
      <c r="SVJ7" s="78"/>
      <c r="SVK7" s="78"/>
      <c r="SVL7" s="78"/>
      <c r="SVM7" s="78"/>
      <c r="SVN7" s="78"/>
      <c r="SVO7" s="85"/>
      <c r="SVP7" s="85"/>
      <c r="SVQ7" s="78"/>
      <c r="SVR7" s="78"/>
      <c r="SVS7" s="78"/>
      <c r="SVT7" s="78"/>
      <c r="SVU7" s="78"/>
      <c r="SVV7" s="78"/>
      <c r="SVW7" s="78"/>
      <c r="SVX7" s="78"/>
      <c r="SVY7" s="85"/>
      <c r="SVZ7" s="85"/>
      <c r="SWA7" s="78"/>
      <c r="SWB7" s="78"/>
      <c r="SWC7" s="78"/>
      <c r="SWD7" s="78"/>
      <c r="SWE7" s="78"/>
      <c r="SWF7" s="78"/>
      <c r="SWG7" s="78"/>
      <c r="SWH7" s="78"/>
      <c r="SWI7" s="85"/>
      <c r="SWJ7" s="85"/>
      <c r="SWK7" s="78"/>
      <c r="SWL7" s="78"/>
      <c r="SWM7" s="78"/>
      <c r="SWN7" s="78"/>
      <c r="SWO7" s="78"/>
      <c r="SWP7" s="78"/>
      <c r="SWQ7" s="78"/>
      <c r="SWR7" s="78"/>
      <c r="SWS7" s="85"/>
      <c r="SWT7" s="85"/>
      <c r="SWU7" s="78"/>
      <c r="SWV7" s="78"/>
      <c r="SWW7" s="78"/>
      <c r="SWX7" s="78"/>
      <c r="SWY7" s="78"/>
      <c r="SWZ7" s="78"/>
      <c r="SXA7" s="78"/>
      <c r="SXB7" s="78"/>
      <c r="SXC7" s="85"/>
      <c r="SXD7" s="85"/>
      <c r="SXE7" s="78"/>
      <c r="SXF7" s="78"/>
      <c r="SXG7" s="78"/>
      <c r="SXH7" s="78"/>
      <c r="SXI7" s="78"/>
      <c r="SXJ7" s="78"/>
      <c r="SXK7" s="78"/>
      <c r="SXL7" s="78"/>
      <c r="SXM7" s="85"/>
      <c r="SXN7" s="85"/>
      <c r="SXO7" s="78"/>
      <c r="SXP7" s="78"/>
      <c r="SXQ7" s="78"/>
      <c r="SXR7" s="78"/>
      <c r="SXS7" s="78"/>
      <c r="SXT7" s="78"/>
      <c r="SXU7" s="78"/>
      <c r="SXV7" s="78"/>
      <c r="SXW7" s="85"/>
      <c r="SXX7" s="85"/>
      <c r="SXY7" s="78"/>
      <c r="SXZ7" s="78"/>
      <c r="SYA7" s="78"/>
      <c r="SYB7" s="78"/>
      <c r="SYC7" s="78"/>
      <c r="SYD7" s="78"/>
      <c r="SYE7" s="78"/>
      <c r="SYF7" s="78"/>
      <c r="SYG7" s="85"/>
      <c r="SYH7" s="85"/>
      <c r="SYI7" s="78"/>
      <c r="SYJ7" s="78"/>
      <c r="SYK7" s="78"/>
      <c r="SYL7" s="78"/>
      <c r="SYM7" s="78"/>
      <c r="SYN7" s="78"/>
      <c r="SYO7" s="78"/>
      <c r="SYP7" s="78"/>
      <c r="SYQ7" s="85"/>
      <c r="SYR7" s="85"/>
      <c r="SYS7" s="78"/>
      <c r="SYT7" s="78"/>
      <c r="SYU7" s="78"/>
      <c r="SYV7" s="78"/>
      <c r="SYW7" s="78"/>
      <c r="SYX7" s="78"/>
      <c r="SYY7" s="78"/>
      <c r="SYZ7" s="78"/>
      <c r="SZA7" s="85"/>
      <c r="SZB7" s="85"/>
      <c r="SZC7" s="78"/>
      <c r="SZD7" s="78"/>
      <c r="SZE7" s="78"/>
      <c r="SZF7" s="78"/>
      <c r="SZG7" s="78"/>
      <c r="SZH7" s="78"/>
      <c r="SZI7" s="78"/>
      <c r="SZJ7" s="78"/>
      <c r="SZK7" s="85"/>
      <c r="SZL7" s="85"/>
      <c r="SZM7" s="78"/>
      <c r="SZN7" s="78"/>
      <c r="SZO7" s="78"/>
      <c r="SZP7" s="78"/>
      <c r="SZQ7" s="78"/>
      <c r="SZR7" s="78"/>
      <c r="SZS7" s="78"/>
      <c r="SZT7" s="78"/>
      <c r="SZU7" s="85"/>
      <c r="SZV7" s="85"/>
      <c r="SZW7" s="78"/>
      <c r="SZX7" s="78"/>
      <c r="SZY7" s="78"/>
      <c r="SZZ7" s="78"/>
      <c r="TAA7" s="78"/>
      <c r="TAB7" s="78"/>
      <c r="TAC7" s="78"/>
      <c r="TAD7" s="78"/>
      <c r="TAE7" s="85"/>
      <c r="TAF7" s="85"/>
      <c r="TAG7" s="78"/>
      <c r="TAH7" s="78"/>
      <c r="TAI7" s="78"/>
      <c r="TAJ7" s="78"/>
      <c r="TAK7" s="78"/>
      <c r="TAL7" s="78"/>
      <c r="TAM7" s="78"/>
      <c r="TAN7" s="78"/>
      <c r="TAO7" s="85"/>
      <c r="TAP7" s="85"/>
      <c r="TAQ7" s="78"/>
      <c r="TAR7" s="78"/>
      <c r="TAS7" s="78"/>
      <c r="TAT7" s="78"/>
      <c r="TAU7" s="78"/>
      <c r="TAV7" s="78"/>
      <c r="TAW7" s="78"/>
      <c r="TAX7" s="78"/>
      <c r="TAY7" s="85"/>
      <c r="TAZ7" s="85"/>
      <c r="TBA7" s="78"/>
      <c r="TBB7" s="78"/>
      <c r="TBC7" s="78"/>
      <c r="TBD7" s="78"/>
      <c r="TBE7" s="78"/>
      <c r="TBF7" s="78"/>
      <c r="TBG7" s="78"/>
      <c r="TBH7" s="78"/>
      <c r="TBI7" s="85"/>
      <c r="TBJ7" s="85"/>
      <c r="TBK7" s="78"/>
      <c r="TBL7" s="78"/>
      <c r="TBM7" s="78"/>
      <c r="TBN7" s="78"/>
      <c r="TBO7" s="78"/>
      <c r="TBP7" s="78"/>
      <c r="TBQ7" s="78"/>
      <c r="TBR7" s="78"/>
      <c r="TBS7" s="85"/>
      <c r="TBT7" s="85"/>
      <c r="TBU7" s="78"/>
      <c r="TBV7" s="78"/>
      <c r="TBW7" s="78"/>
      <c r="TBX7" s="78"/>
      <c r="TBY7" s="78"/>
      <c r="TBZ7" s="78"/>
      <c r="TCA7" s="78"/>
      <c r="TCB7" s="78"/>
      <c r="TCC7" s="85"/>
      <c r="TCD7" s="85"/>
      <c r="TCE7" s="78"/>
      <c r="TCF7" s="78"/>
      <c r="TCG7" s="78"/>
      <c r="TCH7" s="78"/>
      <c r="TCI7" s="78"/>
      <c r="TCJ7" s="78"/>
      <c r="TCK7" s="78"/>
      <c r="TCL7" s="78"/>
      <c r="TCM7" s="85"/>
      <c r="TCN7" s="85"/>
      <c r="TCO7" s="78"/>
      <c r="TCP7" s="78"/>
      <c r="TCQ7" s="78"/>
      <c r="TCR7" s="78"/>
      <c r="TCS7" s="78"/>
      <c r="TCT7" s="78"/>
      <c r="TCU7" s="78"/>
      <c r="TCV7" s="78"/>
      <c r="TCW7" s="85"/>
      <c r="TCX7" s="85"/>
      <c r="TCY7" s="78"/>
      <c r="TCZ7" s="78"/>
      <c r="TDA7" s="78"/>
      <c r="TDB7" s="78"/>
      <c r="TDC7" s="78"/>
      <c r="TDD7" s="78"/>
      <c r="TDE7" s="78"/>
      <c r="TDF7" s="78"/>
      <c r="TDG7" s="85"/>
      <c r="TDH7" s="85"/>
      <c r="TDI7" s="78"/>
      <c r="TDJ7" s="78"/>
      <c r="TDK7" s="78"/>
      <c r="TDL7" s="78"/>
      <c r="TDM7" s="78"/>
      <c r="TDN7" s="78"/>
      <c r="TDO7" s="78"/>
      <c r="TDP7" s="78"/>
      <c r="TDQ7" s="85"/>
      <c r="TDR7" s="85"/>
      <c r="TDS7" s="78"/>
      <c r="TDT7" s="78"/>
      <c r="TDU7" s="78"/>
      <c r="TDV7" s="78"/>
      <c r="TDW7" s="78"/>
      <c r="TDX7" s="78"/>
      <c r="TDY7" s="78"/>
      <c r="TDZ7" s="78"/>
      <c r="TEA7" s="85"/>
      <c r="TEB7" s="85"/>
      <c r="TEC7" s="78"/>
      <c r="TED7" s="78"/>
      <c r="TEE7" s="78"/>
      <c r="TEF7" s="78"/>
      <c r="TEG7" s="78"/>
      <c r="TEH7" s="78"/>
      <c r="TEI7" s="78"/>
      <c r="TEJ7" s="78"/>
      <c r="TEK7" s="85"/>
      <c r="TEL7" s="85"/>
      <c r="TEM7" s="78"/>
      <c r="TEN7" s="78"/>
      <c r="TEO7" s="78"/>
      <c r="TEP7" s="78"/>
      <c r="TEQ7" s="78"/>
      <c r="TER7" s="78"/>
      <c r="TES7" s="78"/>
      <c r="TET7" s="78"/>
      <c r="TEU7" s="85"/>
      <c r="TEV7" s="85"/>
      <c r="TEW7" s="78"/>
      <c r="TEX7" s="78"/>
      <c r="TEY7" s="78"/>
      <c r="TEZ7" s="78"/>
      <c r="TFA7" s="78"/>
      <c r="TFB7" s="78"/>
      <c r="TFC7" s="78"/>
      <c r="TFD7" s="78"/>
      <c r="TFE7" s="85"/>
      <c r="TFF7" s="85"/>
      <c r="TFG7" s="78"/>
      <c r="TFH7" s="78"/>
      <c r="TFI7" s="78"/>
      <c r="TFJ7" s="78"/>
      <c r="TFK7" s="78"/>
      <c r="TFL7" s="78"/>
      <c r="TFM7" s="78"/>
      <c r="TFN7" s="78"/>
      <c r="TFO7" s="85"/>
      <c r="TFP7" s="85"/>
      <c r="TFQ7" s="78"/>
      <c r="TFR7" s="78"/>
      <c r="TFS7" s="78"/>
      <c r="TFT7" s="78"/>
      <c r="TFU7" s="78"/>
      <c r="TFV7" s="78"/>
      <c r="TFW7" s="78"/>
      <c r="TFX7" s="78"/>
      <c r="TFY7" s="85"/>
      <c r="TFZ7" s="85"/>
      <c r="TGA7" s="78"/>
      <c r="TGB7" s="78"/>
      <c r="TGC7" s="78"/>
      <c r="TGD7" s="78"/>
      <c r="TGE7" s="78"/>
      <c r="TGF7" s="78"/>
      <c r="TGG7" s="78"/>
      <c r="TGH7" s="78"/>
      <c r="TGI7" s="85"/>
      <c r="TGJ7" s="85"/>
      <c r="TGK7" s="78"/>
      <c r="TGL7" s="78"/>
      <c r="TGM7" s="78"/>
      <c r="TGN7" s="78"/>
      <c r="TGO7" s="78"/>
      <c r="TGP7" s="78"/>
      <c r="TGQ7" s="78"/>
      <c r="TGR7" s="78"/>
      <c r="TGS7" s="85"/>
      <c r="TGT7" s="85"/>
      <c r="TGU7" s="78"/>
      <c r="TGV7" s="78"/>
      <c r="TGW7" s="78"/>
      <c r="TGX7" s="78"/>
      <c r="TGY7" s="78"/>
      <c r="TGZ7" s="78"/>
      <c r="THA7" s="78"/>
      <c r="THB7" s="78"/>
      <c r="THC7" s="85"/>
      <c r="THD7" s="85"/>
      <c r="THE7" s="78"/>
      <c r="THF7" s="78"/>
      <c r="THG7" s="78"/>
      <c r="THH7" s="78"/>
      <c r="THI7" s="78"/>
      <c r="THJ7" s="78"/>
      <c r="THK7" s="78"/>
      <c r="THL7" s="78"/>
      <c r="THM7" s="85"/>
      <c r="THN7" s="85"/>
      <c r="THO7" s="78"/>
      <c r="THP7" s="78"/>
      <c r="THQ7" s="78"/>
      <c r="THR7" s="78"/>
      <c r="THS7" s="78"/>
      <c r="THT7" s="78"/>
      <c r="THU7" s="78"/>
      <c r="THV7" s="78"/>
      <c r="THW7" s="85"/>
      <c r="THX7" s="85"/>
      <c r="THY7" s="78"/>
      <c r="THZ7" s="78"/>
      <c r="TIA7" s="78"/>
      <c r="TIB7" s="78"/>
      <c r="TIC7" s="78"/>
      <c r="TID7" s="78"/>
      <c r="TIE7" s="78"/>
      <c r="TIF7" s="78"/>
      <c r="TIG7" s="85"/>
      <c r="TIH7" s="85"/>
      <c r="TII7" s="78"/>
      <c r="TIJ7" s="78"/>
      <c r="TIK7" s="78"/>
      <c r="TIL7" s="78"/>
      <c r="TIM7" s="78"/>
      <c r="TIN7" s="78"/>
      <c r="TIO7" s="78"/>
      <c r="TIP7" s="78"/>
      <c r="TIQ7" s="85"/>
      <c r="TIR7" s="85"/>
      <c r="TIS7" s="78"/>
      <c r="TIT7" s="78"/>
      <c r="TIU7" s="78"/>
      <c r="TIV7" s="78"/>
      <c r="TIW7" s="78"/>
      <c r="TIX7" s="78"/>
      <c r="TIY7" s="78"/>
      <c r="TIZ7" s="78"/>
      <c r="TJA7" s="85"/>
      <c r="TJB7" s="85"/>
      <c r="TJC7" s="78"/>
      <c r="TJD7" s="78"/>
      <c r="TJE7" s="78"/>
      <c r="TJF7" s="78"/>
      <c r="TJG7" s="78"/>
      <c r="TJH7" s="78"/>
      <c r="TJI7" s="78"/>
      <c r="TJJ7" s="78"/>
      <c r="TJK7" s="85"/>
      <c r="TJL7" s="85"/>
      <c r="TJM7" s="78"/>
      <c r="TJN7" s="78"/>
      <c r="TJO7" s="78"/>
      <c r="TJP7" s="78"/>
      <c r="TJQ7" s="78"/>
      <c r="TJR7" s="78"/>
      <c r="TJS7" s="78"/>
      <c r="TJT7" s="78"/>
      <c r="TJU7" s="85"/>
      <c r="TJV7" s="85"/>
      <c r="TJW7" s="78"/>
      <c r="TJX7" s="78"/>
      <c r="TJY7" s="78"/>
      <c r="TJZ7" s="78"/>
      <c r="TKA7" s="78"/>
      <c r="TKB7" s="78"/>
      <c r="TKC7" s="78"/>
      <c r="TKD7" s="78"/>
      <c r="TKE7" s="85"/>
      <c r="TKF7" s="85"/>
      <c r="TKG7" s="78"/>
      <c r="TKH7" s="78"/>
      <c r="TKI7" s="78"/>
      <c r="TKJ7" s="78"/>
      <c r="TKK7" s="78"/>
      <c r="TKL7" s="78"/>
      <c r="TKM7" s="78"/>
      <c r="TKN7" s="78"/>
      <c r="TKO7" s="85"/>
      <c r="TKP7" s="85"/>
      <c r="TKQ7" s="78"/>
      <c r="TKR7" s="78"/>
      <c r="TKS7" s="78"/>
      <c r="TKT7" s="78"/>
      <c r="TKU7" s="78"/>
      <c r="TKV7" s="78"/>
      <c r="TKW7" s="78"/>
      <c r="TKX7" s="78"/>
      <c r="TKY7" s="85"/>
      <c r="TKZ7" s="85"/>
      <c r="TLA7" s="78"/>
      <c r="TLB7" s="78"/>
      <c r="TLC7" s="78"/>
      <c r="TLD7" s="78"/>
      <c r="TLE7" s="78"/>
      <c r="TLF7" s="78"/>
      <c r="TLG7" s="78"/>
      <c r="TLH7" s="78"/>
      <c r="TLI7" s="85"/>
      <c r="TLJ7" s="85"/>
      <c r="TLK7" s="78"/>
      <c r="TLL7" s="78"/>
      <c r="TLM7" s="78"/>
      <c r="TLN7" s="78"/>
      <c r="TLO7" s="78"/>
      <c r="TLP7" s="78"/>
      <c r="TLQ7" s="78"/>
      <c r="TLR7" s="78"/>
      <c r="TLS7" s="85"/>
      <c r="TLT7" s="85"/>
      <c r="TLU7" s="78"/>
      <c r="TLV7" s="78"/>
      <c r="TLW7" s="78"/>
      <c r="TLX7" s="78"/>
      <c r="TLY7" s="78"/>
      <c r="TLZ7" s="78"/>
      <c r="TMA7" s="78"/>
      <c r="TMB7" s="78"/>
      <c r="TMC7" s="85"/>
      <c r="TMD7" s="85"/>
      <c r="TME7" s="78"/>
      <c r="TMF7" s="78"/>
      <c r="TMG7" s="78"/>
      <c r="TMH7" s="78"/>
      <c r="TMI7" s="78"/>
      <c r="TMJ7" s="78"/>
      <c r="TMK7" s="78"/>
      <c r="TML7" s="78"/>
      <c r="TMM7" s="85"/>
      <c r="TMN7" s="85"/>
      <c r="TMO7" s="78"/>
      <c r="TMP7" s="78"/>
      <c r="TMQ7" s="78"/>
      <c r="TMR7" s="78"/>
      <c r="TMS7" s="78"/>
      <c r="TMT7" s="78"/>
      <c r="TMU7" s="78"/>
      <c r="TMV7" s="78"/>
      <c r="TMW7" s="85"/>
      <c r="TMX7" s="85"/>
      <c r="TMY7" s="78"/>
      <c r="TMZ7" s="78"/>
      <c r="TNA7" s="78"/>
      <c r="TNB7" s="78"/>
      <c r="TNC7" s="78"/>
      <c r="TND7" s="78"/>
      <c r="TNE7" s="78"/>
      <c r="TNF7" s="78"/>
      <c r="TNG7" s="85"/>
      <c r="TNH7" s="85"/>
      <c r="TNI7" s="78"/>
      <c r="TNJ7" s="78"/>
      <c r="TNK7" s="78"/>
      <c r="TNL7" s="78"/>
      <c r="TNM7" s="78"/>
      <c r="TNN7" s="78"/>
      <c r="TNO7" s="78"/>
      <c r="TNP7" s="78"/>
      <c r="TNQ7" s="85"/>
      <c r="TNR7" s="85"/>
      <c r="TNS7" s="78"/>
      <c r="TNT7" s="78"/>
      <c r="TNU7" s="78"/>
      <c r="TNV7" s="78"/>
      <c r="TNW7" s="78"/>
      <c r="TNX7" s="78"/>
      <c r="TNY7" s="78"/>
      <c r="TNZ7" s="78"/>
      <c r="TOA7" s="85"/>
      <c r="TOB7" s="85"/>
      <c r="TOC7" s="78"/>
      <c r="TOD7" s="78"/>
      <c r="TOE7" s="78"/>
      <c r="TOF7" s="78"/>
      <c r="TOG7" s="78"/>
      <c r="TOH7" s="78"/>
      <c r="TOI7" s="78"/>
      <c r="TOJ7" s="78"/>
      <c r="TOK7" s="85"/>
      <c r="TOL7" s="85"/>
      <c r="TOM7" s="78"/>
      <c r="TON7" s="78"/>
      <c r="TOO7" s="78"/>
      <c r="TOP7" s="78"/>
      <c r="TOQ7" s="78"/>
      <c r="TOR7" s="78"/>
      <c r="TOS7" s="78"/>
      <c r="TOT7" s="78"/>
      <c r="TOU7" s="85"/>
      <c r="TOV7" s="85"/>
      <c r="TOW7" s="78"/>
      <c r="TOX7" s="78"/>
      <c r="TOY7" s="78"/>
      <c r="TOZ7" s="78"/>
      <c r="TPA7" s="78"/>
      <c r="TPB7" s="78"/>
      <c r="TPC7" s="78"/>
      <c r="TPD7" s="78"/>
      <c r="TPE7" s="85"/>
      <c r="TPF7" s="85"/>
      <c r="TPG7" s="78"/>
      <c r="TPH7" s="78"/>
      <c r="TPI7" s="78"/>
      <c r="TPJ7" s="78"/>
      <c r="TPK7" s="78"/>
      <c r="TPL7" s="78"/>
      <c r="TPM7" s="78"/>
      <c r="TPN7" s="78"/>
      <c r="TPO7" s="85"/>
      <c r="TPP7" s="85"/>
      <c r="TPQ7" s="78"/>
      <c r="TPR7" s="78"/>
      <c r="TPS7" s="78"/>
      <c r="TPT7" s="78"/>
      <c r="TPU7" s="78"/>
      <c r="TPV7" s="78"/>
      <c r="TPW7" s="78"/>
      <c r="TPX7" s="78"/>
      <c r="TPY7" s="85"/>
      <c r="TPZ7" s="85"/>
      <c r="TQA7" s="78"/>
      <c r="TQB7" s="78"/>
      <c r="TQC7" s="78"/>
      <c r="TQD7" s="78"/>
      <c r="TQE7" s="78"/>
      <c r="TQF7" s="78"/>
      <c r="TQG7" s="78"/>
      <c r="TQH7" s="78"/>
      <c r="TQI7" s="85"/>
      <c r="TQJ7" s="85"/>
      <c r="TQK7" s="78"/>
      <c r="TQL7" s="78"/>
      <c r="TQM7" s="78"/>
      <c r="TQN7" s="78"/>
      <c r="TQO7" s="78"/>
      <c r="TQP7" s="78"/>
      <c r="TQQ7" s="78"/>
      <c r="TQR7" s="78"/>
      <c r="TQS7" s="85"/>
      <c r="TQT7" s="85"/>
      <c r="TQU7" s="78"/>
      <c r="TQV7" s="78"/>
      <c r="TQW7" s="78"/>
      <c r="TQX7" s="78"/>
      <c r="TQY7" s="78"/>
      <c r="TQZ7" s="78"/>
      <c r="TRA7" s="78"/>
      <c r="TRB7" s="78"/>
      <c r="TRC7" s="85"/>
      <c r="TRD7" s="85"/>
      <c r="TRE7" s="78"/>
      <c r="TRF7" s="78"/>
      <c r="TRG7" s="78"/>
      <c r="TRH7" s="78"/>
      <c r="TRI7" s="78"/>
      <c r="TRJ7" s="78"/>
      <c r="TRK7" s="78"/>
      <c r="TRL7" s="78"/>
      <c r="TRM7" s="85"/>
      <c r="TRN7" s="85"/>
      <c r="TRO7" s="78"/>
      <c r="TRP7" s="78"/>
      <c r="TRQ7" s="78"/>
      <c r="TRR7" s="78"/>
      <c r="TRS7" s="78"/>
      <c r="TRT7" s="78"/>
      <c r="TRU7" s="78"/>
      <c r="TRV7" s="78"/>
      <c r="TRW7" s="85"/>
      <c r="TRX7" s="85"/>
      <c r="TRY7" s="78"/>
      <c r="TRZ7" s="78"/>
      <c r="TSA7" s="78"/>
      <c r="TSB7" s="78"/>
      <c r="TSC7" s="78"/>
      <c r="TSD7" s="78"/>
      <c r="TSE7" s="78"/>
      <c r="TSF7" s="78"/>
      <c r="TSG7" s="85"/>
      <c r="TSH7" s="85"/>
      <c r="TSI7" s="78"/>
      <c r="TSJ7" s="78"/>
      <c r="TSK7" s="78"/>
      <c r="TSL7" s="78"/>
      <c r="TSM7" s="78"/>
      <c r="TSN7" s="78"/>
      <c r="TSO7" s="78"/>
      <c r="TSP7" s="78"/>
      <c r="TSQ7" s="85"/>
      <c r="TSR7" s="85"/>
      <c r="TSS7" s="78"/>
      <c r="TST7" s="78"/>
      <c r="TSU7" s="78"/>
      <c r="TSV7" s="78"/>
      <c r="TSW7" s="78"/>
      <c r="TSX7" s="78"/>
      <c r="TSY7" s="78"/>
      <c r="TSZ7" s="78"/>
      <c r="TTA7" s="85"/>
      <c r="TTB7" s="85"/>
      <c r="TTC7" s="78"/>
      <c r="TTD7" s="78"/>
      <c r="TTE7" s="78"/>
      <c r="TTF7" s="78"/>
      <c r="TTG7" s="78"/>
      <c r="TTH7" s="78"/>
      <c r="TTI7" s="78"/>
      <c r="TTJ7" s="78"/>
      <c r="TTK7" s="85"/>
      <c r="TTL7" s="85"/>
      <c r="TTM7" s="78"/>
      <c r="TTN7" s="78"/>
      <c r="TTO7" s="78"/>
      <c r="TTP7" s="78"/>
      <c r="TTQ7" s="78"/>
      <c r="TTR7" s="78"/>
      <c r="TTS7" s="78"/>
      <c r="TTT7" s="78"/>
      <c r="TTU7" s="85"/>
      <c r="TTV7" s="85"/>
      <c r="TTW7" s="78"/>
      <c r="TTX7" s="78"/>
      <c r="TTY7" s="78"/>
      <c r="TTZ7" s="78"/>
      <c r="TUA7" s="78"/>
      <c r="TUB7" s="78"/>
      <c r="TUC7" s="78"/>
      <c r="TUD7" s="78"/>
      <c r="TUE7" s="85"/>
      <c r="TUF7" s="85"/>
      <c r="TUG7" s="78"/>
      <c r="TUH7" s="78"/>
      <c r="TUI7" s="78"/>
      <c r="TUJ7" s="78"/>
      <c r="TUK7" s="78"/>
      <c r="TUL7" s="78"/>
      <c r="TUM7" s="78"/>
      <c r="TUN7" s="78"/>
      <c r="TUO7" s="85"/>
      <c r="TUP7" s="85"/>
      <c r="TUQ7" s="78"/>
      <c r="TUR7" s="78"/>
      <c r="TUS7" s="78"/>
      <c r="TUT7" s="78"/>
      <c r="TUU7" s="78"/>
      <c r="TUV7" s="78"/>
      <c r="TUW7" s="78"/>
      <c r="TUX7" s="78"/>
      <c r="TUY7" s="85"/>
      <c r="TUZ7" s="85"/>
      <c r="TVA7" s="78"/>
      <c r="TVB7" s="78"/>
      <c r="TVC7" s="78"/>
      <c r="TVD7" s="78"/>
      <c r="TVE7" s="78"/>
      <c r="TVF7" s="78"/>
      <c r="TVG7" s="78"/>
      <c r="TVH7" s="78"/>
      <c r="TVI7" s="85"/>
      <c r="TVJ7" s="85"/>
      <c r="TVK7" s="78"/>
      <c r="TVL7" s="78"/>
      <c r="TVM7" s="78"/>
      <c r="TVN7" s="78"/>
      <c r="TVO7" s="78"/>
      <c r="TVP7" s="78"/>
      <c r="TVQ7" s="78"/>
      <c r="TVR7" s="78"/>
      <c r="TVS7" s="85"/>
      <c r="TVT7" s="85"/>
      <c r="TVU7" s="78"/>
      <c r="TVV7" s="78"/>
      <c r="TVW7" s="78"/>
      <c r="TVX7" s="78"/>
      <c r="TVY7" s="78"/>
      <c r="TVZ7" s="78"/>
      <c r="TWA7" s="78"/>
      <c r="TWB7" s="78"/>
      <c r="TWC7" s="85"/>
      <c r="TWD7" s="85"/>
      <c r="TWE7" s="78"/>
      <c r="TWF7" s="78"/>
      <c r="TWG7" s="78"/>
      <c r="TWH7" s="78"/>
      <c r="TWI7" s="78"/>
      <c r="TWJ7" s="78"/>
      <c r="TWK7" s="78"/>
      <c r="TWL7" s="78"/>
      <c r="TWM7" s="85"/>
      <c r="TWN7" s="85"/>
      <c r="TWO7" s="78"/>
      <c r="TWP7" s="78"/>
      <c r="TWQ7" s="78"/>
      <c r="TWR7" s="78"/>
      <c r="TWS7" s="78"/>
      <c r="TWT7" s="78"/>
      <c r="TWU7" s="78"/>
      <c r="TWV7" s="78"/>
      <c r="TWW7" s="85"/>
      <c r="TWX7" s="85"/>
      <c r="TWY7" s="78"/>
      <c r="TWZ7" s="78"/>
      <c r="TXA7" s="78"/>
      <c r="TXB7" s="78"/>
      <c r="TXC7" s="78"/>
      <c r="TXD7" s="78"/>
      <c r="TXE7" s="78"/>
      <c r="TXF7" s="78"/>
      <c r="TXG7" s="85"/>
      <c r="TXH7" s="85"/>
      <c r="TXI7" s="78"/>
      <c r="TXJ7" s="78"/>
      <c r="TXK7" s="78"/>
      <c r="TXL7" s="78"/>
      <c r="TXM7" s="78"/>
      <c r="TXN7" s="78"/>
      <c r="TXO7" s="78"/>
      <c r="TXP7" s="78"/>
      <c r="TXQ7" s="85"/>
      <c r="TXR7" s="85"/>
      <c r="TXS7" s="78"/>
      <c r="TXT7" s="78"/>
      <c r="TXU7" s="78"/>
      <c r="TXV7" s="78"/>
      <c r="TXW7" s="78"/>
      <c r="TXX7" s="78"/>
      <c r="TXY7" s="78"/>
      <c r="TXZ7" s="78"/>
      <c r="TYA7" s="85"/>
      <c r="TYB7" s="85"/>
      <c r="TYC7" s="78"/>
      <c r="TYD7" s="78"/>
      <c r="TYE7" s="78"/>
      <c r="TYF7" s="78"/>
      <c r="TYG7" s="78"/>
      <c r="TYH7" s="78"/>
      <c r="TYI7" s="78"/>
      <c r="TYJ7" s="78"/>
      <c r="TYK7" s="85"/>
      <c r="TYL7" s="85"/>
      <c r="TYM7" s="78"/>
      <c r="TYN7" s="78"/>
      <c r="TYO7" s="78"/>
      <c r="TYP7" s="78"/>
      <c r="TYQ7" s="78"/>
      <c r="TYR7" s="78"/>
      <c r="TYS7" s="78"/>
      <c r="TYT7" s="78"/>
      <c r="TYU7" s="85"/>
      <c r="TYV7" s="85"/>
      <c r="TYW7" s="78"/>
      <c r="TYX7" s="78"/>
      <c r="TYY7" s="78"/>
      <c r="TYZ7" s="78"/>
      <c r="TZA7" s="78"/>
      <c r="TZB7" s="78"/>
      <c r="TZC7" s="78"/>
      <c r="TZD7" s="78"/>
      <c r="TZE7" s="85"/>
      <c r="TZF7" s="85"/>
      <c r="TZG7" s="78"/>
      <c r="TZH7" s="78"/>
      <c r="TZI7" s="78"/>
      <c r="TZJ7" s="78"/>
      <c r="TZK7" s="78"/>
      <c r="TZL7" s="78"/>
      <c r="TZM7" s="78"/>
      <c r="TZN7" s="78"/>
      <c r="TZO7" s="85"/>
      <c r="TZP7" s="85"/>
      <c r="TZQ7" s="78"/>
      <c r="TZR7" s="78"/>
      <c r="TZS7" s="78"/>
      <c r="TZT7" s="78"/>
      <c r="TZU7" s="78"/>
      <c r="TZV7" s="78"/>
      <c r="TZW7" s="78"/>
      <c r="TZX7" s="78"/>
      <c r="TZY7" s="85"/>
      <c r="TZZ7" s="85"/>
      <c r="UAA7" s="78"/>
      <c r="UAB7" s="78"/>
      <c r="UAC7" s="78"/>
      <c r="UAD7" s="78"/>
      <c r="UAE7" s="78"/>
      <c r="UAF7" s="78"/>
      <c r="UAG7" s="78"/>
      <c r="UAH7" s="78"/>
      <c r="UAI7" s="85"/>
      <c r="UAJ7" s="85"/>
      <c r="UAK7" s="78"/>
      <c r="UAL7" s="78"/>
      <c r="UAM7" s="78"/>
      <c r="UAN7" s="78"/>
      <c r="UAO7" s="78"/>
      <c r="UAP7" s="78"/>
      <c r="UAQ7" s="78"/>
      <c r="UAR7" s="78"/>
      <c r="UAS7" s="85"/>
      <c r="UAT7" s="85"/>
      <c r="UAU7" s="78"/>
      <c r="UAV7" s="78"/>
      <c r="UAW7" s="78"/>
      <c r="UAX7" s="78"/>
      <c r="UAY7" s="78"/>
      <c r="UAZ7" s="78"/>
      <c r="UBA7" s="78"/>
      <c r="UBB7" s="78"/>
      <c r="UBC7" s="85"/>
      <c r="UBD7" s="85"/>
      <c r="UBE7" s="78"/>
      <c r="UBF7" s="78"/>
      <c r="UBG7" s="78"/>
      <c r="UBH7" s="78"/>
      <c r="UBI7" s="78"/>
      <c r="UBJ7" s="78"/>
      <c r="UBK7" s="78"/>
      <c r="UBL7" s="78"/>
      <c r="UBM7" s="85"/>
      <c r="UBN7" s="85"/>
      <c r="UBO7" s="78"/>
      <c r="UBP7" s="78"/>
      <c r="UBQ7" s="78"/>
      <c r="UBR7" s="78"/>
      <c r="UBS7" s="78"/>
      <c r="UBT7" s="78"/>
      <c r="UBU7" s="78"/>
      <c r="UBV7" s="78"/>
      <c r="UBW7" s="85"/>
      <c r="UBX7" s="85"/>
      <c r="UBY7" s="78"/>
      <c r="UBZ7" s="78"/>
      <c r="UCA7" s="78"/>
      <c r="UCB7" s="78"/>
      <c r="UCC7" s="78"/>
      <c r="UCD7" s="78"/>
      <c r="UCE7" s="78"/>
      <c r="UCF7" s="78"/>
      <c r="UCG7" s="85"/>
      <c r="UCH7" s="85"/>
      <c r="UCI7" s="78"/>
      <c r="UCJ7" s="78"/>
      <c r="UCK7" s="78"/>
      <c r="UCL7" s="78"/>
      <c r="UCM7" s="78"/>
      <c r="UCN7" s="78"/>
      <c r="UCO7" s="78"/>
      <c r="UCP7" s="78"/>
      <c r="UCQ7" s="85"/>
      <c r="UCR7" s="85"/>
      <c r="UCS7" s="78"/>
      <c r="UCT7" s="78"/>
      <c r="UCU7" s="78"/>
      <c r="UCV7" s="78"/>
      <c r="UCW7" s="78"/>
      <c r="UCX7" s="78"/>
      <c r="UCY7" s="78"/>
      <c r="UCZ7" s="78"/>
      <c r="UDA7" s="85"/>
      <c r="UDB7" s="85"/>
      <c r="UDC7" s="78"/>
      <c r="UDD7" s="78"/>
      <c r="UDE7" s="78"/>
      <c r="UDF7" s="78"/>
      <c r="UDG7" s="78"/>
      <c r="UDH7" s="78"/>
      <c r="UDI7" s="78"/>
      <c r="UDJ7" s="78"/>
      <c r="UDK7" s="85"/>
      <c r="UDL7" s="85"/>
      <c r="UDM7" s="78"/>
      <c r="UDN7" s="78"/>
      <c r="UDO7" s="78"/>
      <c r="UDP7" s="78"/>
      <c r="UDQ7" s="78"/>
      <c r="UDR7" s="78"/>
      <c r="UDS7" s="78"/>
      <c r="UDT7" s="78"/>
      <c r="UDU7" s="85"/>
      <c r="UDV7" s="85"/>
      <c r="UDW7" s="78"/>
      <c r="UDX7" s="78"/>
      <c r="UDY7" s="78"/>
      <c r="UDZ7" s="78"/>
      <c r="UEA7" s="78"/>
      <c r="UEB7" s="78"/>
      <c r="UEC7" s="78"/>
      <c r="UED7" s="78"/>
      <c r="UEE7" s="85"/>
      <c r="UEF7" s="85"/>
      <c r="UEG7" s="78"/>
      <c r="UEH7" s="78"/>
      <c r="UEI7" s="78"/>
      <c r="UEJ7" s="78"/>
      <c r="UEK7" s="78"/>
      <c r="UEL7" s="78"/>
      <c r="UEM7" s="78"/>
      <c r="UEN7" s="78"/>
      <c r="UEO7" s="85"/>
      <c r="UEP7" s="85"/>
      <c r="UEQ7" s="78"/>
      <c r="UER7" s="78"/>
      <c r="UES7" s="78"/>
      <c r="UET7" s="78"/>
      <c r="UEU7" s="78"/>
      <c r="UEV7" s="78"/>
      <c r="UEW7" s="78"/>
      <c r="UEX7" s="78"/>
      <c r="UEY7" s="85"/>
      <c r="UEZ7" s="85"/>
      <c r="UFA7" s="78"/>
      <c r="UFB7" s="78"/>
      <c r="UFC7" s="78"/>
      <c r="UFD7" s="78"/>
      <c r="UFE7" s="78"/>
      <c r="UFF7" s="78"/>
      <c r="UFG7" s="78"/>
      <c r="UFH7" s="78"/>
      <c r="UFI7" s="85"/>
      <c r="UFJ7" s="85"/>
      <c r="UFK7" s="78"/>
      <c r="UFL7" s="78"/>
      <c r="UFM7" s="78"/>
      <c r="UFN7" s="78"/>
      <c r="UFO7" s="78"/>
      <c r="UFP7" s="78"/>
      <c r="UFQ7" s="78"/>
      <c r="UFR7" s="78"/>
      <c r="UFS7" s="85"/>
      <c r="UFT7" s="85"/>
      <c r="UFU7" s="78"/>
      <c r="UFV7" s="78"/>
      <c r="UFW7" s="78"/>
      <c r="UFX7" s="78"/>
      <c r="UFY7" s="78"/>
      <c r="UFZ7" s="78"/>
      <c r="UGA7" s="78"/>
      <c r="UGB7" s="78"/>
      <c r="UGC7" s="85"/>
      <c r="UGD7" s="85"/>
      <c r="UGE7" s="78"/>
      <c r="UGF7" s="78"/>
      <c r="UGG7" s="78"/>
      <c r="UGH7" s="78"/>
      <c r="UGI7" s="78"/>
      <c r="UGJ7" s="78"/>
      <c r="UGK7" s="78"/>
      <c r="UGL7" s="78"/>
      <c r="UGM7" s="85"/>
      <c r="UGN7" s="85"/>
      <c r="UGO7" s="78"/>
      <c r="UGP7" s="78"/>
      <c r="UGQ7" s="78"/>
      <c r="UGR7" s="78"/>
      <c r="UGS7" s="78"/>
      <c r="UGT7" s="78"/>
      <c r="UGU7" s="78"/>
      <c r="UGV7" s="78"/>
      <c r="UGW7" s="85"/>
      <c r="UGX7" s="85"/>
      <c r="UGY7" s="78"/>
      <c r="UGZ7" s="78"/>
      <c r="UHA7" s="78"/>
      <c r="UHB7" s="78"/>
      <c r="UHC7" s="78"/>
      <c r="UHD7" s="78"/>
      <c r="UHE7" s="78"/>
      <c r="UHF7" s="78"/>
      <c r="UHG7" s="85"/>
      <c r="UHH7" s="85"/>
      <c r="UHI7" s="78"/>
      <c r="UHJ7" s="78"/>
      <c r="UHK7" s="78"/>
      <c r="UHL7" s="78"/>
      <c r="UHM7" s="78"/>
      <c r="UHN7" s="78"/>
      <c r="UHO7" s="78"/>
      <c r="UHP7" s="78"/>
      <c r="UHQ7" s="85"/>
      <c r="UHR7" s="85"/>
      <c r="UHS7" s="78"/>
      <c r="UHT7" s="78"/>
      <c r="UHU7" s="78"/>
      <c r="UHV7" s="78"/>
      <c r="UHW7" s="78"/>
      <c r="UHX7" s="78"/>
      <c r="UHY7" s="78"/>
      <c r="UHZ7" s="78"/>
      <c r="UIA7" s="85"/>
      <c r="UIB7" s="85"/>
      <c r="UIC7" s="78"/>
      <c r="UID7" s="78"/>
      <c r="UIE7" s="78"/>
      <c r="UIF7" s="78"/>
      <c r="UIG7" s="78"/>
      <c r="UIH7" s="78"/>
      <c r="UII7" s="78"/>
      <c r="UIJ7" s="78"/>
      <c r="UIK7" s="85"/>
      <c r="UIL7" s="85"/>
      <c r="UIM7" s="78"/>
      <c r="UIN7" s="78"/>
      <c r="UIO7" s="78"/>
      <c r="UIP7" s="78"/>
      <c r="UIQ7" s="78"/>
      <c r="UIR7" s="78"/>
      <c r="UIS7" s="78"/>
      <c r="UIT7" s="78"/>
      <c r="UIU7" s="85"/>
      <c r="UIV7" s="85"/>
      <c r="UIW7" s="78"/>
      <c r="UIX7" s="78"/>
      <c r="UIY7" s="78"/>
      <c r="UIZ7" s="78"/>
      <c r="UJA7" s="78"/>
      <c r="UJB7" s="78"/>
      <c r="UJC7" s="78"/>
      <c r="UJD7" s="78"/>
      <c r="UJE7" s="85"/>
      <c r="UJF7" s="85"/>
      <c r="UJG7" s="78"/>
      <c r="UJH7" s="78"/>
      <c r="UJI7" s="78"/>
      <c r="UJJ7" s="78"/>
      <c r="UJK7" s="78"/>
      <c r="UJL7" s="78"/>
      <c r="UJM7" s="78"/>
      <c r="UJN7" s="78"/>
      <c r="UJO7" s="85"/>
      <c r="UJP7" s="85"/>
      <c r="UJQ7" s="78"/>
      <c r="UJR7" s="78"/>
      <c r="UJS7" s="78"/>
      <c r="UJT7" s="78"/>
      <c r="UJU7" s="78"/>
      <c r="UJV7" s="78"/>
      <c r="UJW7" s="78"/>
      <c r="UJX7" s="78"/>
      <c r="UJY7" s="85"/>
      <c r="UJZ7" s="85"/>
      <c r="UKA7" s="78"/>
      <c r="UKB7" s="78"/>
      <c r="UKC7" s="78"/>
      <c r="UKD7" s="78"/>
      <c r="UKE7" s="78"/>
      <c r="UKF7" s="78"/>
      <c r="UKG7" s="78"/>
      <c r="UKH7" s="78"/>
      <c r="UKI7" s="85"/>
      <c r="UKJ7" s="85"/>
      <c r="UKK7" s="78"/>
      <c r="UKL7" s="78"/>
      <c r="UKM7" s="78"/>
      <c r="UKN7" s="78"/>
      <c r="UKO7" s="78"/>
      <c r="UKP7" s="78"/>
      <c r="UKQ7" s="78"/>
      <c r="UKR7" s="78"/>
      <c r="UKS7" s="85"/>
      <c r="UKT7" s="85"/>
      <c r="UKU7" s="78"/>
      <c r="UKV7" s="78"/>
      <c r="UKW7" s="78"/>
      <c r="UKX7" s="78"/>
      <c r="UKY7" s="78"/>
      <c r="UKZ7" s="78"/>
      <c r="ULA7" s="78"/>
      <c r="ULB7" s="78"/>
      <c r="ULC7" s="85"/>
      <c r="ULD7" s="85"/>
      <c r="ULE7" s="78"/>
      <c r="ULF7" s="78"/>
      <c r="ULG7" s="78"/>
      <c r="ULH7" s="78"/>
      <c r="ULI7" s="78"/>
      <c r="ULJ7" s="78"/>
      <c r="ULK7" s="78"/>
      <c r="ULL7" s="78"/>
      <c r="ULM7" s="85"/>
      <c r="ULN7" s="85"/>
      <c r="ULO7" s="78"/>
      <c r="ULP7" s="78"/>
      <c r="ULQ7" s="78"/>
      <c r="ULR7" s="78"/>
      <c r="ULS7" s="78"/>
      <c r="ULT7" s="78"/>
      <c r="ULU7" s="78"/>
      <c r="ULV7" s="78"/>
      <c r="ULW7" s="85"/>
      <c r="ULX7" s="85"/>
      <c r="ULY7" s="78"/>
      <c r="ULZ7" s="78"/>
      <c r="UMA7" s="78"/>
      <c r="UMB7" s="78"/>
      <c r="UMC7" s="78"/>
      <c r="UMD7" s="78"/>
      <c r="UME7" s="78"/>
      <c r="UMF7" s="78"/>
      <c r="UMG7" s="85"/>
      <c r="UMH7" s="85"/>
      <c r="UMI7" s="78"/>
      <c r="UMJ7" s="78"/>
      <c r="UMK7" s="78"/>
      <c r="UML7" s="78"/>
      <c r="UMM7" s="78"/>
      <c r="UMN7" s="78"/>
      <c r="UMO7" s="78"/>
      <c r="UMP7" s="78"/>
      <c r="UMQ7" s="85"/>
      <c r="UMR7" s="85"/>
      <c r="UMS7" s="78"/>
      <c r="UMT7" s="78"/>
      <c r="UMU7" s="78"/>
      <c r="UMV7" s="78"/>
      <c r="UMW7" s="78"/>
      <c r="UMX7" s="78"/>
      <c r="UMY7" s="78"/>
      <c r="UMZ7" s="78"/>
      <c r="UNA7" s="85"/>
      <c r="UNB7" s="85"/>
      <c r="UNC7" s="78"/>
      <c r="UND7" s="78"/>
      <c r="UNE7" s="78"/>
      <c r="UNF7" s="78"/>
      <c r="UNG7" s="78"/>
      <c r="UNH7" s="78"/>
      <c r="UNI7" s="78"/>
      <c r="UNJ7" s="78"/>
      <c r="UNK7" s="85"/>
      <c r="UNL7" s="85"/>
      <c r="UNM7" s="78"/>
      <c r="UNN7" s="78"/>
      <c r="UNO7" s="78"/>
      <c r="UNP7" s="78"/>
      <c r="UNQ7" s="78"/>
      <c r="UNR7" s="78"/>
      <c r="UNS7" s="78"/>
      <c r="UNT7" s="78"/>
      <c r="UNU7" s="85"/>
      <c r="UNV7" s="85"/>
      <c r="UNW7" s="78"/>
      <c r="UNX7" s="78"/>
      <c r="UNY7" s="78"/>
      <c r="UNZ7" s="78"/>
      <c r="UOA7" s="78"/>
      <c r="UOB7" s="78"/>
      <c r="UOC7" s="78"/>
      <c r="UOD7" s="78"/>
      <c r="UOE7" s="85"/>
      <c r="UOF7" s="85"/>
      <c r="UOG7" s="78"/>
      <c r="UOH7" s="78"/>
      <c r="UOI7" s="78"/>
      <c r="UOJ7" s="78"/>
      <c r="UOK7" s="78"/>
      <c r="UOL7" s="78"/>
      <c r="UOM7" s="78"/>
      <c r="UON7" s="78"/>
      <c r="UOO7" s="85"/>
      <c r="UOP7" s="85"/>
      <c r="UOQ7" s="78"/>
      <c r="UOR7" s="78"/>
      <c r="UOS7" s="78"/>
      <c r="UOT7" s="78"/>
      <c r="UOU7" s="78"/>
      <c r="UOV7" s="78"/>
      <c r="UOW7" s="78"/>
      <c r="UOX7" s="78"/>
      <c r="UOY7" s="85"/>
      <c r="UOZ7" s="85"/>
      <c r="UPA7" s="78"/>
      <c r="UPB7" s="78"/>
      <c r="UPC7" s="78"/>
      <c r="UPD7" s="78"/>
      <c r="UPE7" s="78"/>
      <c r="UPF7" s="78"/>
      <c r="UPG7" s="78"/>
      <c r="UPH7" s="78"/>
      <c r="UPI7" s="85"/>
      <c r="UPJ7" s="85"/>
      <c r="UPK7" s="78"/>
      <c r="UPL7" s="78"/>
      <c r="UPM7" s="78"/>
      <c r="UPN7" s="78"/>
      <c r="UPO7" s="78"/>
      <c r="UPP7" s="78"/>
      <c r="UPQ7" s="78"/>
      <c r="UPR7" s="78"/>
      <c r="UPS7" s="85"/>
      <c r="UPT7" s="85"/>
      <c r="UPU7" s="78"/>
      <c r="UPV7" s="78"/>
      <c r="UPW7" s="78"/>
      <c r="UPX7" s="78"/>
      <c r="UPY7" s="78"/>
      <c r="UPZ7" s="78"/>
      <c r="UQA7" s="78"/>
      <c r="UQB7" s="78"/>
      <c r="UQC7" s="85"/>
      <c r="UQD7" s="85"/>
      <c r="UQE7" s="78"/>
      <c r="UQF7" s="78"/>
      <c r="UQG7" s="78"/>
      <c r="UQH7" s="78"/>
      <c r="UQI7" s="78"/>
      <c r="UQJ7" s="78"/>
      <c r="UQK7" s="78"/>
      <c r="UQL7" s="78"/>
      <c r="UQM7" s="85"/>
      <c r="UQN7" s="85"/>
      <c r="UQO7" s="78"/>
      <c r="UQP7" s="78"/>
      <c r="UQQ7" s="78"/>
      <c r="UQR7" s="78"/>
      <c r="UQS7" s="78"/>
      <c r="UQT7" s="78"/>
      <c r="UQU7" s="78"/>
      <c r="UQV7" s="78"/>
      <c r="UQW7" s="85"/>
      <c r="UQX7" s="85"/>
      <c r="UQY7" s="78"/>
      <c r="UQZ7" s="78"/>
      <c r="URA7" s="78"/>
      <c r="URB7" s="78"/>
      <c r="URC7" s="78"/>
      <c r="URD7" s="78"/>
      <c r="URE7" s="78"/>
      <c r="URF7" s="78"/>
      <c r="URG7" s="85"/>
      <c r="URH7" s="85"/>
      <c r="URI7" s="78"/>
      <c r="URJ7" s="78"/>
      <c r="URK7" s="78"/>
      <c r="URL7" s="78"/>
      <c r="URM7" s="78"/>
      <c r="URN7" s="78"/>
      <c r="URO7" s="78"/>
      <c r="URP7" s="78"/>
      <c r="URQ7" s="85"/>
      <c r="URR7" s="85"/>
      <c r="URS7" s="78"/>
      <c r="URT7" s="78"/>
      <c r="URU7" s="78"/>
      <c r="URV7" s="78"/>
      <c r="URW7" s="78"/>
      <c r="URX7" s="78"/>
      <c r="URY7" s="78"/>
      <c r="URZ7" s="78"/>
      <c r="USA7" s="85"/>
      <c r="USB7" s="85"/>
      <c r="USC7" s="78"/>
      <c r="USD7" s="78"/>
      <c r="USE7" s="78"/>
      <c r="USF7" s="78"/>
      <c r="USG7" s="78"/>
      <c r="USH7" s="78"/>
      <c r="USI7" s="78"/>
      <c r="USJ7" s="78"/>
      <c r="USK7" s="85"/>
      <c r="USL7" s="85"/>
      <c r="USM7" s="78"/>
      <c r="USN7" s="78"/>
      <c r="USO7" s="78"/>
      <c r="USP7" s="78"/>
      <c r="USQ7" s="78"/>
      <c r="USR7" s="78"/>
      <c r="USS7" s="78"/>
      <c r="UST7" s="78"/>
      <c r="USU7" s="85"/>
      <c r="USV7" s="85"/>
      <c r="USW7" s="78"/>
      <c r="USX7" s="78"/>
      <c r="USY7" s="78"/>
      <c r="USZ7" s="78"/>
      <c r="UTA7" s="78"/>
      <c r="UTB7" s="78"/>
      <c r="UTC7" s="78"/>
      <c r="UTD7" s="78"/>
      <c r="UTE7" s="85"/>
      <c r="UTF7" s="85"/>
      <c r="UTG7" s="78"/>
      <c r="UTH7" s="78"/>
      <c r="UTI7" s="78"/>
      <c r="UTJ7" s="78"/>
      <c r="UTK7" s="78"/>
      <c r="UTL7" s="78"/>
      <c r="UTM7" s="78"/>
      <c r="UTN7" s="78"/>
      <c r="UTO7" s="85"/>
      <c r="UTP7" s="85"/>
      <c r="UTQ7" s="78"/>
      <c r="UTR7" s="78"/>
      <c r="UTS7" s="78"/>
      <c r="UTT7" s="78"/>
      <c r="UTU7" s="78"/>
      <c r="UTV7" s="78"/>
      <c r="UTW7" s="78"/>
      <c r="UTX7" s="78"/>
      <c r="UTY7" s="85"/>
      <c r="UTZ7" s="85"/>
      <c r="UUA7" s="78"/>
      <c r="UUB7" s="78"/>
      <c r="UUC7" s="78"/>
      <c r="UUD7" s="78"/>
      <c r="UUE7" s="78"/>
      <c r="UUF7" s="78"/>
      <c r="UUG7" s="78"/>
      <c r="UUH7" s="78"/>
      <c r="UUI7" s="85"/>
      <c r="UUJ7" s="85"/>
      <c r="UUK7" s="78"/>
      <c r="UUL7" s="78"/>
      <c r="UUM7" s="78"/>
      <c r="UUN7" s="78"/>
      <c r="UUO7" s="78"/>
      <c r="UUP7" s="78"/>
      <c r="UUQ7" s="78"/>
      <c r="UUR7" s="78"/>
      <c r="UUS7" s="85"/>
      <c r="UUT7" s="85"/>
      <c r="UUU7" s="78"/>
      <c r="UUV7" s="78"/>
      <c r="UUW7" s="78"/>
      <c r="UUX7" s="78"/>
      <c r="UUY7" s="78"/>
      <c r="UUZ7" s="78"/>
      <c r="UVA7" s="78"/>
      <c r="UVB7" s="78"/>
      <c r="UVC7" s="85"/>
      <c r="UVD7" s="85"/>
      <c r="UVE7" s="78"/>
      <c r="UVF7" s="78"/>
      <c r="UVG7" s="78"/>
      <c r="UVH7" s="78"/>
      <c r="UVI7" s="78"/>
      <c r="UVJ7" s="78"/>
      <c r="UVK7" s="78"/>
      <c r="UVL7" s="78"/>
      <c r="UVM7" s="85"/>
      <c r="UVN7" s="85"/>
      <c r="UVO7" s="78"/>
      <c r="UVP7" s="78"/>
      <c r="UVQ7" s="78"/>
      <c r="UVR7" s="78"/>
      <c r="UVS7" s="78"/>
      <c r="UVT7" s="78"/>
      <c r="UVU7" s="78"/>
      <c r="UVV7" s="78"/>
      <c r="UVW7" s="85"/>
      <c r="UVX7" s="85"/>
      <c r="UVY7" s="78"/>
      <c r="UVZ7" s="78"/>
      <c r="UWA7" s="78"/>
      <c r="UWB7" s="78"/>
      <c r="UWC7" s="78"/>
      <c r="UWD7" s="78"/>
      <c r="UWE7" s="78"/>
      <c r="UWF7" s="78"/>
      <c r="UWG7" s="85"/>
      <c r="UWH7" s="85"/>
      <c r="UWI7" s="78"/>
      <c r="UWJ7" s="78"/>
      <c r="UWK7" s="78"/>
      <c r="UWL7" s="78"/>
      <c r="UWM7" s="78"/>
      <c r="UWN7" s="78"/>
      <c r="UWO7" s="78"/>
      <c r="UWP7" s="78"/>
      <c r="UWQ7" s="85"/>
      <c r="UWR7" s="85"/>
      <c r="UWS7" s="78"/>
      <c r="UWT7" s="78"/>
      <c r="UWU7" s="78"/>
      <c r="UWV7" s="78"/>
      <c r="UWW7" s="78"/>
      <c r="UWX7" s="78"/>
      <c r="UWY7" s="78"/>
      <c r="UWZ7" s="78"/>
      <c r="UXA7" s="85"/>
      <c r="UXB7" s="85"/>
      <c r="UXC7" s="78"/>
      <c r="UXD7" s="78"/>
      <c r="UXE7" s="78"/>
      <c r="UXF7" s="78"/>
      <c r="UXG7" s="78"/>
      <c r="UXH7" s="78"/>
      <c r="UXI7" s="78"/>
      <c r="UXJ7" s="78"/>
      <c r="UXK7" s="85"/>
      <c r="UXL7" s="85"/>
      <c r="UXM7" s="78"/>
      <c r="UXN7" s="78"/>
      <c r="UXO7" s="78"/>
      <c r="UXP7" s="78"/>
      <c r="UXQ7" s="78"/>
      <c r="UXR7" s="78"/>
      <c r="UXS7" s="78"/>
      <c r="UXT7" s="78"/>
      <c r="UXU7" s="85"/>
      <c r="UXV7" s="85"/>
      <c r="UXW7" s="78"/>
      <c r="UXX7" s="78"/>
      <c r="UXY7" s="78"/>
      <c r="UXZ7" s="78"/>
      <c r="UYA7" s="78"/>
      <c r="UYB7" s="78"/>
      <c r="UYC7" s="78"/>
      <c r="UYD7" s="78"/>
      <c r="UYE7" s="85"/>
      <c r="UYF7" s="85"/>
      <c r="UYG7" s="78"/>
      <c r="UYH7" s="78"/>
      <c r="UYI7" s="78"/>
      <c r="UYJ7" s="78"/>
      <c r="UYK7" s="78"/>
      <c r="UYL7" s="78"/>
      <c r="UYM7" s="78"/>
      <c r="UYN7" s="78"/>
      <c r="UYO7" s="85"/>
      <c r="UYP7" s="85"/>
      <c r="UYQ7" s="78"/>
      <c r="UYR7" s="78"/>
      <c r="UYS7" s="78"/>
      <c r="UYT7" s="78"/>
      <c r="UYU7" s="78"/>
      <c r="UYV7" s="78"/>
      <c r="UYW7" s="78"/>
      <c r="UYX7" s="78"/>
      <c r="UYY7" s="85"/>
      <c r="UYZ7" s="85"/>
      <c r="UZA7" s="78"/>
      <c r="UZB7" s="78"/>
      <c r="UZC7" s="78"/>
      <c r="UZD7" s="78"/>
      <c r="UZE7" s="78"/>
      <c r="UZF7" s="78"/>
      <c r="UZG7" s="78"/>
      <c r="UZH7" s="78"/>
      <c r="UZI7" s="85"/>
      <c r="UZJ7" s="85"/>
      <c r="UZK7" s="78"/>
      <c r="UZL7" s="78"/>
      <c r="UZM7" s="78"/>
      <c r="UZN7" s="78"/>
      <c r="UZO7" s="78"/>
      <c r="UZP7" s="78"/>
      <c r="UZQ7" s="78"/>
      <c r="UZR7" s="78"/>
      <c r="UZS7" s="85"/>
      <c r="UZT7" s="85"/>
      <c r="UZU7" s="78"/>
      <c r="UZV7" s="78"/>
      <c r="UZW7" s="78"/>
      <c r="UZX7" s="78"/>
      <c r="UZY7" s="78"/>
      <c r="UZZ7" s="78"/>
      <c r="VAA7" s="78"/>
      <c r="VAB7" s="78"/>
      <c r="VAC7" s="85"/>
      <c r="VAD7" s="85"/>
      <c r="VAE7" s="78"/>
      <c r="VAF7" s="78"/>
      <c r="VAG7" s="78"/>
      <c r="VAH7" s="78"/>
      <c r="VAI7" s="78"/>
      <c r="VAJ7" s="78"/>
      <c r="VAK7" s="78"/>
      <c r="VAL7" s="78"/>
      <c r="VAM7" s="85"/>
      <c r="VAN7" s="85"/>
      <c r="VAO7" s="78"/>
      <c r="VAP7" s="78"/>
      <c r="VAQ7" s="78"/>
      <c r="VAR7" s="78"/>
      <c r="VAS7" s="78"/>
      <c r="VAT7" s="78"/>
      <c r="VAU7" s="78"/>
      <c r="VAV7" s="78"/>
      <c r="VAW7" s="85"/>
      <c r="VAX7" s="85"/>
      <c r="VAY7" s="78"/>
      <c r="VAZ7" s="78"/>
      <c r="VBA7" s="78"/>
      <c r="VBB7" s="78"/>
      <c r="VBC7" s="78"/>
      <c r="VBD7" s="78"/>
      <c r="VBE7" s="78"/>
      <c r="VBF7" s="78"/>
      <c r="VBG7" s="85"/>
      <c r="VBH7" s="85"/>
      <c r="VBI7" s="78"/>
      <c r="VBJ7" s="78"/>
      <c r="VBK7" s="78"/>
      <c r="VBL7" s="78"/>
      <c r="VBM7" s="78"/>
      <c r="VBN7" s="78"/>
      <c r="VBO7" s="78"/>
      <c r="VBP7" s="78"/>
      <c r="VBQ7" s="85"/>
      <c r="VBR7" s="85"/>
      <c r="VBS7" s="78"/>
      <c r="VBT7" s="78"/>
      <c r="VBU7" s="78"/>
      <c r="VBV7" s="78"/>
      <c r="VBW7" s="78"/>
      <c r="VBX7" s="78"/>
      <c r="VBY7" s="78"/>
      <c r="VBZ7" s="78"/>
      <c r="VCA7" s="85"/>
      <c r="VCB7" s="85"/>
      <c r="VCC7" s="78"/>
      <c r="VCD7" s="78"/>
      <c r="VCE7" s="78"/>
      <c r="VCF7" s="78"/>
      <c r="VCG7" s="78"/>
      <c r="VCH7" s="78"/>
      <c r="VCI7" s="78"/>
      <c r="VCJ7" s="78"/>
      <c r="VCK7" s="85"/>
      <c r="VCL7" s="85"/>
      <c r="VCM7" s="78"/>
      <c r="VCN7" s="78"/>
      <c r="VCO7" s="78"/>
      <c r="VCP7" s="78"/>
      <c r="VCQ7" s="78"/>
      <c r="VCR7" s="78"/>
      <c r="VCS7" s="78"/>
      <c r="VCT7" s="78"/>
      <c r="VCU7" s="85"/>
      <c r="VCV7" s="85"/>
      <c r="VCW7" s="78"/>
      <c r="VCX7" s="78"/>
      <c r="VCY7" s="78"/>
      <c r="VCZ7" s="78"/>
      <c r="VDA7" s="78"/>
      <c r="VDB7" s="78"/>
      <c r="VDC7" s="78"/>
      <c r="VDD7" s="78"/>
      <c r="VDE7" s="85"/>
      <c r="VDF7" s="85"/>
      <c r="VDG7" s="78"/>
      <c r="VDH7" s="78"/>
      <c r="VDI7" s="78"/>
      <c r="VDJ7" s="78"/>
      <c r="VDK7" s="78"/>
      <c r="VDL7" s="78"/>
      <c r="VDM7" s="78"/>
      <c r="VDN7" s="78"/>
      <c r="VDO7" s="85"/>
      <c r="VDP7" s="85"/>
      <c r="VDQ7" s="78"/>
      <c r="VDR7" s="78"/>
      <c r="VDS7" s="78"/>
      <c r="VDT7" s="78"/>
      <c r="VDU7" s="78"/>
      <c r="VDV7" s="78"/>
      <c r="VDW7" s="78"/>
      <c r="VDX7" s="78"/>
      <c r="VDY7" s="85"/>
      <c r="VDZ7" s="85"/>
      <c r="VEA7" s="78"/>
      <c r="VEB7" s="78"/>
      <c r="VEC7" s="78"/>
      <c r="VED7" s="78"/>
      <c r="VEE7" s="78"/>
      <c r="VEF7" s="78"/>
      <c r="VEG7" s="78"/>
      <c r="VEH7" s="78"/>
      <c r="VEI7" s="85"/>
      <c r="VEJ7" s="85"/>
      <c r="VEK7" s="78"/>
      <c r="VEL7" s="78"/>
      <c r="VEM7" s="78"/>
      <c r="VEN7" s="78"/>
      <c r="VEO7" s="78"/>
      <c r="VEP7" s="78"/>
      <c r="VEQ7" s="78"/>
      <c r="VER7" s="78"/>
      <c r="VES7" s="85"/>
      <c r="VET7" s="85"/>
      <c r="VEU7" s="78"/>
      <c r="VEV7" s="78"/>
      <c r="VEW7" s="78"/>
      <c r="VEX7" s="78"/>
      <c r="VEY7" s="78"/>
      <c r="VEZ7" s="78"/>
      <c r="VFA7" s="78"/>
      <c r="VFB7" s="78"/>
      <c r="VFC7" s="85"/>
      <c r="VFD7" s="85"/>
      <c r="VFE7" s="78"/>
      <c r="VFF7" s="78"/>
      <c r="VFG7" s="78"/>
      <c r="VFH7" s="78"/>
      <c r="VFI7" s="78"/>
      <c r="VFJ7" s="78"/>
      <c r="VFK7" s="78"/>
      <c r="VFL7" s="78"/>
      <c r="VFM7" s="85"/>
      <c r="VFN7" s="85"/>
      <c r="VFO7" s="78"/>
      <c r="VFP7" s="78"/>
      <c r="VFQ7" s="78"/>
      <c r="VFR7" s="78"/>
      <c r="VFS7" s="78"/>
      <c r="VFT7" s="78"/>
      <c r="VFU7" s="78"/>
      <c r="VFV7" s="78"/>
      <c r="VFW7" s="85"/>
      <c r="VFX7" s="85"/>
      <c r="VFY7" s="78"/>
      <c r="VFZ7" s="78"/>
      <c r="VGA7" s="78"/>
      <c r="VGB7" s="78"/>
      <c r="VGC7" s="78"/>
      <c r="VGD7" s="78"/>
      <c r="VGE7" s="78"/>
      <c r="VGF7" s="78"/>
      <c r="VGG7" s="85"/>
      <c r="VGH7" s="85"/>
      <c r="VGI7" s="78"/>
      <c r="VGJ7" s="78"/>
      <c r="VGK7" s="78"/>
      <c r="VGL7" s="78"/>
      <c r="VGM7" s="78"/>
      <c r="VGN7" s="78"/>
      <c r="VGO7" s="78"/>
      <c r="VGP7" s="78"/>
      <c r="VGQ7" s="85"/>
      <c r="VGR7" s="85"/>
      <c r="VGS7" s="78"/>
      <c r="VGT7" s="78"/>
      <c r="VGU7" s="78"/>
      <c r="VGV7" s="78"/>
      <c r="VGW7" s="78"/>
      <c r="VGX7" s="78"/>
      <c r="VGY7" s="78"/>
      <c r="VGZ7" s="78"/>
      <c r="VHA7" s="85"/>
      <c r="VHB7" s="85"/>
      <c r="VHC7" s="78"/>
      <c r="VHD7" s="78"/>
      <c r="VHE7" s="78"/>
      <c r="VHF7" s="78"/>
      <c r="VHG7" s="78"/>
      <c r="VHH7" s="78"/>
      <c r="VHI7" s="78"/>
      <c r="VHJ7" s="78"/>
      <c r="VHK7" s="85"/>
      <c r="VHL7" s="85"/>
      <c r="VHM7" s="78"/>
      <c r="VHN7" s="78"/>
      <c r="VHO7" s="78"/>
      <c r="VHP7" s="78"/>
      <c r="VHQ7" s="78"/>
      <c r="VHR7" s="78"/>
      <c r="VHS7" s="78"/>
      <c r="VHT7" s="78"/>
      <c r="VHU7" s="85"/>
      <c r="VHV7" s="85"/>
      <c r="VHW7" s="78"/>
      <c r="VHX7" s="78"/>
      <c r="VHY7" s="78"/>
      <c r="VHZ7" s="78"/>
      <c r="VIA7" s="78"/>
      <c r="VIB7" s="78"/>
      <c r="VIC7" s="78"/>
      <c r="VID7" s="78"/>
      <c r="VIE7" s="85"/>
      <c r="VIF7" s="85"/>
      <c r="VIG7" s="78"/>
      <c r="VIH7" s="78"/>
      <c r="VII7" s="78"/>
      <c r="VIJ7" s="78"/>
      <c r="VIK7" s="78"/>
      <c r="VIL7" s="78"/>
      <c r="VIM7" s="78"/>
      <c r="VIN7" s="78"/>
      <c r="VIO7" s="85"/>
      <c r="VIP7" s="85"/>
      <c r="VIQ7" s="78"/>
      <c r="VIR7" s="78"/>
      <c r="VIS7" s="78"/>
      <c r="VIT7" s="78"/>
      <c r="VIU7" s="78"/>
      <c r="VIV7" s="78"/>
      <c r="VIW7" s="78"/>
      <c r="VIX7" s="78"/>
      <c r="VIY7" s="85"/>
      <c r="VIZ7" s="85"/>
      <c r="VJA7" s="78"/>
      <c r="VJB7" s="78"/>
      <c r="VJC7" s="78"/>
      <c r="VJD7" s="78"/>
      <c r="VJE7" s="78"/>
      <c r="VJF7" s="78"/>
      <c r="VJG7" s="78"/>
      <c r="VJH7" s="78"/>
      <c r="VJI7" s="85"/>
      <c r="VJJ7" s="85"/>
      <c r="VJK7" s="78"/>
      <c r="VJL7" s="78"/>
      <c r="VJM7" s="78"/>
      <c r="VJN7" s="78"/>
      <c r="VJO7" s="78"/>
      <c r="VJP7" s="78"/>
      <c r="VJQ7" s="78"/>
      <c r="VJR7" s="78"/>
      <c r="VJS7" s="85"/>
      <c r="VJT7" s="85"/>
      <c r="VJU7" s="78"/>
      <c r="VJV7" s="78"/>
      <c r="VJW7" s="78"/>
      <c r="VJX7" s="78"/>
      <c r="VJY7" s="78"/>
      <c r="VJZ7" s="78"/>
      <c r="VKA7" s="78"/>
      <c r="VKB7" s="78"/>
      <c r="VKC7" s="85"/>
      <c r="VKD7" s="85"/>
      <c r="VKE7" s="78"/>
      <c r="VKF7" s="78"/>
      <c r="VKG7" s="78"/>
      <c r="VKH7" s="78"/>
      <c r="VKI7" s="78"/>
      <c r="VKJ7" s="78"/>
      <c r="VKK7" s="78"/>
      <c r="VKL7" s="78"/>
      <c r="VKM7" s="85"/>
      <c r="VKN7" s="85"/>
      <c r="VKO7" s="78"/>
      <c r="VKP7" s="78"/>
      <c r="VKQ7" s="78"/>
      <c r="VKR7" s="78"/>
      <c r="VKS7" s="78"/>
      <c r="VKT7" s="78"/>
      <c r="VKU7" s="78"/>
      <c r="VKV7" s="78"/>
      <c r="VKW7" s="85"/>
      <c r="VKX7" s="85"/>
      <c r="VKY7" s="78"/>
      <c r="VKZ7" s="78"/>
      <c r="VLA7" s="78"/>
      <c r="VLB7" s="78"/>
      <c r="VLC7" s="78"/>
      <c r="VLD7" s="78"/>
      <c r="VLE7" s="78"/>
      <c r="VLF7" s="78"/>
      <c r="VLG7" s="85"/>
      <c r="VLH7" s="85"/>
      <c r="VLI7" s="78"/>
      <c r="VLJ7" s="78"/>
      <c r="VLK7" s="78"/>
      <c r="VLL7" s="78"/>
      <c r="VLM7" s="78"/>
      <c r="VLN7" s="78"/>
      <c r="VLO7" s="78"/>
      <c r="VLP7" s="78"/>
      <c r="VLQ7" s="85"/>
      <c r="VLR7" s="85"/>
      <c r="VLS7" s="78"/>
      <c r="VLT7" s="78"/>
      <c r="VLU7" s="78"/>
      <c r="VLV7" s="78"/>
      <c r="VLW7" s="78"/>
      <c r="VLX7" s="78"/>
      <c r="VLY7" s="78"/>
      <c r="VLZ7" s="78"/>
      <c r="VMA7" s="85"/>
      <c r="VMB7" s="85"/>
      <c r="VMC7" s="78"/>
      <c r="VMD7" s="78"/>
      <c r="VME7" s="78"/>
      <c r="VMF7" s="78"/>
      <c r="VMG7" s="78"/>
      <c r="VMH7" s="78"/>
      <c r="VMI7" s="78"/>
      <c r="VMJ7" s="78"/>
      <c r="VMK7" s="85"/>
      <c r="VML7" s="85"/>
      <c r="VMM7" s="78"/>
      <c r="VMN7" s="78"/>
      <c r="VMO7" s="78"/>
      <c r="VMP7" s="78"/>
      <c r="VMQ7" s="78"/>
      <c r="VMR7" s="78"/>
      <c r="VMS7" s="78"/>
      <c r="VMT7" s="78"/>
      <c r="VMU7" s="85"/>
      <c r="VMV7" s="85"/>
      <c r="VMW7" s="78"/>
      <c r="VMX7" s="78"/>
      <c r="VMY7" s="78"/>
      <c r="VMZ7" s="78"/>
      <c r="VNA7" s="78"/>
      <c r="VNB7" s="78"/>
      <c r="VNC7" s="78"/>
      <c r="VND7" s="78"/>
      <c r="VNE7" s="85"/>
      <c r="VNF7" s="85"/>
      <c r="VNG7" s="78"/>
      <c r="VNH7" s="78"/>
      <c r="VNI7" s="78"/>
      <c r="VNJ7" s="78"/>
      <c r="VNK7" s="78"/>
      <c r="VNL7" s="78"/>
      <c r="VNM7" s="78"/>
      <c r="VNN7" s="78"/>
      <c r="VNO7" s="85"/>
      <c r="VNP7" s="85"/>
      <c r="VNQ7" s="78"/>
      <c r="VNR7" s="78"/>
      <c r="VNS7" s="78"/>
      <c r="VNT7" s="78"/>
      <c r="VNU7" s="78"/>
      <c r="VNV7" s="78"/>
      <c r="VNW7" s="78"/>
      <c r="VNX7" s="78"/>
      <c r="VNY7" s="85"/>
      <c r="VNZ7" s="85"/>
      <c r="VOA7" s="78"/>
      <c r="VOB7" s="78"/>
      <c r="VOC7" s="78"/>
      <c r="VOD7" s="78"/>
      <c r="VOE7" s="78"/>
      <c r="VOF7" s="78"/>
      <c r="VOG7" s="78"/>
      <c r="VOH7" s="78"/>
      <c r="VOI7" s="85"/>
      <c r="VOJ7" s="85"/>
      <c r="VOK7" s="78"/>
      <c r="VOL7" s="78"/>
      <c r="VOM7" s="78"/>
      <c r="VON7" s="78"/>
      <c r="VOO7" s="78"/>
      <c r="VOP7" s="78"/>
      <c r="VOQ7" s="78"/>
      <c r="VOR7" s="78"/>
      <c r="VOS7" s="85"/>
      <c r="VOT7" s="85"/>
      <c r="VOU7" s="78"/>
      <c r="VOV7" s="78"/>
      <c r="VOW7" s="78"/>
      <c r="VOX7" s="78"/>
      <c r="VOY7" s="78"/>
      <c r="VOZ7" s="78"/>
      <c r="VPA7" s="78"/>
      <c r="VPB7" s="78"/>
      <c r="VPC7" s="85"/>
      <c r="VPD7" s="85"/>
      <c r="VPE7" s="78"/>
      <c r="VPF7" s="78"/>
      <c r="VPG7" s="78"/>
      <c r="VPH7" s="78"/>
      <c r="VPI7" s="78"/>
      <c r="VPJ7" s="78"/>
      <c r="VPK7" s="78"/>
      <c r="VPL7" s="78"/>
      <c r="VPM7" s="85"/>
      <c r="VPN7" s="85"/>
      <c r="VPO7" s="78"/>
      <c r="VPP7" s="78"/>
      <c r="VPQ7" s="78"/>
      <c r="VPR7" s="78"/>
      <c r="VPS7" s="78"/>
      <c r="VPT7" s="78"/>
      <c r="VPU7" s="78"/>
      <c r="VPV7" s="78"/>
      <c r="VPW7" s="85"/>
      <c r="VPX7" s="85"/>
      <c r="VPY7" s="78"/>
      <c r="VPZ7" s="78"/>
      <c r="VQA7" s="78"/>
      <c r="VQB7" s="78"/>
      <c r="VQC7" s="78"/>
      <c r="VQD7" s="78"/>
      <c r="VQE7" s="78"/>
      <c r="VQF7" s="78"/>
      <c r="VQG7" s="85"/>
      <c r="VQH7" s="85"/>
      <c r="VQI7" s="78"/>
      <c r="VQJ7" s="78"/>
      <c r="VQK7" s="78"/>
      <c r="VQL7" s="78"/>
      <c r="VQM7" s="78"/>
      <c r="VQN7" s="78"/>
      <c r="VQO7" s="78"/>
      <c r="VQP7" s="78"/>
      <c r="VQQ7" s="85"/>
      <c r="VQR7" s="85"/>
      <c r="VQS7" s="78"/>
      <c r="VQT7" s="78"/>
      <c r="VQU7" s="78"/>
      <c r="VQV7" s="78"/>
      <c r="VQW7" s="78"/>
      <c r="VQX7" s="78"/>
      <c r="VQY7" s="78"/>
      <c r="VQZ7" s="78"/>
      <c r="VRA7" s="85"/>
      <c r="VRB7" s="85"/>
      <c r="VRC7" s="78"/>
      <c r="VRD7" s="78"/>
      <c r="VRE7" s="78"/>
      <c r="VRF7" s="78"/>
      <c r="VRG7" s="78"/>
      <c r="VRH7" s="78"/>
      <c r="VRI7" s="78"/>
      <c r="VRJ7" s="78"/>
      <c r="VRK7" s="85"/>
      <c r="VRL7" s="85"/>
      <c r="VRM7" s="78"/>
      <c r="VRN7" s="78"/>
      <c r="VRO7" s="78"/>
      <c r="VRP7" s="78"/>
      <c r="VRQ7" s="78"/>
      <c r="VRR7" s="78"/>
      <c r="VRS7" s="78"/>
      <c r="VRT7" s="78"/>
      <c r="VRU7" s="85"/>
      <c r="VRV7" s="85"/>
      <c r="VRW7" s="78"/>
      <c r="VRX7" s="78"/>
      <c r="VRY7" s="78"/>
      <c r="VRZ7" s="78"/>
      <c r="VSA7" s="78"/>
      <c r="VSB7" s="78"/>
      <c r="VSC7" s="78"/>
      <c r="VSD7" s="78"/>
      <c r="VSE7" s="85"/>
      <c r="VSF7" s="85"/>
      <c r="VSG7" s="78"/>
      <c r="VSH7" s="78"/>
      <c r="VSI7" s="78"/>
      <c r="VSJ7" s="78"/>
      <c r="VSK7" s="78"/>
      <c r="VSL7" s="78"/>
      <c r="VSM7" s="78"/>
      <c r="VSN7" s="78"/>
      <c r="VSO7" s="85"/>
      <c r="VSP7" s="85"/>
      <c r="VSQ7" s="78"/>
      <c r="VSR7" s="78"/>
      <c r="VSS7" s="78"/>
      <c r="VST7" s="78"/>
      <c r="VSU7" s="78"/>
      <c r="VSV7" s="78"/>
      <c r="VSW7" s="78"/>
      <c r="VSX7" s="78"/>
      <c r="VSY7" s="85"/>
      <c r="VSZ7" s="85"/>
      <c r="VTA7" s="78"/>
      <c r="VTB7" s="78"/>
      <c r="VTC7" s="78"/>
      <c r="VTD7" s="78"/>
      <c r="VTE7" s="78"/>
      <c r="VTF7" s="78"/>
      <c r="VTG7" s="78"/>
      <c r="VTH7" s="78"/>
      <c r="VTI7" s="85"/>
      <c r="VTJ7" s="85"/>
      <c r="VTK7" s="78"/>
      <c r="VTL7" s="78"/>
      <c r="VTM7" s="78"/>
      <c r="VTN7" s="78"/>
      <c r="VTO7" s="78"/>
      <c r="VTP7" s="78"/>
      <c r="VTQ7" s="78"/>
      <c r="VTR7" s="78"/>
      <c r="VTS7" s="85"/>
      <c r="VTT7" s="85"/>
      <c r="VTU7" s="78"/>
      <c r="VTV7" s="78"/>
      <c r="VTW7" s="78"/>
      <c r="VTX7" s="78"/>
      <c r="VTY7" s="78"/>
      <c r="VTZ7" s="78"/>
      <c r="VUA7" s="78"/>
      <c r="VUB7" s="78"/>
      <c r="VUC7" s="85"/>
      <c r="VUD7" s="85"/>
      <c r="VUE7" s="78"/>
      <c r="VUF7" s="78"/>
      <c r="VUG7" s="78"/>
      <c r="VUH7" s="78"/>
      <c r="VUI7" s="78"/>
      <c r="VUJ7" s="78"/>
      <c r="VUK7" s="78"/>
      <c r="VUL7" s="78"/>
      <c r="VUM7" s="85"/>
      <c r="VUN7" s="85"/>
      <c r="VUO7" s="78"/>
      <c r="VUP7" s="78"/>
      <c r="VUQ7" s="78"/>
      <c r="VUR7" s="78"/>
      <c r="VUS7" s="78"/>
      <c r="VUT7" s="78"/>
      <c r="VUU7" s="78"/>
      <c r="VUV7" s="78"/>
      <c r="VUW7" s="85"/>
      <c r="VUX7" s="85"/>
      <c r="VUY7" s="78"/>
      <c r="VUZ7" s="78"/>
      <c r="VVA7" s="78"/>
      <c r="VVB7" s="78"/>
      <c r="VVC7" s="78"/>
      <c r="VVD7" s="78"/>
      <c r="VVE7" s="78"/>
      <c r="VVF7" s="78"/>
      <c r="VVG7" s="85"/>
      <c r="VVH7" s="85"/>
      <c r="VVI7" s="78"/>
      <c r="VVJ7" s="78"/>
      <c r="VVK7" s="78"/>
      <c r="VVL7" s="78"/>
      <c r="VVM7" s="78"/>
      <c r="VVN7" s="78"/>
      <c r="VVO7" s="78"/>
      <c r="VVP7" s="78"/>
      <c r="VVQ7" s="85"/>
      <c r="VVR7" s="85"/>
      <c r="VVS7" s="78"/>
      <c r="VVT7" s="78"/>
      <c r="VVU7" s="78"/>
      <c r="VVV7" s="78"/>
      <c r="VVW7" s="78"/>
      <c r="VVX7" s="78"/>
      <c r="VVY7" s="78"/>
      <c r="VVZ7" s="78"/>
      <c r="VWA7" s="85"/>
      <c r="VWB7" s="85"/>
      <c r="VWC7" s="78"/>
      <c r="VWD7" s="78"/>
      <c r="VWE7" s="78"/>
      <c r="VWF7" s="78"/>
      <c r="VWG7" s="78"/>
      <c r="VWH7" s="78"/>
      <c r="VWI7" s="78"/>
      <c r="VWJ7" s="78"/>
      <c r="VWK7" s="85"/>
      <c r="VWL7" s="85"/>
      <c r="VWM7" s="78"/>
      <c r="VWN7" s="78"/>
      <c r="VWO7" s="78"/>
      <c r="VWP7" s="78"/>
      <c r="VWQ7" s="78"/>
      <c r="VWR7" s="78"/>
      <c r="VWS7" s="78"/>
      <c r="VWT7" s="78"/>
      <c r="VWU7" s="85"/>
      <c r="VWV7" s="85"/>
      <c r="VWW7" s="78"/>
      <c r="VWX7" s="78"/>
      <c r="VWY7" s="78"/>
      <c r="VWZ7" s="78"/>
      <c r="VXA7" s="78"/>
      <c r="VXB7" s="78"/>
      <c r="VXC7" s="78"/>
      <c r="VXD7" s="78"/>
      <c r="VXE7" s="85"/>
      <c r="VXF7" s="85"/>
      <c r="VXG7" s="78"/>
      <c r="VXH7" s="78"/>
      <c r="VXI7" s="78"/>
      <c r="VXJ7" s="78"/>
      <c r="VXK7" s="78"/>
      <c r="VXL7" s="78"/>
      <c r="VXM7" s="78"/>
      <c r="VXN7" s="78"/>
      <c r="VXO7" s="85"/>
      <c r="VXP7" s="85"/>
      <c r="VXQ7" s="78"/>
      <c r="VXR7" s="78"/>
      <c r="VXS7" s="78"/>
      <c r="VXT7" s="78"/>
      <c r="VXU7" s="78"/>
      <c r="VXV7" s="78"/>
      <c r="VXW7" s="78"/>
      <c r="VXX7" s="78"/>
      <c r="VXY7" s="85"/>
      <c r="VXZ7" s="85"/>
      <c r="VYA7" s="78"/>
      <c r="VYB7" s="78"/>
      <c r="VYC7" s="78"/>
      <c r="VYD7" s="78"/>
      <c r="VYE7" s="78"/>
      <c r="VYF7" s="78"/>
      <c r="VYG7" s="78"/>
      <c r="VYH7" s="78"/>
      <c r="VYI7" s="85"/>
      <c r="VYJ7" s="85"/>
      <c r="VYK7" s="78"/>
      <c r="VYL7" s="78"/>
      <c r="VYM7" s="78"/>
      <c r="VYN7" s="78"/>
      <c r="VYO7" s="78"/>
      <c r="VYP7" s="78"/>
      <c r="VYQ7" s="78"/>
      <c r="VYR7" s="78"/>
      <c r="VYS7" s="85"/>
      <c r="VYT7" s="85"/>
      <c r="VYU7" s="78"/>
      <c r="VYV7" s="78"/>
      <c r="VYW7" s="78"/>
      <c r="VYX7" s="78"/>
      <c r="VYY7" s="78"/>
      <c r="VYZ7" s="78"/>
      <c r="VZA7" s="78"/>
      <c r="VZB7" s="78"/>
      <c r="VZC7" s="85"/>
      <c r="VZD7" s="85"/>
      <c r="VZE7" s="78"/>
      <c r="VZF7" s="78"/>
      <c r="VZG7" s="78"/>
      <c r="VZH7" s="78"/>
      <c r="VZI7" s="78"/>
      <c r="VZJ7" s="78"/>
      <c r="VZK7" s="78"/>
      <c r="VZL7" s="78"/>
      <c r="VZM7" s="85"/>
      <c r="VZN7" s="85"/>
      <c r="VZO7" s="78"/>
      <c r="VZP7" s="78"/>
      <c r="VZQ7" s="78"/>
      <c r="VZR7" s="78"/>
      <c r="VZS7" s="78"/>
      <c r="VZT7" s="78"/>
      <c r="VZU7" s="78"/>
      <c r="VZV7" s="78"/>
      <c r="VZW7" s="85"/>
      <c r="VZX7" s="85"/>
      <c r="VZY7" s="78"/>
      <c r="VZZ7" s="78"/>
      <c r="WAA7" s="78"/>
      <c r="WAB7" s="78"/>
      <c r="WAC7" s="78"/>
      <c r="WAD7" s="78"/>
      <c r="WAE7" s="78"/>
      <c r="WAF7" s="78"/>
      <c r="WAG7" s="85"/>
      <c r="WAH7" s="85"/>
      <c r="WAI7" s="78"/>
      <c r="WAJ7" s="78"/>
      <c r="WAK7" s="78"/>
      <c r="WAL7" s="78"/>
      <c r="WAM7" s="78"/>
      <c r="WAN7" s="78"/>
      <c r="WAO7" s="78"/>
      <c r="WAP7" s="78"/>
      <c r="WAQ7" s="85"/>
      <c r="WAR7" s="85"/>
      <c r="WAS7" s="78"/>
      <c r="WAT7" s="78"/>
      <c r="WAU7" s="78"/>
      <c r="WAV7" s="78"/>
      <c r="WAW7" s="78"/>
      <c r="WAX7" s="78"/>
      <c r="WAY7" s="78"/>
      <c r="WAZ7" s="78"/>
      <c r="WBA7" s="85"/>
      <c r="WBB7" s="85"/>
      <c r="WBC7" s="78"/>
      <c r="WBD7" s="78"/>
      <c r="WBE7" s="78"/>
      <c r="WBF7" s="78"/>
      <c r="WBG7" s="78"/>
      <c r="WBH7" s="78"/>
      <c r="WBI7" s="78"/>
      <c r="WBJ7" s="78"/>
      <c r="WBK7" s="85"/>
      <c r="WBL7" s="85"/>
      <c r="WBM7" s="78"/>
      <c r="WBN7" s="78"/>
      <c r="WBO7" s="78"/>
      <c r="WBP7" s="78"/>
      <c r="WBQ7" s="78"/>
      <c r="WBR7" s="78"/>
      <c r="WBS7" s="78"/>
      <c r="WBT7" s="78"/>
      <c r="WBU7" s="85"/>
      <c r="WBV7" s="85"/>
      <c r="WBW7" s="78"/>
      <c r="WBX7" s="78"/>
      <c r="WBY7" s="78"/>
      <c r="WBZ7" s="78"/>
      <c r="WCA7" s="78"/>
      <c r="WCB7" s="78"/>
      <c r="WCC7" s="78"/>
      <c r="WCD7" s="78"/>
      <c r="WCE7" s="85"/>
      <c r="WCF7" s="85"/>
      <c r="WCG7" s="78"/>
      <c r="WCH7" s="78"/>
      <c r="WCI7" s="78"/>
      <c r="WCJ7" s="78"/>
      <c r="WCK7" s="78"/>
      <c r="WCL7" s="78"/>
      <c r="WCM7" s="78"/>
      <c r="WCN7" s="78"/>
      <c r="WCO7" s="85"/>
      <c r="WCP7" s="85"/>
      <c r="WCQ7" s="78"/>
      <c r="WCR7" s="78"/>
      <c r="WCS7" s="78"/>
      <c r="WCT7" s="78"/>
      <c r="WCU7" s="78"/>
      <c r="WCV7" s="78"/>
      <c r="WCW7" s="78"/>
      <c r="WCX7" s="78"/>
      <c r="WCY7" s="85"/>
      <c r="WCZ7" s="85"/>
      <c r="WDA7" s="78"/>
      <c r="WDB7" s="78"/>
      <c r="WDC7" s="78"/>
      <c r="WDD7" s="78"/>
      <c r="WDE7" s="78"/>
      <c r="WDF7" s="78"/>
      <c r="WDG7" s="78"/>
      <c r="WDH7" s="78"/>
      <c r="WDI7" s="85"/>
      <c r="WDJ7" s="85"/>
      <c r="WDK7" s="78"/>
      <c r="WDL7" s="78"/>
      <c r="WDM7" s="78"/>
      <c r="WDN7" s="78"/>
      <c r="WDO7" s="78"/>
      <c r="WDP7" s="78"/>
      <c r="WDQ7" s="78"/>
      <c r="WDR7" s="78"/>
      <c r="WDS7" s="85"/>
      <c r="WDT7" s="85"/>
      <c r="WDU7" s="78"/>
      <c r="WDV7" s="78"/>
      <c r="WDW7" s="78"/>
      <c r="WDX7" s="78"/>
      <c r="WDY7" s="78"/>
      <c r="WDZ7" s="78"/>
      <c r="WEA7" s="78"/>
      <c r="WEB7" s="78"/>
      <c r="WEC7" s="85"/>
      <c r="WED7" s="85"/>
      <c r="WEE7" s="78"/>
      <c r="WEF7" s="78"/>
      <c r="WEG7" s="78"/>
      <c r="WEH7" s="78"/>
      <c r="WEI7" s="78"/>
      <c r="WEJ7" s="78"/>
      <c r="WEK7" s="78"/>
      <c r="WEL7" s="78"/>
      <c r="WEM7" s="85"/>
      <c r="WEN7" s="85"/>
      <c r="WEO7" s="78"/>
      <c r="WEP7" s="78"/>
      <c r="WEQ7" s="78"/>
      <c r="WER7" s="78"/>
      <c r="WES7" s="78"/>
      <c r="WET7" s="78"/>
      <c r="WEU7" s="78"/>
      <c r="WEV7" s="78"/>
      <c r="WEW7" s="85"/>
      <c r="WEX7" s="85"/>
      <c r="WEY7" s="78"/>
      <c r="WEZ7" s="78"/>
      <c r="WFA7" s="78"/>
      <c r="WFB7" s="78"/>
      <c r="WFC7" s="78"/>
      <c r="WFD7" s="78"/>
      <c r="WFE7" s="78"/>
      <c r="WFF7" s="78"/>
      <c r="WFG7" s="85"/>
      <c r="WFH7" s="85"/>
      <c r="WFI7" s="78"/>
      <c r="WFJ7" s="78"/>
      <c r="WFK7" s="78"/>
      <c r="WFL7" s="78"/>
      <c r="WFM7" s="78"/>
      <c r="WFN7" s="78"/>
      <c r="WFO7" s="78"/>
      <c r="WFP7" s="78"/>
      <c r="WFQ7" s="85"/>
      <c r="WFR7" s="85"/>
      <c r="WFS7" s="78"/>
      <c r="WFT7" s="78"/>
      <c r="WFU7" s="78"/>
      <c r="WFV7" s="78"/>
      <c r="WFW7" s="78"/>
      <c r="WFX7" s="78"/>
      <c r="WFY7" s="78"/>
      <c r="WFZ7" s="78"/>
      <c r="WGA7" s="85"/>
      <c r="WGB7" s="85"/>
      <c r="WGC7" s="78"/>
      <c r="WGD7" s="78"/>
      <c r="WGE7" s="78"/>
      <c r="WGF7" s="78"/>
      <c r="WGG7" s="78"/>
      <c r="WGH7" s="78"/>
      <c r="WGI7" s="78"/>
      <c r="WGJ7" s="78"/>
      <c r="WGK7" s="85"/>
      <c r="WGL7" s="85"/>
      <c r="WGM7" s="78"/>
      <c r="WGN7" s="78"/>
      <c r="WGO7" s="78"/>
      <c r="WGP7" s="78"/>
      <c r="WGQ7" s="78"/>
      <c r="WGR7" s="78"/>
      <c r="WGS7" s="78"/>
      <c r="WGT7" s="78"/>
      <c r="WGU7" s="85"/>
      <c r="WGV7" s="85"/>
      <c r="WGW7" s="78"/>
      <c r="WGX7" s="78"/>
      <c r="WGY7" s="78"/>
      <c r="WGZ7" s="78"/>
      <c r="WHA7" s="78"/>
      <c r="WHB7" s="78"/>
      <c r="WHC7" s="78"/>
      <c r="WHD7" s="78"/>
      <c r="WHE7" s="85"/>
      <c r="WHF7" s="85"/>
      <c r="WHG7" s="78"/>
      <c r="WHH7" s="78"/>
      <c r="WHI7" s="78"/>
      <c r="WHJ7" s="78"/>
      <c r="WHK7" s="78"/>
      <c r="WHL7" s="78"/>
      <c r="WHM7" s="78"/>
      <c r="WHN7" s="78"/>
      <c r="WHO7" s="85"/>
      <c r="WHP7" s="85"/>
      <c r="WHQ7" s="78"/>
      <c r="WHR7" s="78"/>
      <c r="WHS7" s="78"/>
      <c r="WHT7" s="78"/>
      <c r="WHU7" s="78"/>
      <c r="WHV7" s="78"/>
      <c r="WHW7" s="78"/>
      <c r="WHX7" s="78"/>
      <c r="WHY7" s="85"/>
      <c r="WHZ7" s="85"/>
      <c r="WIA7" s="78"/>
      <c r="WIB7" s="78"/>
      <c r="WIC7" s="78"/>
      <c r="WID7" s="78"/>
      <c r="WIE7" s="78"/>
      <c r="WIF7" s="78"/>
      <c r="WIG7" s="78"/>
      <c r="WIH7" s="78"/>
      <c r="WII7" s="85"/>
      <c r="WIJ7" s="85"/>
      <c r="WIK7" s="78"/>
      <c r="WIL7" s="78"/>
      <c r="WIM7" s="78"/>
      <c r="WIN7" s="78"/>
      <c r="WIO7" s="78"/>
      <c r="WIP7" s="78"/>
      <c r="WIQ7" s="78"/>
      <c r="WIR7" s="78"/>
      <c r="WIS7" s="85"/>
      <c r="WIT7" s="85"/>
      <c r="WIU7" s="78"/>
      <c r="WIV7" s="78"/>
      <c r="WIW7" s="78"/>
      <c r="WIX7" s="78"/>
      <c r="WIY7" s="78"/>
      <c r="WIZ7" s="78"/>
      <c r="WJA7" s="78"/>
      <c r="WJB7" s="78"/>
      <c r="WJC7" s="85"/>
      <c r="WJD7" s="85"/>
      <c r="WJE7" s="78"/>
      <c r="WJF7" s="78"/>
      <c r="WJG7" s="78"/>
      <c r="WJH7" s="78"/>
      <c r="WJI7" s="78"/>
      <c r="WJJ7" s="78"/>
      <c r="WJK7" s="78"/>
      <c r="WJL7" s="78"/>
      <c r="WJM7" s="85"/>
      <c r="WJN7" s="85"/>
      <c r="WJO7" s="78"/>
      <c r="WJP7" s="78"/>
      <c r="WJQ7" s="78"/>
      <c r="WJR7" s="78"/>
      <c r="WJS7" s="78"/>
      <c r="WJT7" s="78"/>
      <c r="WJU7" s="78"/>
      <c r="WJV7" s="78"/>
      <c r="WJW7" s="85"/>
      <c r="WJX7" s="85"/>
      <c r="WJY7" s="78"/>
      <c r="WJZ7" s="78"/>
      <c r="WKA7" s="78"/>
      <c r="WKB7" s="78"/>
      <c r="WKC7" s="78"/>
      <c r="WKD7" s="78"/>
      <c r="WKE7" s="78"/>
      <c r="WKF7" s="78"/>
      <c r="WKG7" s="85"/>
      <c r="WKH7" s="85"/>
      <c r="WKI7" s="78"/>
      <c r="WKJ7" s="78"/>
      <c r="WKK7" s="78"/>
      <c r="WKL7" s="78"/>
      <c r="WKM7" s="78"/>
      <c r="WKN7" s="78"/>
      <c r="WKO7" s="78"/>
      <c r="WKP7" s="78"/>
      <c r="WKQ7" s="85"/>
      <c r="WKR7" s="85"/>
      <c r="WKS7" s="78"/>
      <c r="WKT7" s="78"/>
      <c r="WKU7" s="78"/>
      <c r="WKV7" s="78"/>
      <c r="WKW7" s="78"/>
      <c r="WKX7" s="78"/>
      <c r="WKY7" s="78"/>
      <c r="WKZ7" s="78"/>
      <c r="WLA7" s="85"/>
      <c r="WLB7" s="85"/>
      <c r="WLC7" s="78"/>
      <c r="WLD7" s="78"/>
      <c r="WLE7" s="78"/>
      <c r="WLF7" s="78"/>
      <c r="WLG7" s="78"/>
      <c r="WLH7" s="78"/>
      <c r="WLI7" s="78"/>
      <c r="WLJ7" s="78"/>
      <c r="WLK7" s="85"/>
      <c r="WLL7" s="85"/>
      <c r="WLM7" s="78"/>
      <c r="WLN7" s="78"/>
      <c r="WLO7" s="78"/>
      <c r="WLP7" s="78"/>
      <c r="WLQ7" s="78"/>
      <c r="WLR7" s="78"/>
      <c r="WLS7" s="78"/>
      <c r="WLT7" s="78"/>
      <c r="WLU7" s="85"/>
      <c r="WLV7" s="85"/>
      <c r="WLW7" s="78"/>
      <c r="WLX7" s="78"/>
      <c r="WLY7" s="78"/>
      <c r="WLZ7" s="78"/>
      <c r="WMA7" s="78"/>
      <c r="WMB7" s="78"/>
      <c r="WMC7" s="78"/>
      <c r="WMD7" s="78"/>
      <c r="WME7" s="85"/>
      <c r="WMF7" s="85"/>
      <c r="WMG7" s="78"/>
      <c r="WMH7" s="78"/>
      <c r="WMI7" s="78"/>
      <c r="WMJ7" s="78"/>
      <c r="WMK7" s="78"/>
      <c r="WML7" s="78"/>
      <c r="WMM7" s="78"/>
      <c r="WMN7" s="78"/>
      <c r="WMO7" s="85"/>
      <c r="WMP7" s="85"/>
      <c r="WMQ7" s="78"/>
      <c r="WMR7" s="78"/>
      <c r="WMS7" s="78"/>
      <c r="WMT7" s="78"/>
      <c r="WMU7" s="78"/>
      <c r="WMV7" s="78"/>
      <c r="WMW7" s="78"/>
      <c r="WMX7" s="78"/>
      <c r="WMY7" s="85"/>
      <c r="WMZ7" s="85"/>
      <c r="WNA7" s="78"/>
      <c r="WNB7" s="78"/>
      <c r="WNC7" s="78"/>
      <c r="WND7" s="78"/>
      <c r="WNE7" s="78"/>
      <c r="WNF7" s="78"/>
      <c r="WNG7" s="78"/>
      <c r="WNH7" s="78"/>
      <c r="WNI7" s="85"/>
      <c r="WNJ7" s="85"/>
      <c r="WNK7" s="78"/>
      <c r="WNL7" s="78"/>
      <c r="WNM7" s="78"/>
      <c r="WNN7" s="78"/>
      <c r="WNO7" s="78"/>
      <c r="WNP7" s="78"/>
      <c r="WNQ7" s="78"/>
      <c r="WNR7" s="78"/>
      <c r="WNS7" s="85"/>
      <c r="WNT7" s="85"/>
      <c r="WNU7" s="78"/>
      <c r="WNV7" s="78"/>
      <c r="WNW7" s="78"/>
      <c r="WNX7" s="78"/>
      <c r="WNY7" s="78"/>
      <c r="WNZ7" s="78"/>
      <c r="WOA7" s="78"/>
      <c r="WOB7" s="78"/>
      <c r="WOC7" s="85"/>
      <c r="WOD7" s="85"/>
      <c r="WOE7" s="78"/>
      <c r="WOF7" s="78"/>
      <c r="WOG7" s="78"/>
      <c r="WOH7" s="78"/>
      <c r="WOI7" s="78"/>
      <c r="WOJ7" s="78"/>
      <c r="WOK7" s="78"/>
      <c r="WOL7" s="78"/>
      <c r="WOM7" s="85"/>
      <c r="WON7" s="85"/>
      <c r="WOO7" s="78"/>
      <c r="WOP7" s="78"/>
      <c r="WOQ7" s="78"/>
      <c r="WOR7" s="78"/>
      <c r="WOS7" s="78"/>
      <c r="WOT7" s="78"/>
      <c r="WOU7" s="78"/>
      <c r="WOV7" s="78"/>
      <c r="WOW7" s="85"/>
      <c r="WOX7" s="85"/>
      <c r="WOY7" s="78"/>
      <c r="WOZ7" s="78"/>
      <c r="WPA7" s="78"/>
      <c r="WPB7" s="78"/>
      <c r="WPC7" s="78"/>
      <c r="WPD7" s="78"/>
      <c r="WPE7" s="78"/>
      <c r="WPF7" s="78"/>
      <c r="WPG7" s="85"/>
      <c r="WPH7" s="85"/>
      <c r="WPI7" s="78"/>
      <c r="WPJ7" s="78"/>
      <c r="WPK7" s="78"/>
      <c r="WPL7" s="78"/>
      <c r="WPM7" s="78"/>
      <c r="WPN7" s="78"/>
      <c r="WPO7" s="78"/>
      <c r="WPP7" s="78"/>
      <c r="WPQ7" s="85"/>
      <c r="WPR7" s="85"/>
      <c r="WPS7" s="78"/>
      <c r="WPT7" s="78"/>
      <c r="WPU7" s="78"/>
      <c r="WPV7" s="78"/>
      <c r="WPW7" s="78"/>
      <c r="WPX7" s="78"/>
      <c r="WPY7" s="78"/>
      <c r="WPZ7" s="78"/>
      <c r="WQA7" s="85"/>
      <c r="WQB7" s="85"/>
      <c r="WQC7" s="78"/>
      <c r="WQD7" s="78"/>
      <c r="WQE7" s="78"/>
      <c r="WQF7" s="78"/>
      <c r="WQG7" s="78"/>
      <c r="WQH7" s="78"/>
      <c r="WQI7" s="78"/>
      <c r="WQJ7" s="78"/>
      <c r="WQK7" s="85"/>
      <c r="WQL7" s="85"/>
      <c r="WQM7" s="78"/>
      <c r="WQN7" s="78"/>
      <c r="WQO7" s="78"/>
      <c r="WQP7" s="78"/>
      <c r="WQQ7" s="78"/>
      <c r="WQR7" s="78"/>
      <c r="WQS7" s="78"/>
      <c r="WQT7" s="78"/>
      <c r="WQU7" s="85"/>
      <c r="WQV7" s="85"/>
      <c r="WQW7" s="78"/>
      <c r="WQX7" s="78"/>
      <c r="WQY7" s="78"/>
      <c r="WQZ7" s="78"/>
      <c r="WRA7" s="78"/>
      <c r="WRB7" s="78"/>
      <c r="WRC7" s="78"/>
      <c r="WRD7" s="78"/>
      <c r="WRE7" s="85"/>
      <c r="WRF7" s="85"/>
      <c r="WRG7" s="78"/>
      <c r="WRH7" s="78"/>
      <c r="WRI7" s="78"/>
      <c r="WRJ7" s="78"/>
      <c r="WRK7" s="78"/>
      <c r="WRL7" s="78"/>
      <c r="WRM7" s="78"/>
      <c r="WRN7" s="78"/>
      <c r="WRO7" s="85"/>
      <c r="WRP7" s="85"/>
      <c r="WRQ7" s="78"/>
      <c r="WRR7" s="78"/>
      <c r="WRS7" s="78"/>
      <c r="WRT7" s="78"/>
      <c r="WRU7" s="78"/>
      <c r="WRV7" s="78"/>
      <c r="WRW7" s="78"/>
      <c r="WRX7" s="78"/>
      <c r="WRY7" s="85"/>
      <c r="WRZ7" s="85"/>
      <c r="WSA7" s="78"/>
      <c r="WSB7" s="78"/>
      <c r="WSC7" s="78"/>
      <c r="WSD7" s="78"/>
      <c r="WSE7" s="78"/>
      <c r="WSF7" s="78"/>
      <c r="WSG7" s="78"/>
      <c r="WSH7" s="78"/>
      <c r="WSI7" s="85"/>
      <c r="WSJ7" s="85"/>
      <c r="WSK7" s="78"/>
      <c r="WSL7" s="78"/>
      <c r="WSM7" s="78"/>
      <c r="WSN7" s="78"/>
      <c r="WSO7" s="78"/>
      <c r="WSP7" s="78"/>
      <c r="WSQ7" s="78"/>
      <c r="WSR7" s="78"/>
      <c r="WSS7" s="85"/>
      <c r="WST7" s="85"/>
      <c r="WSU7" s="78"/>
      <c r="WSV7" s="78"/>
      <c r="WSW7" s="78"/>
      <c r="WSX7" s="78"/>
      <c r="WSY7" s="78"/>
      <c r="WSZ7" s="78"/>
      <c r="WTA7" s="78"/>
      <c r="WTB7" s="78"/>
      <c r="WTC7" s="85"/>
      <c r="WTD7" s="85"/>
      <c r="WTE7" s="78"/>
      <c r="WTF7" s="78"/>
      <c r="WTG7" s="78"/>
      <c r="WTH7" s="78"/>
      <c r="WTI7" s="78"/>
      <c r="WTJ7" s="78"/>
      <c r="WTK7" s="78"/>
      <c r="WTL7" s="78"/>
      <c r="WTM7" s="85"/>
      <c r="WTN7" s="85"/>
      <c r="WTO7" s="78"/>
      <c r="WTP7" s="78"/>
      <c r="WTQ7" s="78"/>
      <c r="WTR7" s="78"/>
      <c r="WTS7" s="78"/>
      <c r="WTT7" s="78"/>
      <c r="WTU7" s="78"/>
      <c r="WTV7" s="78"/>
      <c r="WTW7" s="85"/>
      <c r="WTX7" s="85"/>
      <c r="WTY7" s="78"/>
      <c r="WTZ7" s="78"/>
      <c r="WUA7" s="78"/>
      <c r="WUB7" s="78"/>
      <c r="WUC7" s="78"/>
      <c r="WUD7" s="78"/>
      <c r="WUE7" s="78"/>
      <c r="WUF7" s="78"/>
      <c r="WUG7" s="85"/>
      <c r="WUH7" s="85"/>
      <c r="WUI7" s="78"/>
      <c r="WUJ7" s="78"/>
      <c r="WUK7" s="78"/>
      <c r="WUL7" s="78"/>
      <c r="WUM7" s="78"/>
      <c r="WUN7" s="78"/>
      <c r="WUO7" s="78"/>
      <c r="WUP7" s="78"/>
      <c r="WUQ7" s="85"/>
      <c r="WUR7" s="85"/>
      <c r="WUS7" s="78"/>
      <c r="WUT7" s="78"/>
      <c r="WUU7" s="78"/>
      <c r="WUV7" s="78"/>
      <c r="WUW7" s="78"/>
      <c r="WUX7" s="78"/>
      <c r="WUY7" s="78"/>
      <c r="WUZ7" s="78"/>
      <c r="WVA7" s="85"/>
      <c r="WVB7" s="85"/>
      <c r="WVC7" s="78"/>
      <c r="WVD7" s="78"/>
      <c r="WVE7" s="78"/>
      <c r="WVF7" s="78"/>
      <c r="WVG7" s="78"/>
      <c r="WVH7" s="78"/>
      <c r="WVI7" s="78"/>
      <c r="WVJ7" s="78"/>
      <c r="WVK7" s="85"/>
      <c r="WVL7" s="85"/>
      <c r="WVM7" s="78"/>
      <c r="WVN7" s="78"/>
      <c r="WVO7" s="78"/>
      <c r="WVP7" s="78"/>
      <c r="WVQ7" s="78"/>
      <c r="WVR7" s="78"/>
      <c r="WVS7" s="78"/>
      <c r="WVT7" s="78"/>
      <c r="WVU7" s="85"/>
      <c r="WVV7" s="85"/>
      <c r="WVW7" s="78"/>
      <c r="WVX7" s="78"/>
      <c r="WVY7" s="78"/>
      <c r="WVZ7" s="78"/>
      <c r="WWA7" s="78"/>
      <c r="WWB7" s="78"/>
      <c r="WWC7" s="78"/>
      <c r="WWD7" s="78"/>
      <c r="WWE7" s="85"/>
      <c r="WWF7" s="85"/>
      <c r="WWG7" s="78"/>
      <c r="WWH7" s="78"/>
      <c r="WWI7" s="78"/>
      <c r="WWJ7" s="78"/>
      <c r="WWK7" s="78"/>
      <c r="WWL7" s="78"/>
      <c r="WWM7" s="78"/>
      <c r="WWN7" s="78"/>
      <c r="WWO7" s="85"/>
      <c r="WWP7" s="85"/>
      <c r="WWQ7" s="78"/>
      <c r="WWR7" s="78"/>
      <c r="WWS7" s="78"/>
      <c r="WWT7" s="78"/>
      <c r="WWU7" s="78"/>
      <c r="WWV7" s="78"/>
      <c r="WWW7" s="78"/>
      <c r="WWX7" s="78"/>
      <c r="WWY7" s="85"/>
      <c r="WWZ7" s="85"/>
      <c r="WXA7" s="78"/>
      <c r="WXB7" s="78"/>
      <c r="WXC7" s="78"/>
      <c r="WXD7" s="78"/>
      <c r="WXE7" s="78"/>
      <c r="WXF7" s="78"/>
      <c r="WXG7" s="78"/>
      <c r="WXH7" s="78"/>
      <c r="WXI7" s="85"/>
      <c r="WXJ7" s="85"/>
      <c r="WXK7" s="78"/>
      <c r="WXL7" s="78"/>
      <c r="WXM7" s="78"/>
      <c r="WXN7" s="78"/>
      <c r="WXO7" s="78"/>
      <c r="WXP7" s="78"/>
      <c r="WXQ7" s="78"/>
      <c r="WXR7" s="78"/>
      <c r="WXS7" s="85"/>
      <c r="WXT7" s="85"/>
      <c r="WXU7" s="78"/>
      <c r="WXV7" s="78"/>
      <c r="WXW7" s="78"/>
      <c r="WXX7" s="78"/>
      <c r="WXY7" s="78"/>
      <c r="WXZ7" s="78"/>
      <c r="WYA7" s="78"/>
      <c r="WYB7" s="78"/>
      <c r="WYC7" s="85"/>
      <c r="WYD7" s="85"/>
      <c r="WYE7" s="78"/>
      <c r="WYF7" s="78"/>
      <c r="WYG7" s="78"/>
      <c r="WYH7" s="78"/>
      <c r="WYI7" s="78"/>
      <c r="WYJ7" s="78"/>
      <c r="WYK7" s="78"/>
      <c r="WYL7" s="78"/>
      <c r="WYM7" s="85"/>
      <c r="WYN7" s="85"/>
      <c r="WYO7" s="78"/>
      <c r="WYP7" s="78"/>
      <c r="WYQ7" s="78"/>
      <c r="WYR7" s="78"/>
      <c r="WYS7" s="78"/>
      <c r="WYT7" s="78"/>
      <c r="WYU7" s="78"/>
      <c r="WYV7" s="78"/>
      <c r="WYW7" s="85"/>
      <c r="WYX7" s="85"/>
      <c r="WYY7" s="78"/>
      <c r="WYZ7" s="78"/>
      <c r="WZA7" s="78"/>
      <c r="WZB7" s="78"/>
      <c r="WZC7" s="78"/>
      <c r="WZD7" s="78"/>
      <c r="WZE7" s="78"/>
      <c r="WZF7" s="78"/>
      <c r="WZG7" s="85"/>
      <c r="WZH7" s="85"/>
      <c r="WZI7" s="78"/>
      <c r="WZJ7" s="78"/>
      <c r="WZK7" s="78"/>
      <c r="WZL7" s="78"/>
      <c r="WZM7" s="78"/>
      <c r="WZN7" s="78"/>
      <c r="WZO7" s="78"/>
      <c r="WZP7" s="78"/>
      <c r="WZQ7" s="85"/>
      <c r="WZR7" s="85"/>
      <c r="WZS7" s="78"/>
      <c r="WZT7" s="78"/>
      <c r="WZU7" s="78"/>
      <c r="WZV7" s="78"/>
      <c r="WZW7" s="78"/>
      <c r="WZX7" s="78"/>
      <c r="WZY7" s="78"/>
      <c r="WZZ7" s="78"/>
      <c r="XAA7" s="85"/>
      <c r="XAB7" s="85"/>
      <c r="XAC7" s="78"/>
      <c r="XAD7" s="78"/>
      <c r="XAE7" s="78"/>
      <c r="XAF7" s="78"/>
      <c r="XAG7" s="78"/>
      <c r="XAH7" s="78"/>
      <c r="XAI7" s="78"/>
      <c r="XAJ7" s="78"/>
      <c r="XAK7" s="85"/>
      <c r="XAL7" s="85"/>
      <c r="XAM7" s="78"/>
      <c r="XAN7" s="78"/>
      <c r="XAO7" s="78"/>
      <c r="XAP7" s="78"/>
      <c r="XAQ7" s="78"/>
      <c r="XAR7" s="78"/>
      <c r="XAS7" s="78"/>
      <c r="XAT7" s="78"/>
      <c r="XAU7" s="85"/>
      <c r="XAV7" s="85"/>
      <c r="XAW7" s="78"/>
      <c r="XAX7" s="78"/>
      <c r="XAY7" s="78"/>
      <c r="XAZ7" s="78"/>
      <c r="XBA7" s="78"/>
      <c r="XBB7" s="78"/>
      <c r="XBC7" s="78"/>
      <c r="XBD7" s="78"/>
      <c r="XBE7" s="85"/>
      <c r="XBF7" s="85"/>
      <c r="XBG7" s="78"/>
      <c r="XBH7" s="78"/>
      <c r="XBI7" s="78"/>
      <c r="XBJ7" s="78"/>
      <c r="XBK7" s="78"/>
      <c r="XBL7" s="78"/>
      <c r="XBM7" s="78"/>
      <c r="XBN7" s="78"/>
      <c r="XBO7" s="85"/>
      <c r="XBP7" s="85"/>
      <c r="XBQ7" s="78"/>
      <c r="XBR7" s="78"/>
      <c r="XBS7" s="78"/>
      <c r="XBT7" s="78"/>
      <c r="XBU7" s="78"/>
      <c r="XBV7" s="78"/>
      <c r="XBW7" s="78"/>
      <c r="XBX7" s="78"/>
      <c r="XBY7" s="85"/>
      <c r="XBZ7" s="85"/>
      <c r="XCA7" s="78"/>
      <c r="XCB7" s="78"/>
      <c r="XCC7" s="78"/>
      <c r="XCD7" s="78"/>
      <c r="XCE7" s="78"/>
      <c r="XCF7" s="78"/>
      <c r="XCG7" s="78"/>
      <c r="XCH7" s="78"/>
      <c r="XCI7" s="85"/>
      <c r="XCJ7" s="85"/>
      <c r="XCK7" s="78"/>
      <c r="XCL7" s="78"/>
      <c r="XCM7" s="78"/>
      <c r="XCN7" s="78"/>
      <c r="XCO7" s="78"/>
      <c r="XCP7" s="78"/>
      <c r="XCQ7" s="78"/>
      <c r="XCR7" s="78"/>
      <c r="XCS7" s="85"/>
      <c r="XCT7" s="85"/>
      <c r="XCU7" s="78"/>
      <c r="XCV7" s="78"/>
      <c r="XCW7" s="78"/>
      <c r="XCX7" s="78"/>
      <c r="XCY7" s="78"/>
      <c r="XCZ7" s="78"/>
      <c r="XDA7" s="78"/>
      <c r="XDB7" s="78"/>
      <c r="XDC7" s="85"/>
      <c r="XDD7" s="85"/>
      <c r="XDE7" s="78"/>
      <c r="XDF7" s="78"/>
      <c r="XDG7" s="78"/>
      <c r="XDH7" s="78"/>
      <c r="XDI7" s="78"/>
      <c r="XDJ7" s="78"/>
      <c r="XDK7" s="78"/>
      <c r="XDL7" s="78"/>
      <c r="XDM7" s="85"/>
      <c r="XDN7" s="85"/>
      <c r="XDO7" s="78"/>
      <c r="XDP7" s="78"/>
      <c r="XDQ7" s="78"/>
      <c r="XDR7" s="78"/>
      <c r="XDS7" s="78"/>
      <c r="XDT7" s="78"/>
      <c r="XDU7" s="78"/>
      <c r="XDV7" s="78"/>
      <c r="XDW7" s="85"/>
      <c r="XDX7" s="85"/>
      <c r="XDY7" s="78"/>
      <c r="XDZ7" s="78"/>
      <c r="XEA7" s="78"/>
      <c r="XEB7" s="78"/>
      <c r="XEC7" s="78"/>
      <c r="XED7" s="78"/>
      <c r="XEE7" s="78"/>
      <c r="XEF7" s="78"/>
      <c r="XEG7" s="85"/>
      <c r="XEH7" s="85"/>
      <c r="XEI7" s="78"/>
      <c r="XEJ7" s="78"/>
      <c r="XEK7" s="78"/>
      <c r="XEL7" s="78"/>
      <c r="XEM7" s="78"/>
      <c r="XEN7" s="78"/>
      <c r="XEO7" s="78"/>
      <c r="XEP7" s="78"/>
      <c r="XEQ7" s="85"/>
      <c r="XER7" s="85"/>
      <c r="XES7" s="78"/>
      <c r="XET7" s="78"/>
      <c r="XEU7" s="78"/>
      <c r="XEV7" s="78"/>
      <c r="XEW7" s="78"/>
      <c r="XEX7" s="78"/>
      <c r="XEY7" s="78"/>
      <c r="XEZ7" s="78"/>
      <c r="XFA7" s="85"/>
      <c r="XFB7" s="85"/>
      <c r="XFC7" s="78"/>
      <c r="XFD7" s="78"/>
    </row>
    <row r="8" spans="1:16384" ht="17.25" customHeight="1" x14ac:dyDescent="0.2">
      <c r="A8" s="159" t="s">
        <v>28</v>
      </c>
      <c r="B8" s="57">
        <v>2010</v>
      </c>
      <c r="C8" s="65">
        <v>16.23537447678472</v>
      </c>
      <c r="D8" s="65">
        <v>23.363162673763423</v>
      </c>
      <c r="E8" s="65">
        <v>22.518133027973484</v>
      </c>
      <c r="F8" s="65">
        <v>20.00195688807003</v>
      </c>
      <c r="G8" s="65">
        <v>13.274455445220998</v>
      </c>
      <c r="H8" s="65">
        <v>4.3180187074128353</v>
      </c>
      <c r="I8" s="65">
        <v>0.28889878077450942</v>
      </c>
      <c r="J8" s="240">
        <v>99.999999999999986</v>
      </c>
    </row>
    <row r="9" spans="1:16384" ht="17.25" customHeight="1" x14ac:dyDescent="0.2">
      <c r="A9" s="159"/>
      <c r="B9" s="57">
        <v>2001</v>
      </c>
      <c r="C9" s="65">
        <v>11.459952483367978</v>
      </c>
      <c r="D9" s="65">
        <v>25.369610073077382</v>
      </c>
      <c r="E9" s="65">
        <v>26.426419330016948</v>
      </c>
      <c r="F9" s="65">
        <v>21.121588423563477</v>
      </c>
      <c r="G9" s="65">
        <v>10.769542314294307</v>
      </c>
      <c r="H9" s="65">
        <v>4.3325029317889525</v>
      </c>
      <c r="I9" s="65">
        <v>0.52038444389093597</v>
      </c>
      <c r="J9" s="240">
        <f>SUM(C9:I9)</f>
        <v>99.999999999999986</v>
      </c>
    </row>
    <row r="10" spans="1:16384" ht="17.25" customHeight="1" x14ac:dyDescent="0.2">
      <c r="A10" s="155"/>
      <c r="B10" s="81" t="s">
        <v>54</v>
      </c>
      <c r="C10" s="156">
        <f>C8-C9</f>
        <v>4.7754219934167423</v>
      </c>
      <c r="D10" s="156">
        <f t="shared" ref="D10:I10" si="1">D8-D9</f>
        <v>-2.0064473993139593</v>
      </c>
      <c r="E10" s="156">
        <f t="shared" si="1"/>
        <v>-3.9082863020434644</v>
      </c>
      <c r="F10" s="156">
        <f t="shared" si="1"/>
        <v>-1.119631535493447</v>
      </c>
      <c r="G10" s="156">
        <f t="shared" si="1"/>
        <v>2.5049131309266901</v>
      </c>
      <c r="H10" s="156">
        <f t="shared" si="1"/>
        <v>-1.4484224376117183E-2</v>
      </c>
      <c r="I10" s="156">
        <f t="shared" si="1"/>
        <v>-0.23148566311642654</v>
      </c>
      <c r="J10" s="241" t="s">
        <v>60</v>
      </c>
    </row>
    <row r="11" spans="1:16384" ht="9.75" customHeight="1" x14ac:dyDescent="0.2">
      <c r="A11" s="85"/>
      <c r="B11" s="85"/>
      <c r="C11" s="78"/>
      <c r="D11" s="78"/>
      <c r="E11" s="78"/>
      <c r="F11" s="78"/>
      <c r="G11" s="78"/>
      <c r="H11" s="78"/>
      <c r="I11" s="78"/>
      <c r="J11" s="242"/>
    </row>
    <row r="12" spans="1:16384" ht="17.25" customHeight="1" x14ac:dyDescent="0.2">
      <c r="A12" s="159" t="s">
        <v>29</v>
      </c>
      <c r="B12" s="57">
        <v>2010</v>
      </c>
      <c r="C12" s="65">
        <v>15.152972181471045</v>
      </c>
      <c r="D12" s="65">
        <v>11.423706311673987</v>
      </c>
      <c r="E12" s="65">
        <v>24.927942617271846</v>
      </c>
      <c r="F12" s="65">
        <v>25.805453150374248</v>
      </c>
      <c r="G12" s="65">
        <v>17.587433129831751</v>
      </c>
      <c r="H12" s="65">
        <v>4.8061413297101616</v>
      </c>
      <c r="I12" s="65">
        <v>0.29635127966695402</v>
      </c>
      <c r="J12" s="240">
        <v>99.999999999999986</v>
      </c>
    </row>
    <row r="13" spans="1:16384" ht="17.25" customHeight="1" x14ac:dyDescent="0.2">
      <c r="A13" s="159"/>
      <c r="B13" s="57">
        <v>2001</v>
      </c>
      <c r="C13" s="65">
        <v>11.23215815096683</v>
      </c>
      <c r="D13" s="65">
        <v>20.037783536843566</v>
      </c>
      <c r="E13" s="65">
        <v>25.971464731035955</v>
      </c>
      <c r="F13" s="65">
        <v>25.135175716615265</v>
      </c>
      <c r="G13" s="65">
        <v>13.859387152574657</v>
      </c>
      <c r="H13" s="65">
        <v>3.5285473033272439</v>
      </c>
      <c r="I13" s="65">
        <v>0.2354834086364819</v>
      </c>
      <c r="J13" s="240">
        <v>100</v>
      </c>
    </row>
    <row r="14" spans="1:16384" ht="17.25" customHeight="1" x14ac:dyDescent="0.2">
      <c r="A14" s="155"/>
      <c r="B14" s="81" t="s">
        <v>54</v>
      </c>
      <c r="C14" s="156">
        <f>C12-C13</f>
        <v>3.9208140305042143</v>
      </c>
      <c r="D14" s="156">
        <f t="shared" ref="D14:I14" si="2">D12-D13</f>
        <v>-8.614077225169579</v>
      </c>
      <c r="E14" s="156">
        <f t="shared" si="2"/>
        <v>-1.0435221137641086</v>
      </c>
      <c r="F14" s="156">
        <f t="shared" si="2"/>
        <v>0.67027743375898297</v>
      </c>
      <c r="G14" s="156">
        <f t="shared" si="2"/>
        <v>3.7280459772570946</v>
      </c>
      <c r="H14" s="156">
        <f t="shared" si="2"/>
        <v>1.2775940263829177</v>
      </c>
      <c r="I14" s="156">
        <f t="shared" si="2"/>
        <v>6.0867871030472115E-2</v>
      </c>
      <c r="J14" s="241" t="s">
        <v>60</v>
      </c>
    </row>
    <row r="15" spans="1:16384" ht="9.75" customHeight="1" x14ac:dyDescent="0.2">
      <c r="A15" s="157"/>
      <c r="B15" s="85"/>
      <c r="C15" s="158"/>
      <c r="D15" s="158"/>
      <c r="E15" s="158"/>
      <c r="F15" s="158"/>
      <c r="G15" s="158"/>
      <c r="H15" s="158"/>
      <c r="I15" s="158"/>
      <c r="J15" s="242"/>
    </row>
    <row r="16" spans="1:16384" ht="17.25" customHeight="1" x14ac:dyDescent="0.2">
      <c r="A16" s="159" t="s">
        <v>30</v>
      </c>
      <c r="B16" s="57">
        <v>2010</v>
      </c>
      <c r="C16" s="65">
        <v>13.15582108639842</v>
      </c>
      <c r="D16" s="65">
        <v>25.385003599563095</v>
      </c>
      <c r="E16" s="65">
        <v>24.205588591232292</v>
      </c>
      <c r="F16" s="65">
        <v>20.539881978166985</v>
      </c>
      <c r="G16" s="65">
        <v>12.235839924469653</v>
      </c>
      <c r="H16" s="65">
        <v>4.1044156243780803</v>
      </c>
      <c r="I16" s="65">
        <v>0.3734491957914805</v>
      </c>
      <c r="J16" s="240">
        <v>100.00000000000001</v>
      </c>
    </row>
    <row r="17" spans="1:10" ht="17.25" customHeight="1" x14ac:dyDescent="0.2">
      <c r="A17" s="159"/>
      <c r="B17" s="57">
        <v>2001</v>
      </c>
      <c r="C17" s="65">
        <v>12.551335220467182</v>
      </c>
      <c r="D17" s="65">
        <v>24.265791277107869</v>
      </c>
      <c r="E17" s="65">
        <v>27.494301787218252</v>
      </c>
      <c r="F17" s="65">
        <v>21.135990441008566</v>
      </c>
      <c r="G17" s="65">
        <v>10.722315829851992</v>
      </c>
      <c r="H17" s="65">
        <v>3.5784589618204006</v>
      </c>
      <c r="I17" s="65">
        <v>0.25180648252575061</v>
      </c>
      <c r="J17" s="240">
        <v>100.00000000000001</v>
      </c>
    </row>
    <row r="18" spans="1:10" ht="17.25" customHeight="1" x14ac:dyDescent="0.2">
      <c r="A18" s="155"/>
      <c r="B18" s="81" t="s">
        <v>54</v>
      </c>
      <c r="C18" s="156">
        <f>C16-C17</f>
        <v>0.60448586593123821</v>
      </c>
      <c r="D18" s="156">
        <f t="shared" ref="D18:I18" si="3">D16-D17</f>
        <v>1.1192123224552262</v>
      </c>
      <c r="E18" s="156">
        <f t="shared" si="3"/>
        <v>-3.2887131959859595</v>
      </c>
      <c r="F18" s="156">
        <f t="shared" si="3"/>
        <v>-0.59610846284158114</v>
      </c>
      <c r="G18" s="156">
        <f t="shared" si="3"/>
        <v>1.5135240946176616</v>
      </c>
      <c r="H18" s="156">
        <f t="shared" si="3"/>
        <v>0.5259566625576797</v>
      </c>
      <c r="I18" s="156">
        <f t="shared" si="3"/>
        <v>0.1216427132657299</v>
      </c>
      <c r="J18" s="241" t="s">
        <v>60</v>
      </c>
    </row>
    <row r="19" spans="1:10" ht="9.75" customHeight="1" x14ac:dyDescent="0.2">
      <c r="A19" s="157"/>
      <c r="B19" s="85"/>
      <c r="C19" s="158"/>
      <c r="D19" s="158"/>
      <c r="E19" s="158"/>
      <c r="F19" s="158"/>
      <c r="G19" s="158"/>
      <c r="H19" s="158"/>
      <c r="I19" s="158"/>
      <c r="J19" s="242"/>
    </row>
    <row r="20" spans="1:10" ht="17.25" customHeight="1" x14ac:dyDescent="0.2">
      <c r="A20" s="159" t="s">
        <v>31</v>
      </c>
      <c r="B20" s="57">
        <v>2010</v>
      </c>
      <c r="C20" s="65">
        <v>16.939631825383287</v>
      </c>
      <c r="D20" s="65">
        <v>28.629811151125296</v>
      </c>
      <c r="E20" s="65">
        <v>22.448914421165409</v>
      </c>
      <c r="F20" s="65">
        <v>18.062762377506576</v>
      </c>
      <c r="G20" s="65">
        <v>11.534747649320554</v>
      </c>
      <c r="H20" s="65">
        <v>2.2418052980843406</v>
      </c>
      <c r="I20" s="65">
        <v>0.14232727741455262</v>
      </c>
      <c r="J20" s="240">
        <v>100.00000000000001</v>
      </c>
    </row>
    <row r="21" spans="1:10" ht="17.25" customHeight="1" x14ac:dyDescent="0.2">
      <c r="A21" s="159"/>
      <c r="B21" s="57">
        <v>2001</v>
      </c>
      <c r="C21" s="65">
        <v>14.659357446734397</v>
      </c>
      <c r="D21" s="65">
        <v>27.897352375404139</v>
      </c>
      <c r="E21" s="65">
        <v>22.999459588117475</v>
      </c>
      <c r="F21" s="65">
        <v>17.86854032701433</v>
      </c>
      <c r="G21" s="65">
        <v>12.487536883451513</v>
      </c>
      <c r="H21" s="65">
        <v>3.4663175074573829</v>
      </c>
      <c r="I21" s="65">
        <v>0.62143587182077697</v>
      </c>
      <c r="J21" s="240">
        <v>100.00000000000003</v>
      </c>
    </row>
    <row r="22" spans="1:10" ht="17.25" customHeight="1" x14ac:dyDescent="0.2">
      <c r="A22" s="155"/>
      <c r="B22" s="81" t="s">
        <v>54</v>
      </c>
      <c r="C22" s="156">
        <f>C20-C21</f>
        <v>2.2802743786488904</v>
      </c>
      <c r="D22" s="156">
        <f t="shared" ref="D22:I22" si="4">D20-D21</f>
        <v>0.73245877572115603</v>
      </c>
      <c r="E22" s="156">
        <f t="shared" si="4"/>
        <v>-0.55054516695206601</v>
      </c>
      <c r="F22" s="156">
        <f t="shared" si="4"/>
        <v>0.19422205049224672</v>
      </c>
      <c r="G22" s="156">
        <f t="shared" si="4"/>
        <v>-0.95278923413095917</v>
      </c>
      <c r="H22" s="156">
        <f t="shared" si="4"/>
        <v>-1.2245122093730423</v>
      </c>
      <c r="I22" s="156">
        <f t="shared" si="4"/>
        <v>-0.47910859440622433</v>
      </c>
      <c r="J22" s="241" t="s">
        <v>60</v>
      </c>
    </row>
    <row r="23" spans="1:10" ht="9.75" customHeight="1" x14ac:dyDescent="0.2">
      <c r="A23" s="157"/>
      <c r="B23" s="85"/>
      <c r="C23" s="158"/>
      <c r="D23" s="158"/>
      <c r="E23" s="158"/>
      <c r="F23" s="158"/>
      <c r="G23" s="158"/>
      <c r="H23" s="158"/>
      <c r="I23" s="158"/>
      <c r="J23" s="242"/>
    </row>
    <row r="24" spans="1:10" ht="17.25" customHeight="1" x14ac:dyDescent="0.2">
      <c r="A24" s="159" t="s">
        <v>32</v>
      </c>
      <c r="B24" s="57">
        <v>2010</v>
      </c>
      <c r="C24" s="65">
        <v>19.113909528586294</v>
      </c>
      <c r="D24" s="65">
        <v>25.136146730559094</v>
      </c>
      <c r="E24" s="65">
        <v>22.254084115921234</v>
      </c>
      <c r="F24" s="65">
        <v>20.443615118904525</v>
      </c>
      <c r="G24" s="65">
        <v>10.751258092767092</v>
      </c>
      <c r="H24" s="65">
        <v>2.0236603200515075</v>
      </c>
      <c r="I24" s="65">
        <v>0.27732609321023999</v>
      </c>
      <c r="J24" s="240">
        <v>99.999999999999986</v>
      </c>
    </row>
    <row r="25" spans="1:10" ht="17.25" customHeight="1" x14ac:dyDescent="0.2">
      <c r="A25" s="159"/>
      <c r="B25" s="57">
        <v>2001</v>
      </c>
      <c r="C25" s="65">
        <v>16.471969132162933</v>
      </c>
      <c r="D25" s="65">
        <v>27.703678214709278</v>
      </c>
      <c r="E25" s="65">
        <v>28.427122729191613</v>
      </c>
      <c r="F25" s="65">
        <v>15.213449181306938</v>
      </c>
      <c r="G25" s="65">
        <v>9.0177078720780699</v>
      </c>
      <c r="H25" s="65">
        <v>2.4552066467174605</v>
      </c>
      <c r="I25" s="65">
        <v>0.71086622383371501</v>
      </c>
      <c r="J25" s="240">
        <v>100</v>
      </c>
    </row>
    <row r="26" spans="1:10" ht="17.25" customHeight="1" x14ac:dyDescent="0.2">
      <c r="A26" s="155"/>
      <c r="B26" s="81" t="s">
        <v>54</v>
      </c>
      <c r="C26" s="156">
        <f>C24-C25</f>
        <v>2.6419403964233616</v>
      </c>
      <c r="D26" s="156">
        <f t="shared" ref="D26:I26" si="5">D24-D25</f>
        <v>-2.5675314841501837</v>
      </c>
      <c r="E26" s="156">
        <f t="shared" si="5"/>
        <v>-6.1730386132703785</v>
      </c>
      <c r="F26" s="156">
        <f t="shared" si="5"/>
        <v>5.2301659375975866</v>
      </c>
      <c r="G26" s="156">
        <f t="shared" si="5"/>
        <v>1.7335502206890219</v>
      </c>
      <c r="H26" s="156">
        <f t="shared" si="5"/>
        <v>-0.43154632666595294</v>
      </c>
      <c r="I26" s="156">
        <f t="shared" si="5"/>
        <v>-0.43354013062347502</v>
      </c>
      <c r="J26" s="241" t="s">
        <v>60</v>
      </c>
    </row>
    <row r="27" spans="1:10" ht="9.75" customHeight="1" x14ac:dyDescent="0.2">
      <c r="A27" s="157"/>
      <c r="B27" s="85"/>
      <c r="C27" s="158"/>
      <c r="D27" s="158"/>
      <c r="E27" s="158"/>
      <c r="F27" s="158"/>
      <c r="G27" s="158"/>
      <c r="H27" s="158"/>
      <c r="I27" s="158"/>
      <c r="J27" s="242"/>
    </row>
    <row r="28" spans="1:10" ht="17.25" customHeight="1" x14ac:dyDescent="0.2">
      <c r="A28" s="159" t="s">
        <v>33</v>
      </c>
      <c r="B28" s="57">
        <v>2010</v>
      </c>
      <c r="C28" s="65">
        <v>14.703456948362238</v>
      </c>
      <c r="D28" s="65">
        <v>24.731105333716595</v>
      </c>
      <c r="E28" s="65">
        <v>23.647090020399421</v>
      </c>
      <c r="F28" s="65">
        <v>21.452568325189155</v>
      </c>
      <c r="G28" s="65">
        <v>12.867577188821306</v>
      </c>
      <c r="H28" s="65">
        <v>2.5982021835112779</v>
      </c>
      <c r="I28" s="65">
        <v>0</v>
      </c>
      <c r="J28" s="240">
        <v>99.999999999999972</v>
      </c>
    </row>
    <row r="29" spans="1:10" ht="17.25" customHeight="1" x14ac:dyDescent="0.2">
      <c r="A29" s="159"/>
      <c r="B29" s="57">
        <v>2001</v>
      </c>
      <c r="C29" s="65">
        <v>12.823878936746484</v>
      </c>
      <c r="D29" s="65">
        <v>25.92335583795299</v>
      </c>
      <c r="E29" s="65">
        <v>29.030463746910655</v>
      </c>
      <c r="F29" s="65">
        <v>20.099497290265411</v>
      </c>
      <c r="G29" s="65">
        <v>10.062963140733974</v>
      </c>
      <c r="H29" s="65">
        <v>1.9299151276240045</v>
      </c>
      <c r="I29" s="65">
        <v>0.1299259197664912</v>
      </c>
      <c r="J29" s="240">
        <v>100</v>
      </c>
    </row>
    <row r="30" spans="1:10" ht="17.25" customHeight="1" x14ac:dyDescent="0.2">
      <c r="A30" s="155"/>
      <c r="B30" s="81" t="s">
        <v>54</v>
      </c>
      <c r="C30" s="156">
        <f>C28-C29</f>
        <v>1.8795780116157541</v>
      </c>
      <c r="D30" s="156">
        <f t="shared" ref="D30:I30" si="6">D28-D29</f>
        <v>-1.1922505042363944</v>
      </c>
      <c r="E30" s="156">
        <f t="shared" si="6"/>
        <v>-5.383373726511234</v>
      </c>
      <c r="F30" s="156">
        <f t="shared" si="6"/>
        <v>1.3530710349237438</v>
      </c>
      <c r="G30" s="156">
        <f t="shared" si="6"/>
        <v>2.8046140480873323</v>
      </c>
      <c r="H30" s="156">
        <f t="shared" si="6"/>
        <v>0.66828705588727333</v>
      </c>
      <c r="I30" s="156">
        <f t="shared" si="6"/>
        <v>-0.1299259197664912</v>
      </c>
      <c r="J30" s="241" t="s">
        <v>60</v>
      </c>
    </row>
    <row r="31" spans="1:10" ht="9.75" customHeight="1" x14ac:dyDescent="0.2">
      <c r="A31" s="157"/>
      <c r="B31" s="85"/>
      <c r="C31" s="158"/>
      <c r="D31" s="158"/>
      <c r="E31" s="158"/>
      <c r="F31" s="158"/>
      <c r="G31" s="158"/>
      <c r="H31" s="158"/>
      <c r="I31" s="158"/>
      <c r="J31" s="242"/>
    </row>
    <row r="32" spans="1:10" ht="17.25" customHeight="1" x14ac:dyDescent="0.2">
      <c r="A32" s="159" t="s">
        <v>34</v>
      </c>
      <c r="B32" s="57">
        <v>2010</v>
      </c>
      <c r="C32" s="65">
        <v>17.430013120554307</v>
      </c>
      <c r="D32" s="65">
        <v>20.61640055360537</v>
      </c>
      <c r="E32" s="65">
        <v>26.856744638976544</v>
      </c>
      <c r="F32" s="65">
        <v>19.708768542240708</v>
      </c>
      <c r="G32" s="65">
        <v>9.4588372305525787</v>
      </c>
      <c r="H32" s="65">
        <v>5.4697852889126919</v>
      </c>
      <c r="I32" s="65">
        <v>0.45945062515781887</v>
      </c>
      <c r="J32" s="240">
        <v>100.00000000000001</v>
      </c>
    </row>
    <row r="33" spans="1:10" ht="17.25" customHeight="1" x14ac:dyDescent="0.2">
      <c r="A33" s="159"/>
      <c r="B33" s="57">
        <v>2001</v>
      </c>
      <c r="C33" s="65">
        <v>12.970260931569486</v>
      </c>
      <c r="D33" s="65">
        <v>25.341979034588142</v>
      </c>
      <c r="E33" s="65">
        <v>25.340549154743762</v>
      </c>
      <c r="F33" s="65">
        <v>20.233019408296801</v>
      </c>
      <c r="G33" s="65">
        <v>10.471936119736498</v>
      </c>
      <c r="H33" s="65">
        <v>5.1620534111096674</v>
      </c>
      <c r="I33" s="65">
        <v>0.48020193995563215</v>
      </c>
      <c r="J33" s="240">
        <v>99.999999999999986</v>
      </c>
    </row>
    <row r="34" spans="1:10" ht="17.25" customHeight="1" x14ac:dyDescent="0.2">
      <c r="A34" s="155"/>
      <c r="B34" s="81" t="s">
        <v>54</v>
      </c>
      <c r="C34" s="156">
        <f>C32-C33</f>
        <v>4.4597521889848206</v>
      </c>
      <c r="D34" s="156">
        <f t="shared" ref="D34:I34" si="7">D32-D33</f>
        <v>-4.7255784809827723</v>
      </c>
      <c r="E34" s="156">
        <f t="shared" si="7"/>
        <v>1.5161954842327816</v>
      </c>
      <c r="F34" s="156">
        <f t="shared" si="7"/>
        <v>-0.52425086605609295</v>
      </c>
      <c r="G34" s="156">
        <f t="shared" si="7"/>
        <v>-1.0130988891839188</v>
      </c>
      <c r="H34" s="156">
        <f t="shared" si="7"/>
        <v>0.30773187780302447</v>
      </c>
      <c r="I34" s="156">
        <f t="shared" si="7"/>
        <v>-2.0751314797813281E-2</v>
      </c>
      <c r="J34" s="241" t="s">
        <v>60</v>
      </c>
    </row>
    <row r="35" spans="1:10" ht="9.75" customHeight="1" x14ac:dyDescent="0.2">
      <c r="A35" s="157"/>
      <c r="B35" s="85"/>
      <c r="C35" s="158"/>
      <c r="D35" s="158"/>
      <c r="E35" s="158"/>
      <c r="F35" s="158"/>
      <c r="G35" s="158"/>
      <c r="H35" s="158"/>
      <c r="I35" s="158"/>
      <c r="J35" s="242"/>
    </row>
    <row r="36" spans="1:10" ht="17.25" customHeight="1" x14ac:dyDescent="0.2">
      <c r="A36" s="159" t="s">
        <v>35</v>
      </c>
      <c r="B36" s="57">
        <v>2010</v>
      </c>
      <c r="C36" s="65">
        <v>14.812248138808727</v>
      </c>
      <c r="D36" s="65">
        <v>26.802443181155184</v>
      </c>
      <c r="E36" s="65">
        <v>25.629934909426254</v>
      </c>
      <c r="F36" s="65">
        <v>20.057613128953172</v>
      </c>
      <c r="G36" s="65">
        <v>10.694403520609519</v>
      </c>
      <c r="H36" s="65">
        <v>2.0033571210471401</v>
      </c>
      <c r="I36" s="65">
        <v>0</v>
      </c>
      <c r="J36" s="240">
        <v>100</v>
      </c>
    </row>
    <row r="37" spans="1:10" ht="17.25" customHeight="1" x14ac:dyDescent="0.2">
      <c r="A37" s="159"/>
      <c r="B37" s="57">
        <v>2001</v>
      </c>
      <c r="C37" s="65">
        <v>16.144434162656847</v>
      </c>
      <c r="D37" s="65">
        <v>26.466158936301614</v>
      </c>
      <c r="E37" s="65">
        <v>27.664701741848447</v>
      </c>
      <c r="F37" s="65">
        <v>19.205990924394538</v>
      </c>
      <c r="G37" s="65">
        <v>8.426052947336709</v>
      </c>
      <c r="H37" s="65">
        <v>1.9537179919918675</v>
      </c>
      <c r="I37" s="65">
        <v>0.13894329546996195</v>
      </c>
      <c r="J37" s="240">
        <v>99.999999999999986</v>
      </c>
    </row>
    <row r="38" spans="1:10" ht="17.25" customHeight="1" x14ac:dyDescent="0.2">
      <c r="A38" s="155"/>
      <c r="B38" s="81" t="s">
        <v>54</v>
      </c>
      <c r="C38" s="156">
        <f>C36-C37</f>
        <v>-1.33218602384812</v>
      </c>
      <c r="D38" s="156">
        <f t="shared" ref="D38:I38" si="8">D36-D37</f>
        <v>0.33628424485356945</v>
      </c>
      <c r="E38" s="156">
        <f t="shared" si="8"/>
        <v>-2.0347668324221928</v>
      </c>
      <c r="F38" s="156">
        <f t="shared" si="8"/>
        <v>0.85162220455863391</v>
      </c>
      <c r="G38" s="156">
        <f t="shared" si="8"/>
        <v>2.2683505732728104</v>
      </c>
      <c r="H38" s="156">
        <f t="shared" si="8"/>
        <v>4.9639129055272679E-2</v>
      </c>
      <c r="I38" s="156">
        <f t="shared" si="8"/>
        <v>-0.13894329546996195</v>
      </c>
      <c r="J38" s="241" t="s">
        <v>60</v>
      </c>
    </row>
    <row r="39" spans="1:10" ht="9.75" customHeight="1" x14ac:dyDescent="0.2">
      <c r="A39" s="157"/>
      <c r="B39" s="85"/>
      <c r="C39" s="158"/>
      <c r="D39" s="158"/>
      <c r="E39" s="158"/>
      <c r="F39" s="158"/>
      <c r="G39" s="158"/>
      <c r="H39" s="158"/>
      <c r="I39" s="158"/>
      <c r="J39" s="242"/>
    </row>
    <row r="40" spans="1:10" ht="17.25" customHeight="1" x14ac:dyDescent="0.2">
      <c r="A40" s="159" t="s">
        <v>36</v>
      </c>
      <c r="B40" s="57">
        <v>2010</v>
      </c>
      <c r="C40" s="65">
        <v>13.967180547174349</v>
      </c>
      <c r="D40" s="65">
        <v>21.602315309138643</v>
      </c>
      <c r="E40" s="65">
        <v>25.094693646540755</v>
      </c>
      <c r="F40" s="65">
        <v>24.309298006407776</v>
      </c>
      <c r="G40" s="65">
        <v>12.855832675344942</v>
      </c>
      <c r="H40" s="65">
        <v>2.1706798153935543</v>
      </c>
      <c r="I40" s="65">
        <v>0</v>
      </c>
      <c r="J40" s="240">
        <v>100.00000000000001</v>
      </c>
    </row>
    <row r="41" spans="1:10" ht="17.25" customHeight="1" x14ac:dyDescent="0.2">
      <c r="A41" s="159"/>
      <c r="B41" s="57">
        <v>2001</v>
      </c>
      <c r="C41" s="65">
        <v>14.120439890845523</v>
      </c>
      <c r="D41" s="65">
        <v>25.590346827443049</v>
      </c>
      <c r="E41" s="65">
        <v>27.006436043147069</v>
      </c>
      <c r="F41" s="65">
        <v>21.619662114336162</v>
      </c>
      <c r="G41" s="65">
        <v>9.6777895817141832</v>
      </c>
      <c r="H41" s="65">
        <v>1.8283591446649137</v>
      </c>
      <c r="I41" s="65">
        <v>0.15696639784909167</v>
      </c>
      <c r="J41" s="240">
        <v>99.999999999999986</v>
      </c>
    </row>
    <row r="42" spans="1:10" ht="17.25" customHeight="1" x14ac:dyDescent="0.2">
      <c r="A42" s="155"/>
      <c r="B42" s="81" t="s">
        <v>54</v>
      </c>
      <c r="C42" s="156">
        <f>C40-C41</f>
        <v>-0.15325934367117355</v>
      </c>
      <c r="D42" s="156">
        <f t="shared" ref="D42:I42" si="9">D40-D41</f>
        <v>-3.9880315183044068</v>
      </c>
      <c r="E42" s="156">
        <f t="shared" si="9"/>
        <v>-1.9117423966063143</v>
      </c>
      <c r="F42" s="156">
        <f t="shared" si="9"/>
        <v>2.6896358920716139</v>
      </c>
      <c r="G42" s="156">
        <f t="shared" si="9"/>
        <v>3.1780430936307589</v>
      </c>
      <c r="H42" s="156">
        <f t="shared" si="9"/>
        <v>0.34232067072864059</v>
      </c>
      <c r="I42" s="156">
        <f t="shared" si="9"/>
        <v>-0.15696639784909167</v>
      </c>
      <c r="J42" s="241" t="s">
        <v>60</v>
      </c>
    </row>
    <row r="43" spans="1:10" ht="9.75" customHeight="1" x14ac:dyDescent="0.2">
      <c r="A43" s="157"/>
      <c r="B43" s="85"/>
      <c r="C43" s="158"/>
      <c r="D43" s="158"/>
      <c r="E43" s="158"/>
      <c r="F43" s="158"/>
      <c r="G43" s="158"/>
      <c r="H43" s="158"/>
      <c r="I43" s="158"/>
      <c r="J43" s="242"/>
    </row>
    <row r="44" spans="1:10" ht="17.25" customHeight="1" x14ac:dyDescent="0.2">
      <c r="A44" s="159" t="s">
        <v>37</v>
      </c>
      <c r="B44" s="57">
        <v>2010</v>
      </c>
      <c r="C44" s="65">
        <v>23.162436059212542</v>
      </c>
      <c r="D44" s="65">
        <v>16.759625072572895</v>
      </c>
      <c r="E44" s="65">
        <v>27.933098632587054</v>
      </c>
      <c r="F44" s="65">
        <v>12.715672813098417</v>
      </c>
      <c r="G44" s="65">
        <v>17.357543850938665</v>
      </c>
      <c r="H44" s="65">
        <v>2.0716235715904179</v>
      </c>
      <c r="I44" s="65">
        <v>0</v>
      </c>
      <c r="J44" s="240">
        <v>100.00000000000001</v>
      </c>
    </row>
    <row r="45" spans="1:10" ht="17.25" customHeight="1" x14ac:dyDescent="0.2">
      <c r="A45" s="159"/>
      <c r="B45" s="57">
        <v>2001</v>
      </c>
      <c r="C45" s="65">
        <v>22.428950419339724</v>
      </c>
      <c r="D45" s="65">
        <v>33.132340579512494</v>
      </c>
      <c r="E45" s="65">
        <v>14.980779594591045</v>
      </c>
      <c r="F45" s="65">
        <v>16.438082790540427</v>
      </c>
      <c r="G45" s="65">
        <v>9.8638728234770259</v>
      </c>
      <c r="H45" s="65">
        <v>3.1559737925392897</v>
      </c>
      <c r="I45" s="65">
        <v>0</v>
      </c>
      <c r="J45" s="240">
        <v>100</v>
      </c>
    </row>
    <row r="46" spans="1:10" ht="17.25" customHeight="1" x14ac:dyDescent="0.2">
      <c r="A46" s="155"/>
      <c r="B46" s="81" t="s">
        <v>54</v>
      </c>
      <c r="C46" s="156">
        <f>C44-C45</f>
        <v>0.73348563987281779</v>
      </c>
      <c r="D46" s="156">
        <f t="shared" ref="D46:I46" si="10">D44-D45</f>
        <v>-16.372715506939599</v>
      </c>
      <c r="E46" s="156">
        <f t="shared" si="10"/>
        <v>12.952319037996009</v>
      </c>
      <c r="F46" s="156">
        <f t="shared" si="10"/>
        <v>-3.7224099774420107</v>
      </c>
      <c r="G46" s="156">
        <f t="shared" si="10"/>
        <v>7.4936710274616392</v>
      </c>
      <c r="H46" s="156">
        <f t="shared" si="10"/>
        <v>-1.0843502209488718</v>
      </c>
      <c r="I46" s="156">
        <f t="shared" si="10"/>
        <v>0</v>
      </c>
      <c r="J46" s="241" t="s">
        <v>60</v>
      </c>
    </row>
    <row r="47" spans="1:10" ht="9.75" customHeight="1" x14ac:dyDescent="0.2">
      <c r="A47" s="157"/>
      <c r="B47" s="85"/>
      <c r="C47" s="158"/>
      <c r="D47" s="158"/>
      <c r="E47" s="158"/>
      <c r="F47" s="158"/>
      <c r="G47" s="158"/>
      <c r="H47" s="158"/>
      <c r="I47" s="158"/>
      <c r="J47" s="242"/>
    </row>
    <row r="48" spans="1:10" ht="17.25" customHeight="1" x14ac:dyDescent="0.2">
      <c r="A48" s="159" t="s">
        <v>38</v>
      </c>
      <c r="B48" s="57">
        <v>2010</v>
      </c>
      <c r="C48" s="65">
        <v>17.538942071455544</v>
      </c>
      <c r="D48" s="65">
        <v>20.895688425432063</v>
      </c>
      <c r="E48" s="65">
        <v>30.59504900113858</v>
      </c>
      <c r="F48" s="65">
        <v>12.89694255021482</v>
      </c>
      <c r="G48" s="65">
        <v>18.073377951759007</v>
      </c>
      <c r="H48" s="65">
        <v>0</v>
      </c>
      <c r="I48" s="65">
        <v>0</v>
      </c>
      <c r="J48" s="240">
        <v>100</v>
      </c>
    </row>
    <row r="49" spans="1:10" ht="17.25" customHeight="1" x14ac:dyDescent="0.2">
      <c r="A49" s="159"/>
      <c r="B49" s="57">
        <v>2001</v>
      </c>
      <c r="C49" s="65">
        <v>13.626208724351063</v>
      </c>
      <c r="D49" s="65">
        <v>31.322296158365859</v>
      </c>
      <c r="E49" s="65">
        <v>21.340454894605365</v>
      </c>
      <c r="F49" s="65">
        <v>19.641678917823789</v>
      </c>
      <c r="G49" s="65">
        <v>9.9960261408529458</v>
      </c>
      <c r="H49" s="65">
        <v>4.0733351640009667</v>
      </c>
      <c r="I49" s="65">
        <v>0</v>
      </c>
      <c r="J49" s="240">
        <v>99.999999999999972</v>
      </c>
    </row>
    <row r="50" spans="1:10" ht="17.25" customHeight="1" x14ac:dyDescent="0.2">
      <c r="A50" s="155"/>
      <c r="B50" s="81" t="s">
        <v>54</v>
      </c>
      <c r="C50" s="156">
        <f>C48-C49</f>
        <v>3.9127333471044814</v>
      </c>
      <c r="D50" s="156">
        <f t="shared" ref="D50:I50" si="11">D48-D49</f>
        <v>-10.426607732933796</v>
      </c>
      <c r="E50" s="156">
        <f t="shared" si="11"/>
        <v>9.2545941065332151</v>
      </c>
      <c r="F50" s="156">
        <f t="shared" si="11"/>
        <v>-6.7447363676089687</v>
      </c>
      <c r="G50" s="156">
        <f t="shared" si="11"/>
        <v>8.0773518109060607</v>
      </c>
      <c r="H50" s="156">
        <f t="shared" si="11"/>
        <v>-4.0733351640009667</v>
      </c>
      <c r="I50" s="156">
        <f t="shared" si="11"/>
        <v>0</v>
      </c>
      <c r="J50" s="241" t="s">
        <v>60</v>
      </c>
    </row>
    <row r="51" spans="1:10" ht="9.75" customHeight="1" x14ac:dyDescent="0.2">
      <c r="A51" s="157"/>
      <c r="B51" s="85"/>
      <c r="C51" s="158"/>
      <c r="D51" s="158"/>
      <c r="E51" s="158"/>
      <c r="F51" s="158"/>
      <c r="G51" s="158"/>
      <c r="H51" s="158"/>
      <c r="I51" s="158"/>
      <c r="J51" s="242"/>
    </row>
    <row r="52" spans="1:10" ht="17.25" customHeight="1" x14ac:dyDescent="0.2">
      <c r="A52" s="159" t="s">
        <v>39</v>
      </c>
      <c r="B52" s="57">
        <v>2010</v>
      </c>
      <c r="C52" s="65">
        <v>15.535714285714286</v>
      </c>
      <c r="D52" s="65">
        <v>23.75</v>
      </c>
      <c r="E52" s="65">
        <v>25.535714285714288</v>
      </c>
      <c r="F52" s="65">
        <v>21.785714285714285</v>
      </c>
      <c r="G52" s="65">
        <v>11.071428571428573</v>
      </c>
      <c r="H52" s="65">
        <v>2.1428571428571428</v>
      </c>
      <c r="I52" s="65">
        <v>0.17857142857142858</v>
      </c>
      <c r="J52" s="240">
        <v>100</v>
      </c>
    </row>
    <row r="53" spans="1:10" ht="17.25" customHeight="1" x14ac:dyDescent="0.2">
      <c r="A53" s="159"/>
      <c r="B53" s="57">
        <v>2001</v>
      </c>
      <c r="C53" s="65">
        <v>15.591397849462366</v>
      </c>
      <c r="D53" s="65">
        <v>31.720430107526887</v>
      </c>
      <c r="E53" s="65">
        <v>25.672043010752688</v>
      </c>
      <c r="F53" s="65">
        <v>13.978494623655912</v>
      </c>
      <c r="G53" s="65">
        <v>9.8118279569892479</v>
      </c>
      <c r="H53" s="65">
        <v>3.091397849462366</v>
      </c>
      <c r="I53" s="65">
        <v>0.13440860215053765</v>
      </c>
      <c r="J53" s="240">
        <v>100.00000000000001</v>
      </c>
    </row>
    <row r="54" spans="1:10" ht="17.25" customHeight="1" x14ac:dyDescent="0.2">
      <c r="A54" s="155"/>
      <c r="B54" s="81" t="s">
        <v>54</v>
      </c>
      <c r="C54" s="156">
        <f>C52-C53</f>
        <v>-5.5683563748079479E-2</v>
      </c>
      <c r="D54" s="156">
        <f t="shared" ref="D54:I54" si="12">D52-D53</f>
        <v>-7.9704301075268873</v>
      </c>
      <c r="E54" s="156">
        <f t="shared" si="12"/>
        <v>-0.13632872503839977</v>
      </c>
      <c r="F54" s="156">
        <f t="shared" si="12"/>
        <v>7.8072196620583725</v>
      </c>
      <c r="G54" s="156">
        <f t="shared" si="12"/>
        <v>1.259600614439325</v>
      </c>
      <c r="H54" s="156">
        <f t="shared" si="12"/>
        <v>-0.94854070660522316</v>
      </c>
      <c r="I54" s="156">
        <f t="shared" si="12"/>
        <v>4.4162826420890922E-2</v>
      </c>
      <c r="J54" s="241" t="s">
        <v>60</v>
      </c>
    </row>
    <row r="55" spans="1:10" ht="9.75" customHeight="1" x14ac:dyDescent="0.2">
      <c r="A55" s="157"/>
      <c r="B55" s="85"/>
      <c r="C55" s="158"/>
      <c r="D55" s="158"/>
      <c r="E55" s="158"/>
      <c r="F55" s="158"/>
      <c r="G55" s="158"/>
      <c r="H55" s="158"/>
      <c r="I55" s="158"/>
      <c r="J55" s="242"/>
    </row>
    <row r="56" spans="1:10" ht="17.25" customHeight="1" x14ac:dyDescent="0.2">
      <c r="A56" s="159" t="s">
        <v>40</v>
      </c>
      <c r="B56" s="57">
        <v>2010</v>
      </c>
      <c r="C56" s="65">
        <v>13.09374633998535</v>
      </c>
      <c r="D56" s="65">
        <v>24.330835737745467</v>
      </c>
      <c r="E56" s="65">
        <v>24.3514974834771</v>
      </c>
      <c r="F56" s="65">
        <v>20.449064241964464</v>
      </c>
      <c r="G56" s="65">
        <v>13.984868783399969</v>
      </c>
      <c r="H56" s="65">
        <v>3.5783240607720139</v>
      </c>
      <c r="I56" s="65">
        <v>0.21166335265564226</v>
      </c>
      <c r="J56" s="240">
        <v>100.00000000000003</v>
      </c>
    </row>
    <row r="57" spans="1:10" ht="17.25" customHeight="1" x14ac:dyDescent="0.2">
      <c r="A57" s="159"/>
      <c r="B57" s="57">
        <v>2001</v>
      </c>
      <c r="C57" s="65">
        <v>11.75128333574005</v>
      </c>
      <c r="D57" s="65">
        <v>25.675767149629223</v>
      </c>
      <c r="E57" s="65">
        <v>27.862704005249306</v>
      </c>
      <c r="F57" s="65">
        <v>20.461987334800678</v>
      </c>
      <c r="G57" s="65">
        <v>10.829254101315565</v>
      </c>
      <c r="H57" s="65">
        <v>3.2844796988241804</v>
      </c>
      <c r="I57" s="65">
        <v>0.13452437444100115</v>
      </c>
      <c r="J57" s="240">
        <v>100.00000000000001</v>
      </c>
    </row>
    <row r="58" spans="1:10" ht="17.25" customHeight="1" x14ac:dyDescent="0.2">
      <c r="A58" s="155"/>
      <c r="B58" s="81" t="s">
        <v>54</v>
      </c>
      <c r="C58" s="156">
        <f>C56-C57</f>
        <v>1.3424630042452996</v>
      </c>
      <c r="D58" s="156">
        <f t="shared" ref="D58:I58" si="13">D56-D57</f>
        <v>-1.3449314118837563</v>
      </c>
      <c r="E58" s="156">
        <f t="shared" si="13"/>
        <v>-3.5112065217722055</v>
      </c>
      <c r="F58" s="156">
        <f t="shared" si="13"/>
        <v>-1.2923092836214067E-2</v>
      </c>
      <c r="G58" s="156">
        <f t="shared" si="13"/>
        <v>3.1556146820844049</v>
      </c>
      <c r="H58" s="156">
        <f t="shared" si="13"/>
        <v>0.29384436194783348</v>
      </c>
      <c r="I58" s="156">
        <f t="shared" si="13"/>
        <v>7.7138978214641107E-2</v>
      </c>
      <c r="J58" s="241" t="s">
        <v>60</v>
      </c>
    </row>
    <row r="59" spans="1:10" ht="9.75" customHeight="1" x14ac:dyDescent="0.2">
      <c r="A59" s="157"/>
      <c r="B59" s="85"/>
      <c r="C59" s="158"/>
      <c r="D59" s="158"/>
      <c r="E59" s="158"/>
      <c r="F59" s="158"/>
      <c r="G59" s="158"/>
      <c r="H59" s="158"/>
      <c r="I59" s="158"/>
      <c r="J59" s="242"/>
    </row>
    <row r="60" spans="1:10" ht="17.25" customHeight="1" x14ac:dyDescent="0.2">
      <c r="A60" s="159" t="s">
        <v>41</v>
      </c>
      <c r="B60" s="57">
        <v>2010</v>
      </c>
      <c r="C60" s="65">
        <v>14.311213188683411</v>
      </c>
      <c r="D60" s="65">
        <v>23.680797230720842</v>
      </c>
      <c r="E60" s="65">
        <v>23.332348067803487</v>
      </c>
      <c r="F60" s="65">
        <v>22.210875370049358</v>
      </c>
      <c r="G60" s="65">
        <v>13.209437275275254</v>
      </c>
      <c r="H60" s="65">
        <v>3.133212911697747</v>
      </c>
      <c r="I60" s="65">
        <v>0.12211595576989967</v>
      </c>
      <c r="J60" s="240">
        <v>99.999999999999986</v>
      </c>
    </row>
    <row r="61" spans="1:10" ht="17.25" customHeight="1" x14ac:dyDescent="0.2">
      <c r="A61" s="159"/>
      <c r="B61" s="57">
        <v>2001</v>
      </c>
      <c r="C61" s="65">
        <v>11.476163183646253</v>
      </c>
      <c r="D61" s="65">
        <v>24.332150103984549</v>
      </c>
      <c r="E61" s="65">
        <v>29.223283587982184</v>
      </c>
      <c r="F61" s="65">
        <v>20.426719438401975</v>
      </c>
      <c r="G61" s="65">
        <v>11.002298667210763</v>
      </c>
      <c r="H61" s="65">
        <v>3.3995659317844296</v>
      </c>
      <c r="I61" s="65">
        <v>0.13981908698985063</v>
      </c>
      <c r="J61" s="240">
        <v>100</v>
      </c>
    </row>
    <row r="62" spans="1:10" ht="17.25" customHeight="1" x14ac:dyDescent="0.2">
      <c r="A62" s="155"/>
      <c r="B62" s="81" t="s">
        <v>54</v>
      </c>
      <c r="C62" s="156">
        <f>C60-C61</f>
        <v>2.8350500050371572</v>
      </c>
      <c r="D62" s="156">
        <f t="shared" ref="D62:I62" si="14">D60-D61</f>
        <v>-0.65135287326370772</v>
      </c>
      <c r="E62" s="156">
        <f t="shared" si="14"/>
        <v>-5.8909355201786973</v>
      </c>
      <c r="F62" s="156">
        <f t="shared" si="14"/>
        <v>1.7841559316473834</v>
      </c>
      <c r="G62" s="156">
        <f t="shared" si="14"/>
        <v>2.2071386080644917</v>
      </c>
      <c r="H62" s="156">
        <f t="shared" si="14"/>
        <v>-0.2663530200866826</v>
      </c>
      <c r="I62" s="156">
        <f t="shared" si="14"/>
        <v>-1.7703131219950957E-2</v>
      </c>
      <c r="J62" s="241" t="s">
        <v>60</v>
      </c>
    </row>
    <row r="63" spans="1:10" ht="9.75" customHeight="1" x14ac:dyDescent="0.2">
      <c r="A63" s="157"/>
      <c r="B63" s="85"/>
      <c r="C63" s="158"/>
      <c r="D63" s="158"/>
      <c r="E63" s="158"/>
      <c r="F63" s="158"/>
      <c r="G63" s="158"/>
      <c r="H63" s="158"/>
      <c r="I63" s="158"/>
      <c r="J63" s="242"/>
    </row>
    <row r="64" spans="1:10" ht="17.25" customHeight="1" x14ac:dyDescent="0.2">
      <c r="A64" s="159" t="s">
        <v>42</v>
      </c>
      <c r="B64" s="57">
        <v>2010</v>
      </c>
      <c r="C64" s="65">
        <v>18.057006726867549</v>
      </c>
      <c r="D64" s="65">
        <v>24.537869418185061</v>
      </c>
      <c r="E64" s="65">
        <v>25.716852055858226</v>
      </c>
      <c r="F64" s="65">
        <v>17.785386697837154</v>
      </c>
      <c r="G64" s="65">
        <v>9.7360199706624204</v>
      </c>
      <c r="H64" s="65">
        <v>3.974717335962167</v>
      </c>
      <c r="I64" s="65">
        <v>0.19214779462743628</v>
      </c>
      <c r="J64" s="240">
        <v>100.00000000000001</v>
      </c>
    </row>
    <row r="65" spans="1:10" ht="17.25" customHeight="1" x14ac:dyDescent="0.2">
      <c r="A65" s="155"/>
      <c r="B65" s="84">
        <v>2001</v>
      </c>
      <c r="C65" s="199">
        <v>13.530067625349679</v>
      </c>
      <c r="D65" s="199">
        <v>26.146474125248787</v>
      </c>
      <c r="E65" s="199">
        <v>28.165492859928747</v>
      </c>
      <c r="F65" s="199">
        <v>19.359994627740214</v>
      </c>
      <c r="G65" s="199">
        <v>10.082283706799586</v>
      </c>
      <c r="H65" s="199">
        <v>2.7156870549329795</v>
      </c>
      <c r="I65" s="199">
        <v>0</v>
      </c>
      <c r="J65" s="243">
        <v>99.999999999999986</v>
      </c>
    </row>
    <row r="66" spans="1:10" ht="17.25" customHeight="1" x14ac:dyDescent="0.2">
      <c r="A66" s="155"/>
      <c r="B66" s="81" t="s">
        <v>54</v>
      </c>
      <c r="C66" s="156">
        <f>C64-C65</f>
        <v>4.5269391015178702</v>
      </c>
      <c r="D66" s="156">
        <f t="shared" ref="D66:I66" si="15">D64-D65</f>
        <v>-1.6086047070637264</v>
      </c>
      <c r="E66" s="156">
        <f t="shared" si="15"/>
        <v>-2.4486408040705214</v>
      </c>
      <c r="F66" s="156">
        <f t="shared" si="15"/>
        <v>-1.5746079299030598</v>
      </c>
      <c r="G66" s="156">
        <f t="shared" si="15"/>
        <v>-0.34626373613716588</v>
      </c>
      <c r="H66" s="156">
        <f t="shared" si="15"/>
        <v>1.2590302810291876</v>
      </c>
      <c r="I66" s="156">
        <f t="shared" si="15"/>
        <v>0.19214779462743628</v>
      </c>
      <c r="J66" s="241" t="s">
        <v>60</v>
      </c>
    </row>
    <row r="67" spans="1:10" ht="9.75" customHeight="1" x14ac:dyDescent="0.2">
      <c r="A67" s="198"/>
      <c r="B67" s="198"/>
      <c r="C67" s="198"/>
      <c r="D67" s="198"/>
      <c r="E67" s="198"/>
      <c r="F67" s="198"/>
      <c r="G67" s="198"/>
      <c r="H67" s="198"/>
      <c r="I67" s="198"/>
      <c r="J67" s="244"/>
    </row>
    <row r="68" spans="1:10" ht="17.25" customHeight="1" x14ac:dyDescent="0.2">
      <c r="A68" s="159" t="s">
        <v>43</v>
      </c>
      <c r="B68" s="57">
        <v>2010</v>
      </c>
      <c r="C68" s="65">
        <v>23.403450203568376</v>
      </c>
      <c r="D68" s="65">
        <v>24.08549854827341</v>
      </c>
      <c r="E68" s="65">
        <v>20.616947372295122</v>
      </c>
      <c r="F68" s="65">
        <v>19.815033983112301</v>
      </c>
      <c r="G68" s="65">
        <v>10.052666900850964</v>
      </c>
      <c r="H68" s="65">
        <v>2.0264029918998281</v>
      </c>
      <c r="I68" s="65">
        <v>0</v>
      </c>
      <c r="J68" s="240">
        <v>100</v>
      </c>
    </row>
    <row r="69" spans="1:10" ht="17.25" customHeight="1" x14ac:dyDescent="0.2">
      <c r="A69" s="155"/>
      <c r="B69" s="84">
        <v>2001</v>
      </c>
      <c r="C69" s="199">
        <v>16.774999104659869</v>
      </c>
      <c r="D69" s="199">
        <v>31.558797865084305</v>
      </c>
      <c r="E69" s="199">
        <v>28.3885584602249</v>
      </c>
      <c r="F69" s="199">
        <v>14.31312225056462</v>
      </c>
      <c r="G69" s="199">
        <v>6.1264548960051242</v>
      </c>
      <c r="H69" s="199">
        <v>2.8380674234611734</v>
      </c>
      <c r="I69" s="199">
        <v>0</v>
      </c>
      <c r="J69" s="245">
        <v>99.999999999999986</v>
      </c>
    </row>
    <row r="70" spans="1:10" ht="17.25" customHeight="1" x14ac:dyDescent="0.2">
      <c r="A70" s="155"/>
      <c r="B70" s="81" t="s">
        <v>54</v>
      </c>
      <c r="C70" s="156">
        <f>C68-C69</f>
        <v>6.6284510989085064</v>
      </c>
      <c r="D70" s="156">
        <f t="shared" ref="D70:I70" si="16">D68-D69</f>
        <v>-7.4732993168108948</v>
      </c>
      <c r="E70" s="156">
        <f t="shared" si="16"/>
        <v>-7.7716110879297773</v>
      </c>
      <c r="F70" s="156">
        <f t="shared" si="16"/>
        <v>5.501911732547681</v>
      </c>
      <c r="G70" s="156">
        <f t="shared" si="16"/>
        <v>3.9262120048458398</v>
      </c>
      <c r="H70" s="156">
        <f t="shared" si="16"/>
        <v>-0.81166443156134527</v>
      </c>
      <c r="I70" s="156">
        <f t="shared" si="16"/>
        <v>0</v>
      </c>
      <c r="J70" s="241" t="s">
        <v>60</v>
      </c>
    </row>
    <row r="71" spans="1:10" ht="9.75" customHeight="1" x14ac:dyDescent="0.2">
      <c r="A71" s="200"/>
      <c r="B71" s="201"/>
      <c r="C71" s="202"/>
      <c r="D71" s="202"/>
      <c r="E71" s="202"/>
      <c r="F71" s="202"/>
      <c r="G71" s="202"/>
      <c r="H71" s="202"/>
      <c r="I71" s="202"/>
      <c r="J71" s="246"/>
    </row>
    <row r="72" spans="1:10" ht="17.25" customHeight="1" x14ac:dyDescent="0.2">
      <c r="A72" s="159" t="s">
        <v>44</v>
      </c>
      <c r="B72" s="57">
        <v>2010</v>
      </c>
      <c r="C72" s="65">
        <v>12.808058303868211</v>
      </c>
      <c r="D72" s="65">
        <v>23.980747198022996</v>
      </c>
      <c r="E72" s="65">
        <v>25.698513177630765</v>
      </c>
      <c r="F72" s="65">
        <v>21.870632056267073</v>
      </c>
      <c r="G72" s="65">
        <v>11.980314890571629</v>
      </c>
      <c r="H72" s="65">
        <v>3.5119988832643481</v>
      </c>
      <c r="I72" s="65">
        <v>0.14973549037498973</v>
      </c>
      <c r="J72" s="240">
        <v>100.00000000000003</v>
      </c>
    </row>
    <row r="73" spans="1:10" ht="17.25" customHeight="1" x14ac:dyDescent="0.2">
      <c r="A73" s="155"/>
      <c r="B73" s="84">
        <v>2001</v>
      </c>
      <c r="C73" s="199">
        <v>13.236853753195252</v>
      </c>
      <c r="D73" s="199">
        <v>24.793094254456406</v>
      </c>
      <c r="E73" s="199">
        <v>28.008506342981615</v>
      </c>
      <c r="F73" s="199">
        <v>21.672275166178959</v>
      </c>
      <c r="G73" s="199">
        <v>10.080554612759004</v>
      </c>
      <c r="H73" s="199">
        <v>2.1315592529382155</v>
      </c>
      <c r="I73" s="199">
        <v>7.7156617490553553E-2</v>
      </c>
      <c r="J73" s="243">
        <v>100.00000000000001</v>
      </c>
    </row>
    <row r="74" spans="1:10" ht="17.25" customHeight="1" x14ac:dyDescent="0.2">
      <c r="A74" s="155"/>
      <c r="B74" s="81" t="s">
        <v>54</v>
      </c>
      <c r="C74" s="156">
        <f>C72-C73</f>
        <v>-0.4287954493270405</v>
      </c>
      <c r="D74" s="156">
        <f t="shared" ref="D74:I74" si="17">D72-D73</f>
        <v>-0.81234705643340988</v>
      </c>
      <c r="E74" s="156">
        <f t="shared" si="17"/>
        <v>-2.3099931653508499</v>
      </c>
      <c r="F74" s="156">
        <f t="shared" si="17"/>
        <v>0.19835689008811386</v>
      </c>
      <c r="G74" s="156">
        <f t="shared" si="17"/>
        <v>1.899760277812625</v>
      </c>
      <c r="H74" s="156">
        <f t="shared" si="17"/>
        <v>1.3804396303261326</v>
      </c>
      <c r="I74" s="156">
        <f t="shared" si="17"/>
        <v>7.257887288443618E-2</v>
      </c>
      <c r="J74" s="241" t="s">
        <v>60</v>
      </c>
    </row>
    <row r="75" spans="1:10" ht="9.75" customHeight="1" x14ac:dyDescent="0.2">
      <c r="A75" s="200"/>
      <c r="B75" s="201"/>
      <c r="C75" s="202"/>
      <c r="D75" s="202"/>
      <c r="E75" s="202"/>
      <c r="F75" s="202"/>
      <c r="G75" s="202"/>
      <c r="H75" s="202"/>
      <c r="I75" s="202"/>
      <c r="J75" s="246"/>
    </row>
    <row r="76" spans="1:10" ht="17.25" customHeight="1" x14ac:dyDescent="0.2">
      <c r="A76" s="159" t="s">
        <v>45</v>
      </c>
      <c r="B76" s="57">
        <v>2010</v>
      </c>
      <c r="C76" s="65">
        <v>14.267772828272193</v>
      </c>
      <c r="D76" s="65">
        <v>29.399989506846115</v>
      </c>
      <c r="E76" s="65">
        <v>22.93512289934646</v>
      </c>
      <c r="F76" s="65">
        <v>16.079547413530904</v>
      </c>
      <c r="G76" s="65">
        <v>12.753945994409049</v>
      </c>
      <c r="H76" s="65">
        <v>4.1472997069218227</v>
      </c>
      <c r="I76" s="65">
        <v>0.41632165067344029</v>
      </c>
      <c r="J76" s="240">
        <v>99.999999999999986</v>
      </c>
    </row>
    <row r="77" spans="1:10" ht="17.25" customHeight="1" x14ac:dyDescent="0.2">
      <c r="A77" s="155"/>
      <c r="B77" s="84">
        <v>2001</v>
      </c>
      <c r="C77" s="199">
        <v>15.219108461550054</v>
      </c>
      <c r="D77" s="199">
        <v>25.797486119706676</v>
      </c>
      <c r="E77" s="199">
        <v>24.92501231539806</v>
      </c>
      <c r="F77" s="199">
        <v>18.448033575699576</v>
      </c>
      <c r="G77" s="199">
        <v>10.87022288067006</v>
      </c>
      <c r="H77" s="199">
        <v>4.5392980210823657</v>
      </c>
      <c r="I77" s="199">
        <v>0.2008386258932025</v>
      </c>
      <c r="J77" s="243">
        <v>99.999999999999972</v>
      </c>
    </row>
    <row r="78" spans="1:10" ht="17.25" customHeight="1" x14ac:dyDescent="0.2">
      <c r="A78" s="155"/>
      <c r="B78" s="81" t="s">
        <v>54</v>
      </c>
      <c r="C78" s="156">
        <f>C76-C77</f>
        <v>-0.95133563327786064</v>
      </c>
      <c r="D78" s="156">
        <f t="shared" ref="D78:I78" si="18">D76-D77</f>
        <v>3.6025033871394392</v>
      </c>
      <c r="E78" s="156">
        <f t="shared" si="18"/>
        <v>-1.9898894160516001</v>
      </c>
      <c r="F78" s="156">
        <f t="shared" si="18"/>
        <v>-2.3684861621686721</v>
      </c>
      <c r="G78" s="156">
        <f t="shared" si="18"/>
        <v>1.8837231137389896</v>
      </c>
      <c r="H78" s="156">
        <f t="shared" si="18"/>
        <v>-0.39199831416054298</v>
      </c>
      <c r="I78" s="156">
        <f t="shared" si="18"/>
        <v>0.21548302478023779</v>
      </c>
      <c r="J78" s="241" t="s">
        <v>60</v>
      </c>
    </row>
    <row r="79" spans="1:10" ht="9.75" customHeight="1" x14ac:dyDescent="0.2">
      <c r="A79" s="200"/>
      <c r="B79" s="201"/>
      <c r="C79" s="202"/>
      <c r="D79" s="202"/>
      <c r="E79" s="202"/>
      <c r="F79" s="202"/>
      <c r="G79" s="202"/>
      <c r="H79" s="202"/>
      <c r="I79" s="202"/>
      <c r="J79" s="246"/>
    </row>
    <row r="80" spans="1:10" ht="17.25" customHeight="1" x14ac:dyDescent="0.2">
      <c r="A80" s="159" t="s">
        <v>46</v>
      </c>
      <c r="B80" s="57">
        <v>2010</v>
      </c>
      <c r="C80" s="65">
        <v>16.129301698274304</v>
      </c>
      <c r="D80" s="65">
        <v>25.768466293959769</v>
      </c>
      <c r="E80" s="65">
        <v>24.478125842081415</v>
      </c>
      <c r="F80" s="65">
        <v>19.247453627673242</v>
      </c>
      <c r="G80" s="65">
        <v>11.46763656728443</v>
      </c>
      <c r="H80" s="65">
        <v>2.7423920474429111</v>
      </c>
      <c r="I80" s="65">
        <v>0.16662392328391312</v>
      </c>
      <c r="J80" s="240">
        <v>99.999999999999972</v>
      </c>
    </row>
    <row r="81" spans="1:10" ht="17.25" customHeight="1" x14ac:dyDescent="0.2">
      <c r="A81" s="155"/>
      <c r="B81" s="84">
        <v>2001</v>
      </c>
      <c r="C81" s="199">
        <v>14.341810553198773</v>
      </c>
      <c r="D81" s="199">
        <v>25.087007547513597</v>
      </c>
      <c r="E81" s="199">
        <v>26.247703528869543</v>
      </c>
      <c r="F81" s="199">
        <v>20.678182978601065</v>
      </c>
      <c r="G81" s="199">
        <v>10.220777455437675</v>
      </c>
      <c r="H81" s="199">
        <v>3.2800713374282275</v>
      </c>
      <c r="I81" s="199">
        <v>0.14444659895113351</v>
      </c>
      <c r="J81" s="243">
        <v>100</v>
      </c>
    </row>
    <row r="82" spans="1:10" ht="17.25" customHeight="1" x14ac:dyDescent="0.2">
      <c r="A82" s="155"/>
      <c r="B82" s="81" t="s">
        <v>54</v>
      </c>
      <c r="C82" s="156">
        <f>C80-C81</f>
        <v>1.7874911450755313</v>
      </c>
      <c r="D82" s="156">
        <f t="shared" ref="D82:I82" si="19">D80-D81</f>
        <v>0.68145874644617166</v>
      </c>
      <c r="E82" s="156">
        <f t="shared" si="19"/>
        <v>-1.7695776867881285</v>
      </c>
      <c r="F82" s="156">
        <f t="shared" si="19"/>
        <v>-1.4307293509278232</v>
      </c>
      <c r="G82" s="156">
        <f t="shared" si="19"/>
        <v>1.2468591118467547</v>
      </c>
      <c r="H82" s="156">
        <f t="shared" si="19"/>
        <v>-0.53767928998531644</v>
      </c>
      <c r="I82" s="156">
        <f t="shared" si="19"/>
        <v>2.2177324332779608E-2</v>
      </c>
      <c r="J82" s="241" t="s">
        <v>60</v>
      </c>
    </row>
    <row r="83" spans="1:10" ht="9.75" customHeight="1" x14ac:dyDescent="0.2">
      <c r="A83" s="200"/>
      <c r="B83" s="201"/>
      <c r="C83" s="202"/>
      <c r="D83" s="202"/>
      <c r="E83" s="202"/>
      <c r="F83" s="202"/>
      <c r="G83" s="202"/>
      <c r="H83" s="202"/>
      <c r="I83" s="202"/>
      <c r="J83" s="246"/>
    </row>
    <row r="84" spans="1:10" ht="17.25" customHeight="1" x14ac:dyDescent="0.2">
      <c r="A84" s="159" t="s">
        <v>47</v>
      </c>
      <c r="B84" s="57">
        <v>2010</v>
      </c>
      <c r="C84" s="65">
        <v>16.408604151871511</v>
      </c>
      <c r="D84" s="65">
        <v>23.712558137443416</v>
      </c>
      <c r="E84" s="65">
        <v>26.306132748455308</v>
      </c>
      <c r="F84" s="65">
        <v>19.832790600425795</v>
      </c>
      <c r="G84" s="65">
        <v>11.250260135087634</v>
      </c>
      <c r="H84" s="65">
        <v>2.4122336068559136</v>
      </c>
      <c r="I84" s="65">
        <v>7.7420619860424894E-2</v>
      </c>
      <c r="J84" s="240">
        <v>100</v>
      </c>
    </row>
    <row r="85" spans="1:10" ht="17.25" customHeight="1" x14ac:dyDescent="0.2">
      <c r="A85" s="155"/>
      <c r="B85" s="84">
        <v>2001</v>
      </c>
      <c r="C85" s="199">
        <v>13.931045607395742</v>
      </c>
      <c r="D85" s="199">
        <v>26.146493005152127</v>
      </c>
      <c r="E85" s="199">
        <v>27.903985110469858</v>
      </c>
      <c r="F85" s="199">
        <v>21.002043842597093</v>
      </c>
      <c r="G85" s="199">
        <v>9.0041357353679725</v>
      </c>
      <c r="H85" s="199">
        <v>1.9187863726956493</v>
      </c>
      <c r="I85" s="199">
        <v>9.3510326321547571E-2</v>
      </c>
      <c r="J85" s="243">
        <v>99.999999999999986</v>
      </c>
    </row>
    <row r="86" spans="1:10" ht="17.25" customHeight="1" x14ac:dyDescent="0.2">
      <c r="A86" s="155"/>
      <c r="B86" s="81" t="s">
        <v>54</v>
      </c>
      <c r="C86" s="156">
        <f>C84-C85</f>
        <v>2.4775585444757695</v>
      </c>
      <c r="D86" s="156">
        <f t="shared" ref="D86:I86" si="20">D84-D85</f>
        <v>-2.4339348677087109</v>
      </c>
      <c r="E86" s="156">
        <f t="shared" si="20"/>
        <v>-1.5978523620145495</v>
      </c>
      <c r="F86" s="156">
        <f t="shared" si="20"/>
        <v>-1.1692532421712976</v>
      </c>
      <c r="G86" s="156">
        <f t="shared" si="20"/>
        <v>2.2461243997196618</v>
      </c>
      <c r="H86" s="156">
        <f t="shared" si="20"/>
        <v>0.49344723416026426</v>
      </c>
      <c r="I86" s="156">
        <f t="shared" si="20"/>
        <v>-1.6089706461122677E-2</v>
      </c>
      <c r="J86" s="241" t="s">
        <v>60</v>
      </c>
    </row>
    <row r="87" spans="1:10" ht="9.75" customHeight="1" x14ac:dyDescent="0.2">
      <c r="A87" s="200"/>
      <c r="B87" s="201"/>
      <c r="C87" s="202"/>
      <c r="D87" s="202"/>
      <c r="E87" s="202"/>
      <c r="F87" s="202"/>
      <c r="G87" s="202"/>
      <c r="H87" s="202"/>
      <c r="I87" s="202"/>
      <c r="J87" s="246"/>
    </row>
    <row r="88" spans="1:10" ht="17.25" customHeight="1" x14ac:dyDescent="0.2">
      <c r="A88" s="159" t="s">
        <v>48</v>
      </c>
      <c r="B88" s="57">
        <v>2010</v>
      </c>
      <c r="C88" s="65">
        <v>15.918023939994491</v>
      </c>
      <c r="D88" s="65">
        <v>22.834962325596688</v>
      </c>
      <c r="E88" s="65">
        <v>26.066179868065799</v>
      </c>
      <c r="F88" s="65">
        <v>18.855513742089396</v>
      </c>
      <c r="G88" s="65">
        <v>13.064899443923345</v>
      </c>
      <c r="H88" s="65">
        <v>3.0034719457411363</v>
      </c>
      <c r="I88" s="65">
        <v>0.2569487345891498</v>
      </c>
      <c r="J88" s="240">
        <v>100.00000000000001</v>
      </c>
    </row>
    <row r="89" spans="1:10" ht="17.25" customHeight="1" x14ac:dyDescent="0.2">
      <c r="A89" s="155"/>
      <c r="B89" s="84">
        <v>2001</v>
      </c>
      <c r="C89" s="199">
        <v>12.309664392339768</v>
      </c>
      <c r="D89" s="199">
        <v>26.296585426914348</v>
      </c>
      <c r="E89" s="199">
        <v>26.482269752408921</v>
      </c>
      <c r="F89" s="199">
        <v>21.289368620309627</v>
      </c>
      <c r="G89" s="199">
        <v>11.089902237587907</v>
      </c>
      <c r="H89" s="199">
        <v>2.4325239629845665</v>
      </c>
      <c r="I89" s="199">
        <v>9.9685607454867944E-2</v>
      </c>
      <c r="J89" s="243">
        <v>100.00000000000001</v>
      </c>
    </row>
    <row r="90" spans="1:10" ht="17.25" customHeight="1" x14ac:dyDescent="0.2">
      <c r="A90" s="155"/>
      <c r="B90" s="81" t="s">
        <v>54</v>
      </c>
      <c r="C90" s="156">
        <f>C88-C89</f>
        <v>3.6083595476547234</v>
      </c>
      <c r="D90" s="156">
        <f t="shared" ref="D90:I90" si="21">D88-D89</f>
        <v>-3.4616231013176595</v>
      </c>
      <c r="E90" s="156">
        <f t="shared" si="21"/>
        <v>-0.41608988434312266</v>
      </c>
      <c r="F90" s="156">
        <f t="shared" si="21"/>
        <v>-2.4338548782202309</v>
      </c>
      <c r="G90" s="156">
        <f t="shared" si="21"/>
        <v>1.9749972063354377</v>
      </c>
      <c r="H90" s="156">
        <f t="shared" si="21"/>
        <v>0.57094798275656977</v>
      </c>
      <c r="I90" s="156">
        <f t="shared" si="21"/>
        <v>0.15726312713428187</v>
      </c>
      <c r="J90" s="241" t="s">
        <v>60</v>
      </c>
    </row>
    <row r="91" spans="1:10" ht="9.75" customHeight="1" x14ac:dyDescent="0.2">
      <c r="A91" s="200"/>
      <c r="B91" s="201"/>
      <c r="C91" s="202"/>
      <c r="D91" s="202"/>
      <c r="E91" s="202"/>
      <c r="F91" s="202"/>
      <c r="G91" s="202"/>
      <c r="H91" s="202"/>
      <c r="I91" s="202"/>
      <c r="J91" s="246"/>
    </row>
    <row r="92" spans="1:10" ht="17.25" customHeight="1" x14ac:dyDescent="0.2">
      <c r="A92" s="159" t="s">
        <v>49</v>
      </c>
      <c r="B92" s="57">
        <v>2010</v>
      </c>
      <c r="C92" s="65">
        <v>12.41373097194845</v>
      </c>
      <c r="D92" s="65">
        <v>38.979230419710937</v>
      </c>
      <c r="E92" s="65">
        <v>21.027526630784944</v>
      </c>
      <c r="F92" s="65">
        <v>15.736626540983456</v>
      </c>
      <c r="G92" s="65">
        <v>6.8759381094402423</v>
      </c>
      <c r="H92" s="65">
        <v>4.9669473271319546</v>
      </c>
      <c r="I92" s="65">
        <v>0</v>
      </c>
      <c r="J92" s="240">
        <v>99.999999999999972</v>
      </c>
    </row>
    <row r="93" spans="1:10" ht="17.25" customHeight="1" x14ac:dyDescent="0.2">
      <c r="A93" s="155"/>
      <c r="B93" s="84">
        <v>2001</v>
      </c>
      <c r="C93" s="199">
        <v>15.293198630754404</v>
      </c>
      <c r="D93" s="199">
        <v>35.523826033241981</v>
      </c>
      <c r="E93" s="199">
        <v>21.748007128685167</v>
      </c>
      <c r="F93" s="199">
        <v>14.540006166513736</v>
      </c>
      <c r="G93" s="199">
        <v>12.894962040804703</v>
      </c>
      <c r="H93" s="199">
        <v>0</v>
      </c>
      <c r="I93" s="199">
        <v>0</v>
      </c>
      <c r="J93" s="243">
        <v>99.999999999999986</v>
      </c>
    </row>
    <row r="94" spans="1:10" ht="17.25" customHeight="1" x14ac:dyDescent="0.2">
      <c r="A94" s="155"/>
      <c r="B94" s="81" t="s">
        <v>54</v>
      </c>
      <c r="C94" s="156">
        <f>C92-C93</f>
        <v>-2.8794676588059538</v>
      </c>
      <c r="D94" s="156">
        <f t="shared" ref="D94:I94" si="22">D92-D93</f>
        <v>3.4554043864689561</v>
      </c>
      <c r="E94" s="156">
        <f t="shared" si="22"/>
        <v>-0.72048049790022262</v>
      </c>
      <c r="F94" s="156">
        <f t="shared" si="22"/>
        <v>1.1966203744697204</v>
      </c>
      <c r="G94" s="156">
        <f t="shared" si="22"/>
        <v>-6.0190239313644609</v>
      </c>
      <c r="H94" s="156">
        <f t="shared" si="22"/>
        <v>4.9669473271319546</v>
      </c>
      <c r="I94" s="156">
        <f t="shared" si="22"/>
        <v>0</v>
      </c>
      <c r="J94" s="241" t="s">
        <v>60</v>
      </c>
    </row>
    <row r="95" spans="1:10" ht="9.75" customHeight="1" x14ac:dyDescent="0.2">
      <c r="A95" s="200"/>
      <c r="B95" s="201"/>
      <c r="C95" s="202"/>
      <c r="D95" s="202"/>
      <c r="E95" s="202"/>
      <c r="F95" s="202"/>
      <c r="G95" s="202"/>
      <c r="H95" s="202"/>
      <c r="I95" s="202"/>
      <c r="J95" s="246"/>
    </row>
    <row r="96" spans="1:10" ht="17.25" customHeight="1" x14ac:dyDescent="0.2">
      <c r="A96" s="159" t="s">
        <v>50</v>
      </c>
      <c r="B96" s="57">
        <v>2010</v>
      </c>
      <c r="C96" s="65">
        <v>15.076700098933765</v>
      </c>
      <c r="D96" s="65">
        <v>22.469909931088054</v>
      </c>
      <c r="E96" s="65">
        <v>26.521983709239084</v>
      </c>
      <c r="F96" s="65">
        <v>19.613296527377557</v>
      </c>
      <c r="G96" s="65">
        <v>13.261549597304134</v>
      </c>
      <c r="H96" s="65">
        <v>2.8595255379156486</v>
      </c>
      <c r="I96" s="65">
        <v>0.19703459814177068</v>
      </c>
      <c r="J96" s="240">
        <v>100.00000000000001</v>
      </c>
    </row>
    <row r="97" spans="1:58" ht="17.25" customHeight="1" x14ac:dyDescent="0.2">
      <c r="A97" s="155"/>
      <c r="B97" s="84">
        <v>2001</v>
      </c>
      <c r="C97" s="199">
        <v>10.731307435745816</v>
      </c>
      <c r="D97" s="199">
        <v>23.983186825258819</v>
      </c>
      <c r="E97" s="199">
        <v>28.671460772795989</v>
      </c>
      <c r="F97" s="199">
        <v>22.304589058535331</v>
      </c>
      <c r="G97" s="199">
        <v>11.293976984688223</v>
      </c>
      <c r="H97" s="199">
        <v>2.9510907124713954</v>
      </c>
      <c r="I97" s="199">
        <v>6.438821050444192E-2</v>
      </c>
      <c r="J97" s="243">
        <v>100.00000000000003</v>
      </c>
    </row>
    <row r="98" spans="1:58" ht="17.25" customHeight="1" x14ac:dyDescent="0.2">
      <c r="A98" s="155"/>
      <c r="B98" s="81" t="s">
        <v>54</v>
      </c>
      <c r="C98" s="156">
        <f>C96-C97</f>
        <v>4.3453926631879494</v>
      </c>
      <c r="D98" s="156">
        <f t="shared" ref="D98:I98" si="23">D96-D97</f>
        <v>-1.5132768941707653</v>
      </c>
      <c r="E98" s="156">
        <f t="shared" si="23"/>
        <v>-2.1494770635569047</v>
      </c>
      <c r="F98" s="156">
        <f t="shared" si="23"/>
        <v>-2.6912925311577744</v>
      </c>
      <c r="G98" s="156">
        <f t="shared" si="23"/>
        <v>1.9675726126159105</v>
      </c>
      <c r="H98" s="156">
        <f t="shared" si="23"/>
        <v>-9.1565174555746864E-2</v>
      </c>
      <c r="I98" s="156">
        <f t="shared" si="23"/>
        <v>0.13264638763732878</v>
      </c>
      <c r="J98" s="241" t="s">
        <v>60</v>
      </c>
    </row>
    <row r="99" spans="1:58" ht="9.75" customHeight="1" x14ac:dyDescent="0.2">
      <c r="A99" s="200"/>
      <c r="B99" s="201"/>
      <c r="C99" s="202"/>
      <c r="D99" s="202"/>
      <c r="E99" s="202"/>
      <c r="F99" s="202"/>
      <c r="G99" s="202"/>
      <c r="H99" s="202"/>
      <c r="I99" s="202"/>
      <c r="J99" s="246"/>
    </row>
    <row r="100" spans="1:58" ht="17.25" customHeight="1" x14ac:dyDescent="0.2">
      <c r="A100" s="159" t="s">
        <v>51</v>
      </c>
      <c r="B100" s="57">
        <v>2010</v>
      </c>
      <c r="C100" s="65">
        <v>11.442611988177545</v>
      </c>
      <c r="D100" s="65">
        <v>26.39853163714309</v>
      </c>
      <c r="E100" s="65">
        <v>28.44603624378378</v>
      </c>
      <c r="F100" s="65">
        <v>18.56296969576217</v>
      </c>
      <c r="G100" s="65">
        <v>13.854077241874077</v>
      </c>
      <c r="H100" s="65">
        <v>0.86368608668748836</v>
      </c>
      <c r="I100" s="65">
        <v>0.43208710657186722</v>
      </c>
      <c r="J100" s="240">
        <v>100.00000000000004</v>
      </c>
    </row>
    <row r="101" spans="1:58" ht="17.25" customHeight="1" x14ac:dyDescent="0.2">
      <c r="A101" s="155"/>
      <c r="B101" s="84">
        <v>2001</v>
      </c>
      <c r="C101" s="199">
        <v>16.344204144911174</v>
      </c>
      <c r="D101" s="199">
        <v>23.479893814180553</v>
      </c>
      <c r="E101" s="199">
        <v>25.635586180486563</v>
      </c>
      <c r="F101" s="199">
        <v>22.979797455857671</v>
      </c>
      <c r="G101" s="199">
        <v>7.4924766054576795</v>
      </c>
      <c r="H101" s="199">
        <v>4.0680417991063678</v>
      </c>
      <c r="I101" s="199">
        <v>0</v>
      </c>
      <c r="J101" s="243">
        <v>100</v>
      </c>
    </row>
    <row r="102" spans="1:58" ht="17.25" customHeight="1" x14ac:dyDescent="0.2">
      <c r="A102" s="155"/>
      <c r="B102" s="81" t="s">
        <v>54</v>
      </c>
      <c r="C102" s="156">
        <f>C100-C101</f>
        <v>-4.9015921567336296</v>
      </c>
      <c r="D102" s="156">
        <f t="shared" ref="D102:I102" si="24">D100-D101</f>
        <v>2.9186378229625376</v>
      </c>
      <c r="E102" s="156">
        <f t="shared" si="24"/>
        <v>2.8104500632972176</v>
      </c>
      <c r="F102" s="156">
        <f t="shared" si="24"/>
        <v>-4.4168277600955008</v>
      </c>
      <c r="G102" s="156">
        <f t="shared" si="24"/>
        <v>6.3616006364163971</v>
      </c>
      <c r="H102" s="156">
        <f t="shared" si="24"/>
        <v>-3.2043557124188795</v>
      </c>
      <c r="I102" s="156">
        <f t="shared" si="24"/>
        <v>0.43208710657186722</v>
      </c>
      <c r="J102" s="241" t="s">
        <v>60</v>
      </c>
    </row>
    <row r="103" spans="1:58" ht="9.75" customHeight="1" x14ac:dyDescent="0.2">
      <c r="A103" s="200"/>
      <c r="B103" s="201"/>
      <c r="C103" s="202"/>
      <c r="D103" s="202"/>
      <c r="E103" s="202"/>
      <c r="F103" s="202"/>
      <c r="G103" s="202"/>
      <c r="H103" s="202"/>
      <c r="I103" s="202"/>
      <c r="J103" s="246"/>
    </row>
    <row r="104" spans="1:58" ht="17.25" customHeight="1" x14ac:dyDescent="0.2">
      <c r="A104" s="159" t="s">
        <v>52</v>
      </c>
      <c r="B104" s="57">
        <v>2010</v>
      </c>
      <c r="C104" s="65">
        <v>15.243065049231388</v>
      </c>
      <c r="D104" s="65">
        <v>25.469234784091878</v>
      </c>
      <c r="E104" s="65">
        <v>27.751321404209705</v>
      </c>
      <c r="F104" s="65">
        <v>16.825253116597661</v>
      </c>
      <c r="G104" s="65">
        <v>11.990612452031664</v>
      </c>
      <c r="H104" s="65">
        <v>1.9787781107524092</v>
      </c>
      <c r="I104" s="65">
        <v>0.74173508308528979</v>
      </c>
      <c r="J104" s="240">
        <v>100.00000000000001</v>
      </c>
    </row>
    <row r="105" spans="1:58" ht="17.25" customHeight="1" x14ac:dyDescent="0.2">
      <c r="A105" s="155"/>
      <c r="B105" s="84">
        <v>2001</v>
      </c>
      <c r="C105" s="199">
        <v>20.838485069632178</v>
      </c>
      <c r="D105" s="199">
        <v>24.332352350524054</v>
      </c>
      <c r="E105" s="199">
        <v>26.283269378571234</v>
      </c>
      <c r="F105" s="199">
        <v>17.088796588884726</v>
      </c>
      <c r="G105" s="199">
        <v>10.665332443559663</v>
      </c>
      <c r="H105" s="199">
        <v>0</v>
      </c>
      <c r="I105" s="199">
        <v>0.7917641688281376</v>
      </c>
      <c r="J105" s="243">
        <v>100</v>
      </c>
      <c r="K105" s="73"/>
    </row>
    <row r="106" spans="1:58" ht="17.25" customHeight="1" x14ac:dyDescent="0.2">
      <c r="A106" s="155"/>
      <c r="B106" s="81" t="s">
        <v>54</v>
      </c>
      <c r="C106" s="156">
        <f>C104-C105</f>
        <v>-5.5954200204007893</v>
      </c>
      <c r="D106" s="156">
        <f t="shared" ref="D106:I106" si="25">D104-D105</f>
        <v>1.1368824335678234</v>
      </c>
      <c r="E106" s="156">
        <f t="shared" si="25"/>
        <v>1.468052025638471</v>
      </c>
      <c r="F106" s="156">
        <f t="shared" si="25"/>
        <v>-0.26354347228706487</v>
      </c>
      <c r="G106" s="156">
        <f t="shared" si="25"/>
        <v>1.3252800084720011</v>
      </c>
      <c r="H106" s="156">
        <f t="shared" si="25"/>
        <v>1.9787781107524092</v>
      </c>
      <c r="I106" s="156">
        <f t="shared" si="25"/>
        <v>-5.0029085742847812E-2</v>
      </c>
      <c r="J106" s="241" t="s">
        <v>60</v>
      </c>
    </row>
    <row r="107" spans="1:58" ht="9.75" customHeight="1" x14ac:dyDescent="0.2">
      <c r="A107" s="200"/>
      <c r="B107" s="201"/>
      <c r="C107" s="202"/>
      <c r="D107" s="202"/>
      <c r="E107" s="202"/>
      <c r="F107" s="202"/>
      <c r="G107" s="202"/>
      <c r="H107" s="202"/>
      <c r="I107" s="202"/>
      <c r="J107" s="246"/>
    </row>
    <row r="108" spans="1:58" ht="17.25" customHeight="1" x14ac:dyDescent="0.2">
      <c r="A108" s="159" t="s">
        <v>53</v>
      </c>
      <c r="B108" s="57">
        <v>2010</v>
      </c>
      <c r="C108" s="65">
        <v>15.717751065817337</v>
      </c>
      <c r="D108" s="65">
        <v>25.33543015031038</v>
      </c>
      <c r="E108" s="65">
        <v>23.739626902038278</v>
      </c>
      <c r="F108" s="65">
        <v>20.06840353631047</v>
      </c>
      <c r="G108" s="65">
        <v>12.955927574684962</v>
      </c>
      <c r="H108" s="65">
        <v>2.0381871688756648</v>
      </c>
      <c r="I108" s="65">
        <v>0.14467360196290879</v>
      </c>
      <c r="J108" s="240">
        <v>100</v>
      </c>
    </row>
    <row r="109" spans="1:58" x14ac:dyDescent="0.2">
      <c r="A109" s="203"/>
      <c r="B109" s="205">
        <v>2001</v>
      </c>
      <c r="C109" s="199">
        <v>15.835650009780226</v>
      </c>
      <c r="D109" s="199">
        <v>27.000021569532944</v>
      </c>
      <c r="E109" s="199">
        <v>28.078995343238216</v>
      </c>
      <c r="F109" s="199">
        <v>18.478358778772808</v>
      </c>
      <c r="G109" s="199">
        <v>8.6519798049561896</v>
      </c>
      <c r="H109" s="199">
        <v>1.7964834648870887</v>
      </c>
      <c r="I109" s="199">
        <v>0.15851102883251805</v>
      </c>
      <c r="J109" s="243">
        <v>100</v>
      </c>
    </row>
    <row r="110" spans="1:58" x14ac:dyDescent="0.2">
      <c r="A110" s="62"/>
      <c r="B110" s="120" t="s">
        <v>54</v>
      </c>
      <c r="C110" s="204">
        <f>C108-C109</f>
        <v>-0.11789894396288858</v>
      </c>
      <c r="D110" s="204">
        <f t="shared" ref="D110:I110" si="26">D108-D109</f>
        <v>-1.6645914192225639</v>
      </c>
      <c r="E110" s="204">
        <f t="shared" si="26"/>
        <v>-4.3393684411999374</v>
      </c>
      <c r="F110" s="204">
        <f t="shared" si="26"/>
        <v>1.5900447575376617</v>
      </c>
      <c r="G110" s="204">
        <f t="shared" si="26"/>
        <v>4.3039477697287722</v>
      </c>
      <c r="H110" s="204">
        <f t="shared" si="26"/>
        <v>0.2417037039885761</v>
      </c>
      <c r="I110" s="204">
        <f t="shared" si="26"/>
        <v>-1.3837426869609259E-2</v>
      </c>
      <c r="J110" s="239" t="s">
        <v>60</v>
      </c>
    </row>
    <row r="111" spans="1:58" x14ac:dyDescent="0.2">
      <c r="A111" s="60"/>
      <c r="B111" s="60"/>
      <c r="C111" s="60"/>
      <c r="D111" s="60"/>
      <c r="E111" s="60"/>
      <c r="F111" s="60"/>
      <c r="G111" s="60"/>
      <c r="H111" s="60"/>
      <c r="I111" s="60"/>
      <c r="J111" s="61"/>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24"/>
      <c r="AI111" s="124"/>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row>
    <row r="112" spans="1:58" x14ac:dyDescent="0.2">
      <c r="A112" s="261" t="s">
        <v>150</v>
      </c>
      <c r="B112" s="60"/>
      <c r="C112" s="60"/>
      <c r="D112" s="60"/>
      <c r="E112" s="60"/>
      <c r="F112" s="60"/>
      <c r="G112" s="60"/>
      <c r="H112" s="60"/>
      <c r="I112" s="60"/>
      <c r="J112" s="61"/>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24"/>
      <c r="AI112" s="124"/>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row>
    <row r="113" spans="1:58" x14ac:dyDescent="0.2">
      <c r="A113" s="262" t="s">
        <v>148</v>
      </c>
      <c r="B113" s="60"/>
      <c r="C113" s="60"/>
      <c r="D113" s="60"/>
      <c r="E113" s="60"/>
      <c r="F113" s="60"/>
      <c r="G113" s="60"/>
      <c r="H113" s="60"/>
      <c r="I113" s="60"/>
      <c r="J113" s="61"/>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24"/>
      <c r="AI113" s="124"/>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row>
    <row r="114" spans="1:58" x14ac:dyDescent="0.2">
      <c r="A114" s="261" t="s">
        <v>149</v>
      </c>
      <c r="B114" s="60"/>
      <c r="C114" s="60"/>
      <c r="D114" s="60"/>
      <c r="E114" s="60"/>
      <c r="F114" s="60"/>
      <c r="G114" s="60"/>
      <c r="H114" s="60"/>
      <c r="I114" s="60"/>
      <c r="J114" s="61"/>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24"/>
      <c r="AI114" s="124"/>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row>
    <row r="115" spans="1:58" x14ac:dyDescent="0.2">
      <c r="A115" s="60"/>
      <c r="B115" s="60"/>
      <c r="C115" s="60"/>
      <c r="D115" s="60"/>
      <c r="E115" s="60"/>
      <c r="F115" s="60"/>
      <c r="G115" s="60"/>
      <c r="H115" s="60"/>
      <c r="I115" s="60"/>
      <c r="J115" s="61"/>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24"/>
      <c r="AI115" s="124"/>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row>
    <row r="116" spans="1:58" x14ac:dyDescent="0.2">
      <c r="A116" s="178" t="s">
        <v>70</v>
      </c>
      <c r="B116" s="60"/>
      <c r="C116" s="60"/>
      <c r="D116" s="60"/>
      <c r="E116" s="60"/>
      <c r="F116" s="60"/>
      <c r="G116" s="60"/>
      <c r="H116" s="60"/>
      <c r="I116" s="60"/>
      <c r="J116" s="61"/>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24"/>
      <c r="AI116" s="124"/>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row>
    <row r="117" spans="1:58" x14ac:dyDescent="0.2">
      <c r="A117" s="178" t="s">
        <v>71</v>
      </c>
      <c r="B117" s="60"/>
      <c r="C117" s="60"/>
      <c r="D117" s="60"/>
      <c r="E117" s="60"/>
      <c r="F117" s="60"/>
      <c r="G117" s="60"/>
      <c r="H117" s="60"/>
      <c r="I117" s="60"/>
      <c r="J117" s="61"/>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24"/>
      <c r="AI117" s="124"/>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row>
    <row r="118" spans="1:58" x14ac:dyDescent="0.2">
      <c r="A118" s="178" t="s">
        <v>72</v>
      </c>
      <c r="B118" s="60"/>
      <c r="C118" s="60"/>
      <c r="D118" s="60"/>
      <c r="E118" s="60"/>
      <c r="F118" s="60"/>
      <c r="G118" s="60"/>
      <c r="H118" s="60"/>
      <c r="I118" s="60"/>
      <c r="J118" s="61"/>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24"/>
      <c r="AI118" s="124"/>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row>
    <row r="119" spans="1:58" x14ac:dyDescent="0.2">
      <c r="A119" s="60"/>
      <c r="B119" s="60"/>
      <c r="C119" s="60"/>
      <c r="D119" s="60"/>
      <c r="E119" s="60"/>
      <c r="F119" s="60"/>
      <c r="G119" s="60"/>
      <c r="H119" s="60"/>
      <c r="I119" s="60"/>
      <c r="J119" s="61"/>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24"/>
      <c r="AI119" s="124"/>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row>
    <row r="120" spans="1:58" x14ac:dyDescent="0.2">
      <c r="A120" s="60"/>
      <c r="B120" s="60"/>
      <c r="C120" s="60"/>
      <c r="D120" s="60"/>
      <c r="E120" s="60"/>
      <c r="F120" s="60"/>
      <c r="G120" s="60"/>
      <c r="H120" s="60"/>
      <c r="I120" s="60"/>
      <c r="J120" s="61"/>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24"/>
      <c r="AI120" s="124"/>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row>
  </sheetData>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1" max="11" width="11.42578125" style="10"/>
    <col min="12" max="12" width="4.85546875" style="10" customWidth="1"/>
    <col min="13" max="16384" width="11.42578125" style="10"/>
  </cols>
  <sheetData>
    <row r="1" spans="1:23" x14ac:dyDescent="0.25">
      <c r="A1" s="197" t="s">
        <v>122</v>
      </c>
      <c r="B1" s="9"/>
      <c r="C1" s="9"/>
      <c r="D1" s="9"/>
      <c r="E1" s="9"/>
      <c r="F1" s="9"/>
      <c r="G1" s="9"/>
      <c r="H1" s="9"/>
      <c r="I1" s="9"/>
      <c r="J1" s="9"/>
      <c r="K1" s="9"/>
      <c r="L1" s="9"/>
    </row>
    <row r="2" spans="1:23" x14ac:dyDescent="0.25">
      <c r="A2" s="9"/>
      <c r="B2" s="9"/>
      <c r="C2" s="9"/>
      <c r="D2" s="9"/>
      <c r="E2" s="9"/>
      <c r="F2" s="9"/>
      <c r="G2" s="9"/>
      <c r="H2" s="9"/>
      <c r="I2" s="9"/>
      <c r="J2" s="9"/>
      <c r="K2" s="9"/>
      <c r="L2" s="9"/>
    </row>
    <row r="3" spans="1:23" x14ac:dyDescent="0.25">
      <c r="A3" s="274" t="s">
        <v>66</v>
      </c>
      <c r="B3" s="274"/>
      <c r="C3" s="274"/>
      <c r="D3" s="274"/>
      <c r="E3" s="274"/>
      <c r="F3" s="274"/>
      <c r="G3" s="274"/>
      <c r="H3" s="274"/>
      <c r="I3" s="274"/>
      <c r="J3" s="274"/>
      <c r="K3" s="274"/>
      <c r="L3" s="9"/>
    </row>
    <row r="4" spans="1:23" x14ac:dyDescent="0.25">
      <c r="A4" s="79" t="s">
        <v>17</v>
      </c>
      <c r="B4" s="79">
        <v>2001</v>
      </c>
      <c r="C4" s="79">
        <v>2002</v>
      </c>
      <c r="D4" s="79">
        <v>2003</v>
      </c>
      <c r="E4" s="79">
        <v>2004</v>
      </c>
      <c r="F4" s="79">
        <v>2005</v>
      </c>
      <c r="G4" s="79">
        <v>2006</v>
      </c>
      <c r="H4" s="79">
        <v>2007</v>
      </c>
      <c r="I4" s="79">
        <v>2008</v>
      </c>
      <c r="J4" s="79">
        <v>2009</v>
      </c>
      <c r="K4" s="79">
        <v>2010</v>
      </c>
      <c r="L4" s="9"/>
    </row>
    <row r="5" spans="1:23" x14ac:dyDescent="0.25">
      <c r="A5" s="15" t="s">
        <v>1</v>
      </c>
      <c r="B5" s="109">
        <v>93.832835820895525</v>
      </c>
      <c r="C5" s="109">
        <v>123</v>
      </c>
      <c r="D5" s="109">
        <v>146.25269978401727</v>
      </c>
      <c r="E5" s="109">
        <v>118.13563218390804</v>
      </c>
      <c r="F5" s="109">
        <v>121.28741092636579</v>
      </c>
      <c r="G5" s="109">
        <v>113.13705583756345</v>
      </c>
      <c r="H5" s="109">
        <v>147.35041716328962</v>
      </c>
      <c r="I5" s="109">
        <v>131.17590361445784</v>
      </c>
      <c r="J5" s="109">
        <v>147.15873015873015</v>
      </c>
      <c r="K5" s="109">
        <v>149</v>
      </c>
      <c r="L5" s="9"/>
    </row>
    <row r="6" spans="1:23" x14ac:dyDescent="0.25">
      <c r="A6" s="15" t="s">
        <v>2</v>
      </c>
      <c r="B6" s="109">
        <v>190.69253731343284</v>
      </c>
      <c r="C6" s="109">
        <v>196</v>
      </c>
      <c r="D6" s="109">
        <v>260.22894168466524</v>
      </c>
      <c r="E6" s="109">
        <v>224.25747126436781</v>
      </c>
      <c r="F6" s="109">
        <v>233.55344418052258</v>
      </c>
      <c r="G6" s="109">
        <v>202.03045685279187</v>
      </c>
      <c r="H6" s="109">
        <v>217.51728247914184</v>
      </c>
      <c r="I6" s="109">
        <v>193.20481927710844</v>
      </c>
      <c r="J6" s="109">
        <v>201.5873015873016</v>
      </c>
      <c r="K6" s="109">
        <v>172</v>
      </c>
      <c r="L6" s="9"/>
    </row>
    <row r="7" spans="1:23" x14ac:dyDescent="0.25">
      <c r="A7" s="15" t="s">
        <v>3</v>
      </c>
      <c r="B7" s="109">
        <v>172.53134328358209</v>
      </c>
      <c r="C7" s="109">
        <v>193</v>
      </c>
      <c r="D7" s="109">
        <v>244.09071274298057</v>
      </c>
      <c r="E7" s="109">
        <v>241.27701149425286</v>
      </c>
      <c r="F7" s="109">
        <v>214.50831353919239</v>
      </c>
      <c r="G7" s="109">
        <v>225.26395939086294</v>
      </c>
      <c r="H7" s="109">
        <v>209.49821215733016</v>
      </c>
      <c r="I7" s="109">
        <v>240.99759036144579</v>
      </c>
      <c r="J7" s="109">
        <v>246.94444444444446</v>
      </c>
      <c r="K7" s="109">
        <v>187</v>
      </c>
      <c r="L7" s="9"/>
    </row>
    <row r="8" spans="1:23" x14ac:dyDescent="0.25">
      <c r="A8" s="15" t="s">
        <v>4</v>
      </c>
      <c r="B8" s="109">
        <v>125.11044776119402</v>
      </c>
      <c r="C8" s="109">
        <v>141</v>
      </c>
      <c r="D8" s="109">
        <v>166.42548596112312</v>
      </c>
      <c r="E8" s="109">
        <v>162.18620689655174</v>
      </c>
      <c r="F8" s="109">
        <v>172.40855106888361</v>
      </c>
      <c r="G8" s="109">
        <v>153.54314720812184</v>
      </c>
      <c r="H8" s="109">
        <v>163.38855780691298</v>
      </c>
      <c r="I8" s="109">
        <v>183.03614457831324</v>
      </c>
      <c r="J8" s="109">
        <v>169.33333333333334</v>
      </c>
      <c r="K8" s="109">
        <v>189</v>
      </c>
      <c r="L8" s="9"/>
    </row>
    <row r="9" spans="1:23" x14ac:dyDescent="0.25">
      <c r="A9" s="15" t="s">
        <v>5</v>
      </c>
      <c r="B9" s="109">
        <v>65.582089552238813</v>
      </c>
      <c r="C9" s="109">
        <v>70</v>
      </c>
      <c r="D9" s="109">
        <v>91.786177105831527</v>
      </c>
      <c r="E9" s="109">
        <v>100.11494252873563</v>
      </c>
      <c r="F9" s="109">
        <v>74.175771971496431</v>
      </c>
      <c r="G9" s="109">
        <v>84.852791878172596</v>
      </c>
      <c r="H9" s="109">
        <v>72.171632896305127</v>
      </c>
      <c r="I9" s="109">
        <v>74.231325301204819</v>
      </c>
      <c r="J9" s="109">
        <v>94.746031746031747</v>
      </c>
      <c r="K9" s="109">
        <v>98</v>
      </c>
      <c r="L9" s="9"/>
    </row>
    <row r="10" spans="1:23" x14ac:dyDescent="0.25">
      <c r="A10" s="15" t="s">
        <v>6</v>
      </c>
      <c r="B10" s="109">
        <v>25.223880597014926</v>
      </c>
      <c r="C10" s="109">
        <v>14</v>
      </c>
      <c r="D10" s="109">
        <v>22.190064794816415</v>
      </c>
      <c r="E10" s="109">
        <v>22.02528735632184</v>
      </c>
      <c r="F10" s="109">
        <v>27.064133016627078</v>
      </c>
      <c r="G10" s="109">
        <v>16.162436548223351</v>
      </c>
      <c r="H10" s="109">
        <v>29.069129916567341</v>
      </c>
      <c r="I10" s="109">
        <v>20.337349397590362</v>
      </c>
      <c r="J10" s="109">
        <v>26.206349206349206</v>
      </c>
      <c r="K10" s="109">
        <v>29</v>
      </c>
      <c r="L10" s="9"/>
    </row>
    <row r="11" spans="1:23" x14ac:dyDescent="0.25">
      <c r="A11" s="15" t="s">
        <v>7</v>
      </c>
      <c r="B11" s="109">
        <v>3.026865671641791</v>
      </c>
      <c r="C11" s="109">
        <v>1</v>
      </c>
      <c r="D11" s="109">
        <v>3.0259179265658749</v>
      </c>
      <c r="E11" s="109">
        <v>3.0034482758620689</v>
      </c>
      <c r="F11" s="109">
        <v>1.002375296912114</v>
      </c>
      <c r="G11" s="109">
        <v>1.0101522842639594</v>
      </c>
      <c r="H11" s="109">
        <v>2.0047675804529201</v>
      </c>
      <c r="I11" s="109">
        <v>1.0168674698795181</v>
      </c>
      <c r="J11" s="109">
        <v>3.0238095238095237</v>
      </c>
      <c r="K11" s="109">
        <v>2</v>
      </c>
      <c r="L11" s="9"/>
      <c r="M11" s="184"/>
      <c r="N11" s="171"/>
      <c r="O11" s="171"/>
      <c r="P11" s="171"/>
      <c r="Q11" s="171"/>
      <c r="R11" s="171"/>
      <c r="S11" s="171"/>
      <c r="T11" s="171"/>
      <c r="U11" s="171"/>
      <c r="V11" s="171"/>
      <c r="W11" s="171"/>
    </row>
    <row r="12" spans="1:23" x14ac:dyDescent="0.25">
      <c r="A12" s="185" t="s">
        <v>8</v>
      </c>
      <c r="B12" s="44">
        <v>676</v>
      </c>
      <c r="C12" s="44">
        <v>738</v>
      </c>
      <c r="D12" s="44">
        <v>934</v>
      </c>
      <c r="E12" s="44">
        <v>871</v>
      </c>
      <c r="F12" s="44">
        <v>844.00000000000011</v>
      </c>
      <c r="G12" s="44">
        <v>796.00000000000011</v>
      </c>
      <c r="H12" s="44">
        <v>841.00000000000011</v>
      </c>
      <c r="I12" s="44">
        <v>844.00000000000011</v>
      </c>
      <c r="J12" s="44">
        <v>888.99999999999989</v>
      </c>
      <c r="K12" s="44">
        <v>826</v>
      </c>
      <c r="L12" s="9"/>
      <c r="M12" s="186"/>
      <c r="N12" s="187"/>
      <c r="O12" s="187"/>
      <c r="P12" s="187"/>
      <c r="Q12" s="187"/>
      <c r="R12" s="187"/>
      <c r="S12" s="187"/>
      <c r="T12" s="187"/>
      <c r="U12" s="187"/>
      <c r="V12" s="188"/>
      <c r="W12" s="187"/>
    </row>
    <row r="13" spans="1:23" x14ac:dyDescent="0.25">
      <c r="A13" s="185"/>
      <c r="B13" s="44"/>
      <c r="C13" s="44"/>
      <c r="D13" s="44"/>
      <c r="E13" s="44"/>
      <c r="F13" s="44"/>
      <c r="G13" s="44"/>
      <c r="H13" s="44"/>
      <c r="I13" s="44"/>
      <c r="J13" s="44"/>
      <c r="K13" s="44"/>
      <c r="L13" s="9"/>
      <c r="M13" s="186"/>
      <c r="N13" s="187"/>
      <c r="O13" s="187"/>
      <c r="P13" s="187"/>
      <c r="Q13" s="187"/>
      <c r="R13" s="187"/>
      <c r="S13" s="187"/>
      <c r="T13" s="187"/>
      <c r="U13" s="187"/>
      <c r="V13" s="188"/>
      <c r="W13" s="187"/>
    </row>
    <row r="14" spans="1:23" x14ac:dyDescent="0.25">
      <c r="A14" s="275" t="s">
        <v>65</v>
      </c>
      <c r="B14" s="275"/>
      <c r="C14" s="275"/>
      <c r="D14" s="275"/>
      <c r="E14" s="275"/>
      <c r="F14" s="275"/>
      <c r="G14" s="275"/>
      <c r="H14" s="275"/>
      <c r="I14" s="275"/>
      <c r="J14" s="275"/>
      <c r="K14" s="275"/>
      <c r="L14" s="9"/>
      <c r="M14" s="186"/>
      <c r="N14" s="187"/>
      <c r="O14" s="187"/>
      <c r="P14" s="187"/>
      <c r="Q14" s="187"/>
      <c r="R14" s="187"/>
      <c r="S14" s="187"/>
      <c r="T14" s="187"/>
      <c r="U14" s="187"/>
      <c r="V14" s="188"/>
      <c r="W14" s="187"/>
    </row>
    <row r="15" spans="1:23" ht="15.75" x14ac:dyDescent="0.25">
      <c r="A15" s="79" t="s">
        <v>0</v>
      </c>
      <c r="B15" s="79">
        <v>2001</v>
      </c>
      <c r="C15" s="79">
        <v>2002</v>
      </c>
      <c r="D15" s="79">
        <v>2003</v>
      </c>
      <c r="E15" s="79">
        <v>2004</v>
      </c>
      <c r="F15" s="79">
        <v>2005</v>
      </c>
      <c r="G15" s="79">
        <v>2006</v>
      </c>
      <c r="H15" s="79">
        <v>2007</v>
      </c>
      <c r="I15" s="79">
        <v>2008</v>
      </c>
      <c r="J15" s="79">
        <v>2009</v>
      </c>
      <c r="K15" s="79">
        <v>2010</v>
      </c>
      <c r="L15" s="172"/>
      <c r="M15" s="186"/>
      <c r="N15" s="187"/>
      <c r="O15" s="187"/>
      <c r="P15" s="187"/>
      <c r="Q15" s="187"/>
      <c r="R15" s="187"/>
      <c r="S15" s="187"/>
      <c r="T15" s="187"/>
      <c r="U15" s="187"/>
      <c r="V15" s="188"/>
      <c r="W15" s="187"/>
    </row>
    <row r="16" spans="1:23" x14ac:dyDescent="0.25">
      <c r="A16" s="15" t="s">
        <v>1</v>
      </c>
      <c r="B16" s="189">
        <v>1885.3428673113817</v>
      </c>
      <c r="C16" s="189">
        <v>1885.9665680363978</v>
      </c>
      <c r="D16" s="189">
        <v>1893.3940704951422</v>
      </c>
      <c r="E16" s="189">
        <v>1904.5490609978499</v>
      </c>
      <c r="F16" s="189">
        <v>1915.3710424988838</v>
      </c>
      <c r="G16" s="189">
        <v>1925.7570300737834</v>
      </c>
      <c r="H16" s="189">
        <v>1914.7246314409601</v>
      </c>
      <c r="I16" s="189">
        <v>1928.4804400917376</v>
      </c>
      <c r="J16" s="189">
        <v>1941.8243335897146</v>
      </c>
      <c r="K16" s="189">
        <v>1953.2018188985835</v>
      </c>
      <c r="L16" s="9"/>
      <c r="M16" s="186"/>
      <c r="N16" s="187"/>
      <c r="O16" s="187"/>
      <c r="P16" s="187"/>
      <c r="Q16" s="187"/>
      <c r="R16" s="187"/>
      <c r="S16" s="187"/>
      <c r="T16" s="187"/>
      <c r="U16" s="187"/>
      <c r="V16" s="188"/>
      <c r="W16" s="187"/>
    </row>
    <row r="17" spans="1:23" x14ac:dyDescent="0.25">
      <c r="A17" s="15" t="s">
        <v>2</v>
      </c>
      <c r="B17" s="189">
        <v>1730.765471678671</v>
      </c>
      <c r="C17" s="189">
        <v>1729.3714088799966</v>
      </c>
      <c r="D17" s="189">
        <v>1706.3943212361601</v>
      </c>
      <c r="E17" s="189">
        <v>1676.0831574240331</v>
      </c>
      <c r="F17" s="189">
        <v>1654.2092027873814</v>
      </c>
      <c r="G17" s="189">
        <v>1646.406568351772</v>
      </c>
      <c r="H17" s="189">
        <v>1541.3789291965788</v>
      </c>
      <c r="I17" s="189">
        <v>1548.3558835200063</v>
      </c>
      <c r="J17" s="189">
        <v>1558.0795048254156</v>
      </c>
      <c r="K17" s="189">
        <v>1566.8231364513838</v>
      </c>
      <c r="L17" s="9"/>
      <c r="M17" s="186"/>
      <c r="N17" s="187"/>
      <c r="O17" s="187"/>
      <c r="P17" s="187"/>
      <c r="Q17" s="187"/>
      <c r="R17" s="187"/>
      <c r="S17" s="187"/>
      <c r="T17" s="187"/>
      <c r="U17" s="187"/>
      <c r="V17" s="188"/>
      <c r="W17" s="187"/>
    </row>
    <row r="18" spans="1:23" x14ac:dyDescent="0.25">
      <c r="A18" s="15" t="s">
        <v>3</v>
      </c>
      <c r="B18" s="189">
        <v>1503.3081051449399</v>
      </c>
      <c r="C18" s="189">
        <v>1591.3101000149118</v>
      </c>
      <c r="D18" s="189">
        <v>1688.3625280612373</v>
      </c>
      <c r="E18" s="189">
        <v>1779.5360051341629</v>
      </c>
      <c r="F18" s="189">
        <v>1847.5464229890608</v>
      </c>
      <c r="G18" s="189">
        <v>1879.7287575726264</v>
      </c>
      <c r="H18" s="189">
        <v>1843.9593311765454</v>
      </c>
      <c r="I18" s="189">
        <v>1820.8275933622344</v>
      </c>
      <c r="J18" s="189">
        <v>1789.997292454618</v>
      </c>
      <c r="K18" s="189">
        <v>1767.3899781043544</v>
      </c>
      <c r="L18" s="9"/>
      <c r="M18" s="186"/>
      <c r="N18" s="187"/>
      <c r="O18" s="187"/>
      <c r="P18" s="187"/>
      <c r="Q18" s="187"/>
      <c r="R18" s="187"/>
      <c r="S18" s="187"/>
      <c r="T18" s="187"/>
      <c r="U18" s="187"/>
      <c r="V18" s="188"/>
      <c r="W18" s="187"/>
    </row>
    <row r="19" spans="1:23" x14ac:dyDescent="0.25">
      <c r="A19" s="15" t="s">
        <v>4</v>
      </c>
      <c r="B19" s="189">
        <v>1363.9087642443499</v>
      </c>
      <c r="C19" s="189">
        <v>1389.9207924250086</v>
      </c>
      <c r="D19" s="189">
        <v>1423.6908401160699</v>
      </c>
      <c r="E19" s="189">
        <v>1466.6407813295064</v>
      </c>
      <c r="F19" s="189">
        <v>1520.726173132726</v>
      </c>
      <c r="G19" s="189">
        <v>1593.7429854495324</v>
      </c>
      <c r="H19" s="189">
        <v>1728.6667386850033</v>
      </c>
      <c r="I19" s="189">
        <v>1835.6172191147587</v>
      </c>
      <c r="J19" s="189">
        <v>1936.2752178504545</v>
      </c>
      <c r="K19" s="189">
        <v>2011.0018921580122</v>
      </c>
      <c r="L19" s="9"/>
      <c r="M19" s="184"/>
      <c r="N19" s="187"/>
      <c r="O19" s="187"/>
      <c r="P19" s="184"/>
      <c r="Q19" s="184"/>
      <c r="R19" s="184"/>
      <c r="S19" s="184"/>
      <c r="T19" s="184"/>
      <c r="U19" s="184"/>
      <c r="V19" s="184"/>
      <c r="W19" s="184"/>
    </row>
    <row r="20" spans="1:23" x14ac:dyDescent="0.25">
      <c r="A20" s="15" t="s">
        <v>5</v>
      </c>
      <c r="B20" s="189">
        <v>1402.188239581008</v>
      </c>
      <c r="C20" s="189">
        <v>1406.7483203295233</v>
      </c>
      <c r="D20" s="189">
        <v>1409.4960797888707</v>
      </c>
      <c r="E20" s="189">
        <v>1414.3514895252933</v>
      </c>
      <c r="F20" s="189">
        <v>1426.1669102747692</v>
      </c>
      <c r="G20" s="189">
        <v>1446.5623034357479</v>
      </c>
      <c r="H20" s="189">
        <v>1433.5992493006538</v>
      </c>
      <c r="I20" s="189">
        <v>1469.2280945848674</v>
      </c>
      <c r="J20" s="189">
        <v>1514.5778170121421</v>
      </c>
      <c r="K20" s="189">
        <v>1571.2038096100291</v>
      </c>
      <c r="L20" s="190"/>
      <c r="M20" s="184"/>
      <c r="N20" s="184"/>
      <c r="O20" s="184"/>
      <c r="P20" s="184"/>
      <c r="Q20" s="184"/>
      <c r="R20" s="184"/>
      <c r="S20" s="184"/>
      <c r="T20" s="184"/>
      <c r="U20" s="184"/>
      <c r="V20" s="184"/>
      <c r="W20" s="184"/>
    </row>
    <row r="21" spans="1:23" x14ac:dyDescent="0.25">
      <c r="A21" s="15" t="s">
        <v>6</v>
      </c>
      <c r="B21" s="189">
        <v>1340.5757343896469</v>
      </c>
      <c r="C21" s="189">
        <v>1354.4003150677315</v>
      </c>
      <c r="D21" s="189">
        <v>1367.9305767386052</v>
      </c>
      <c r="E21" s="189">
        <v>1381.0522390697722</v>
      </c>
      <c r="F21" s="189">
        <v>1393.502223970331</v>
      </c>
      <c r="G21" s="189">
        <v>1402.6100431565383</v>
      </c>
      <c r="H21" s="189">
        <v>1409.6364532196314</v>
      </c>
      <c r="I21" s="189">
        <v>1412.5206757881351</v>
      </c>
      <c r="J21" s="189">
        <v>1417.6505286189083</v>
      </c>
      <c r="K21" s="189">
        <v>1429.3435962450317</v>
      </c>
      <c r="L21" s="190"/>
    </row>
    <row r="22" spans="1:23" x14ac:dyDescent="0.25">
      <c r="A22" s="15" t="s">
        <v>7</v>
      </c>
      <c r="B22" s="189">
        <v>1339.3286523558443</v>
      </c>
      <c r="C22" s="189">
        <v>1352.6487844623989</v>
      </c>
      <c r="D22" s="189">
        <v>1365.5768578337918</v>
      </c>
      <c r="E22" s="189">
        <v>1378.8752793969579</v>
      </c>
      <c r="F22" s="189">
        <v>1393.3538449809666</v>
      </c>
      <c r="G22" s="189">
        <v>1408.2350012998156</v>
      </c>
      <c r="H22" s="189">
        <v>1431.4549823269981</v>
      </c>
      <c r="I22" s="189">
        <v>1446.0579598983256</v>
      </c>
      <c r="J22" s="189">
        <v>1460.2354394091537</v>
      </c>
      <c r="K22" s="189">
        <v>1473.3551604810698</v>
      </c>
      <c r="L22" s="190"/>
    </row>
    <row r="23" spans="1:23" x14ac:dyDescent="0.25">
      <c r="A23" s="185" t="s">
        <v>8</v>
      </c>
      <c r="B23" s="44">
        <v>10565.417834705842</v>
      </c>
      <c r="C23" s="44">
        <v>10710.366289215968</v>
      </c>
      <c r="D23" s="44">
        <v>10854.845274269877</v>
      </c>
      <c r="E23" s="44">
        <v>11001.088012877575</v>
      </c>
      <c r="F23" s="44">
        <v>11150.875820634119</v>
      </c>
      <c r="G23" s="44">
        <v>11303.042689339816</v>
      </c>
      <c r="H23" s="44">
        <v>11303.420315346371</v>
      </c>
      <c r="I23" s="44">
        <v>11461.087866360065</v>
      </c>
      <c r="J23" s="44">
        <v>11618.640133760407</v>
      </c>
      <c r="K23" s="44">
        <v>11772.319391948464</v>
      </c>
      <c r="L23" s="190"/>
    </row>
    <row r="24" spans="1:23" x14ac:dyDescent="0.25">
      <c r="A24" s="185"/>
      <c r="B24" s="44"/>
      <c r="C24" s="44"/>
      <c r="D24" s="44"/>
      <c r="E24" s="44"/>
      <c r="F24" s="44"/>
      <c r="G24" s="44"/>
      <c r="H24" s="44"/>
      <c r="I24" s="44"/>
      <c r="J24" s="44"/>
      <c r="K24" s="44"/>
      <c r="L24" s="190"/>
    </row>
    <row r="25" spans="1:23" x14ac:dyDescent="0.25">
      <c r="A25" s="275" t="s">
        <v>64</v>
      </c>
      <c r="B25" s="275"/>
      <c r="C25" s="275"/>
      <c r="D25" s="275"/>
      <c r="E25" s="275"/>
      <c r="F25" s="275"/>
      <c r="G25" s="275"/>
      <c r="H25" s="275"/>
      <c r="I25" s="275"/>
      <c r="J25" s="275"/>
      <c r="K25" s="275"/>
      <c r="L25" s="190"/>
    </row>
    <row r="26" spans="1:23" x14ac:dyDescent="0.25">
      <c r="A26" s="79" t="s">
        <v>0</v>
      </c>
      <c r="B26" s="79">
        <v>2001</v>
      </c>
      <c r="C26" s="79">
        <v>2002</v>
      </c>
      <c r="D26" s="79">
        <v>2003</v>
      </c>
      <c r="E26" s="79">
        <v>2004</v>
      </c>
      <c r="F26" s="79">
        <v>2005</v>
      </c>
      <c r="G26" s="79">
        <v>2006</v>
      </c>
      <c r="H26" s="79">
        <v>2007</v>
      </c>
      <c r="I26" s="79">
        <v>2008</v>
      </c>
      <c r="J26" s="79">
        <v>2009</v>
      </c>
      <c r="K26" s="79">
        <v>2010</v>
      </c>
      <c r="L26" s="190"/>
    </row>
    <row r="27" spans="1:23" x14ac:dyDescent="0.25">
      <c r="A27" s="15" t="s">
        <v>1</v>
      </c>
      <c r="B27" s="191">
        <v>17.844470486707191</v>
      </c>
      <c r="C27" s="191">
        <v>17.608796161671293</v>
      </c>
      <c r="D27" s="191">
        <v>17.442847158615958</v>
      </c>
      <c r="E27" s="191">
        <v>17.312370001661982</v>
      </c>
      <c r="F27" s="191">
        <v>17.176866403216408</v>
      </c>
      <c r="G27" s="191">
        <v>17.037510013918759</v>
      </c>
      <c r="H27" s="191">
        <v>16.939338518991338</v>
      </c>
      <c r="I27" s="191">
        <v>16.826329774088059</v>
      </c>
      <c r="J27" s="191">
        <v>16.713008676009636</v>
      </c>
      <c r="K27" s="191">
        <v>16.591478313393811</v>
      </c>
      <c r="L27" s="190"/>
      <c r="N27" s="192"/>
    </row>
    <row r="28" spans="1:23" x14ac:dyDescent="0.25">
      <c r="A28" s="15" t="s">
        <v>2</v>
      </c>
      <c r="B28" s="191">
        <v>16.381420013445766</v>
      </c>
      <c r="C28" s="191">
        <v>16.146706491460172</v>
      </c>
      <c r="D28" s="191">
        <v>15.720116483658824</v>
      </c>
      <c r="E28" s="191">
        <v>15.235612654512495</v>
      </c>
      <c r="F28" s="191">
        <v>14.834791718569344</v>
      </c>
      <c r="G28" s="191">
        <v>14.566047511300114</v>
      </c>
      <c r="H28" s="191">
        <v>13.636393995752657</v>
      </c>
      <c r="I28" s="191">
        <v>13.509676407460871</v>
      </c>
      <c r="J28" s="191">
        <v>13.410170957082034</v>
      </c>
      <c r="K28" s="191">
        <v>13.309383514713282</v>
      </c>
      <c r="L28" s="190"/>
    </row>
    <row r="29" spans="1:23" x14ac:dyDescent="0.25">
      <c r="A29" s="15" t="s">
        <v>3</v>
      </c>
      <c r="B29" s="191">
        <v>14.228572202859729</v>
      </c>
      <c r="C29" s="191">
        <v>14.857662726410831</v>
      </c>
      <c r="D29" s="191">
        <v>15.553999024410789</v>
      </c>
      <c r="E29" s="191">
        <v>16.176000074275258</v>
      </c>
      <c r="F29" s="191">
        <v>16.568621628538555</v>
      </c>
      <c r="G29" s="191">
        <v>16.630289818735676</v>
      </c>
      <c r="H29" s="191">
        <v>16.313286418917361</v>
      </c>
      <c r="I29" s="191">
        <v>15.887039821993026</v>
      </c>
      <c r="J29" s="191">
        <v>15.406254706636483</v>
      </c>
      <c r="K29" s="191">
        <v>15.013099112084399</v>
      </c>
      <c r="L29" s="190"/>
      <c r="O29" s="193"/>
    </row>
    <row r="30" spans="1:23" x14ac:dyDescent="0.25">
      <c r="A30" s="15" t="s">
        <v>4</v>
      </c>
      <c r="B30" s="191">
        <v>12.90917960446496</v>
      </c>
      <c r="C30" s="191">
        <v>12.977341342886556</v>
      </c>
      <c r="D30" s="191">
        <v>13.115717489688777</v>
      </c>
      <c r="E30" s="191">
        <v>13.331779362302132</v>
      </c>
      <c r="F30" s="191">
        <v>13.637728529975204</v>
      </c>
      <c r="G30" s="191">
        <v>14.100123561885081</v>
      </c>
      <c r="H30" s="191">
        <v>15.293306720073355</v>
      </c>
      <c r="I30" s="191">
        <v>16.016081898320998</v>
      </c>
      <c r="J30" s="191">
        <v>16.665248218026811</v>
      </c>
      <c r="K30" s="191">
        <v>17.082461197352604</v>
      </c>
      <c r="L30" s="190"/>
    </row>
    <row r="31" spans="1:23" x14ac:dyDescent="0.25">
      <c r="A31" s="15" t="s">
        <v>5</v>
      </c>
      <c r="B31" s="191">
        <v>13.271488752437467</v>
      </c>
      <c r="C31" s="191">
        <v>13.134455744486976</v>
      </c>
      <c r="D31" s="191">
        <v>12.984948602905597</v>
      </c>
      <c r="E31" s="191">
        <v>12.85646917713677</v>
      </c>
      <c r="F31" s="191">
        <v>12.789730001617642</v>
      </c>
      <c r="G31" s="191">
        <v>12.797990268585266</v>
      </c>
      <c r="H31" s="191">
        <v>12.682880131019209</v>
      </c>
      <c r="I31" s="191">
        <v>12.819272583166057</v>
      </c>
      <c r="J31" s="191">
        <v>13.035758054087735</v>
      </c>
      <c r="K31" s="191">
        <v>13.346595155111363</v>
      </c>
      <c r="L31" s="190"/>
      <c r="N31" s="193"/>
    </row>
    <row r="32" spans="1:23" x14ac:dyDescent="0.25">
      <c r="A32" s="15" t="s">
        <v>6</v>
      </c>
      <c r="B32" s="191">
        <v>12.688336186630053</v>
      </c>
      <c r="C32" s="191">
        <v>12.645695567213675</v>
      </c>
      <c r="D32" s="191">
        <v>12.602027409650161</v>
      </c>
      <c r="E32" s="191">
        <v>12.553778657648678</v>
      </c>
      <c r="F32" s="191">
        <v>12.496796183414824</v>
      </c>
      <c r="G32" s="191">
        <v>12.409136917437063</v>
      </c>
      <c r="H32" s="191">
        <v>12.470884156239004</v>
      </c>
      <c r="I32" s="191">
        <v>12.324490417127729</v>
      </c>
      <c r="J32" s="191">
        <v>12.201518527969775</v>
      </c>
      <c r="K32" s="191">
        <v>12.141563175924484</v>
      </c>
      <c r="L32" s="190"/>
    </row>
    <row r="33" spans="1:12" x14ac:dyDescent="0.25">
      <c r="A33" s="15" t="s">
        <v>7</v>
      </c>
      <c r="B33" s="191">
        <v>12.676532753454831</v>
      </c>
      <c r="C33" s="191">
        <v>12.629341965870497</v>
      </c>
      <c r="D33" s="191">
        <v>12.580343831069888</v>
      </c>
      <c r="E33" s="191">
        <v>12.533990072462686</v>
      </c>
      <c r="F33" s="191">
        <v>12.495465534668025</v>
      </c>
      <c r="G33" s="191">
        <v>12.45890190813804</v>
      </c>
      <c r="H33" s="191">
        <v>12.663910059007073</v>
      </c>
      <c r="I33" s="191">
        <v>12.61710909784326</v>
      </c>
      <c r="J33" s="191">
        <v>12.568040860187518</v>
      </c>
      <c r="K33" s="191">
        <v>12.515419531420063</v>
      </c>
      <c r="L33" s="190"/>
    </row>
    <row r="34" spans="1:12" x14ac:dyDescent="0.25">
      <c r="A34" s="185" t="s">
        <v>8</v>
      </c>
      <c r="B34" s="44">
        <v>100</v>
      </c>
      <c r="C34" s="44">
        <v>100</v>
      </c>
      <c r="D34" s="44">
        <v>100</v>
      </c>
      <c r="E34" s="44">
        <v>100</v>
      </c>
      <c r="F34" s="44">
        <v>100.00000000000001</v>
      </c>
      <c r="G34" s="44">
        <v>100.00000000000001</v>
      </c>
      <c r="H34" s="44">
        <v>100</v>
      </c>
      <c r="I34" s="44">
        <v>100</v>
      </c>
      <c r="J34" s="44">
        <v>100</v>
      </c>
      <c r="K34" s="44">
        <v>100.00000000000001</v>
      </c>
      <c r="L34" s="190"/>
    </row>
    <row r="35" spans="1:12" x14ac:dyDescent="0.25">
      <c r="A35" s="185"/>
      <c r="B35" s="44"/>
      <c r="C35" s="44"/>
      <c r="D35" s="44"/>
      <c r="E35" s="44"/>
      <c r="F35" s="44"/>
      <c r="G35" s="44"/>
      <c r="H35" s="44"/>
      <c r="I35" s="44"/>
      <c r="J35" s="44"/>
      <c r="K35" s="44"/>
      <c r="L35" s="190"/>
    </row>
    <row r="36" spans="1:12" x14ac:dyDescent="0.25">
      <c r="A36" s="276" t="s">
        <v>63</v>
      </c>
      <c r="B36" s="276"/>
      <c r="C36" s="276"/>
      <c r="D36" s="276"/>
      <c r="E36" s="276"/>
      <c r="F36" s="276"/>
      <c r="G36" s="276"/>
      <c r="H36" s="276"/>
      <c r="I36" s="276"/>
      <c r="J36" s="276"/>
      <c r="K36" s="276"/>
      <c r="L36" s="190"/>
    </row>
    <row r="37" spans="1:12" x14ac:dyDescent="0.25">
      <c r="A37" s="79" t="s">
        <v>0</v>
      </c>
      <c r="B37" s="79">
        <v>2001</v>
      </c>
      <c r="C37" s="79">
        <v>2002</v>
      </c>
      <c r="D37" s="79">
        <v>2003</v>
      </c>
      <c r="E37" s="79">
        <v>2004</v>
      </c>
      <c r="F37" s="79">
        <v>2005</v>
      </c>
      <c r="G37" s="79">
        <v>2006</v>
      </c>
      <c r="H37" s="79">
        <v>2007</v>
      </c>
      <c r="I37" s="79">
        <v>2008</v>
      </c>
      <c r="J37" s="79">
        <v>2009</v>
      </c>
      <c r="K37" s="79">
        <v>2010</v>
      </c>
      <c r="L37" s="190"/>
    </row>
    <row r="38" spans="1:12" x14ac:dyDescent="0.25">
      <c r="A38" s="15" t="s">
        <v>1</v>
      </c>
      <c r="B38" s="194">
        <v>11.459952483367978</v>
      </c>
      <c r="C38" s="194">
        <v>14.1129340813558</v>
      </c>
      <c r="D38" s="194">
        <v>13.438988984449152</v>
      </c>
      <c r="E38" s="194">
        <v>11.683454897613423</v>
      </c>
      <c r="F38" s="194">
        <v>12.511024662248134</v>
      </c>
      <c r="G38" s="194">
        <v>12.538880791037066</v>
      </c>
      <c r="H38" s="194">
        <v>15.43541681049388</v>
      </c>
      <c r="I38" s="194">
        <v>13.86766922577114</v>
      </c>
      <c r="J38" s="100">
        <v>14.75283545163234</v>
      </c>
      <c r="K38" s="194">
        <v>16.23537447678472</v>
      </c>
      <c r="L38" s="190"/>
    </row>
    <row r="39" spans="1:12" x14ac:dyDescent="0.25">
      <c r="A39" s="15" t="s">
        <v>2</v>
      </c>
      <c r="B39" s="194">
        <v>25.369610073077382</v>
      </c>
      <c r="C39" s="194">
        <v>24.525280781132782</v>
      </c>
      <c r="D39" s="194">
        <v>26.532606568792595</v>
      </c>
      <c r="E39" s="194">
        <v>25.201935744348837</v>
      </c>
      <c r="F39" s="194">
        <v>27.894971085240655</v>
      </c>
      <c r="G39" s="194">
        <v>26.189978891824545</v>
      </c>
      <c r="H39" s="194">
        <v>28.304642041694972</v>
      </c>
      <c r="I39" s="194">
        <v>25.439689981214901</v>
      </c>
      <c r="J39" s="100">
        <v>25.186798200071479</v>
      </c>
      <c r="K39" s="194">
        <v>23.363162673763423</v>
      </c>
      <c r="L39" s="190"/>
    </row>
    <row r="40" spans="1:12" x14ac:dyDescent="0.25">
      <c r="A40" s="15" t="s">
        <v>3</v>
      </c>
      <c r="B40" s="194">
        <v>26.426419330016948</v>
      </c>
      <c r="C40" s="194">
        <v>26.245127154909547</v>
      </c>
      <c r="D40" s="194">
        <v>25.152969816874265</v>
      </c>
      <c r="E40" s="194">
        <v>25.538283673399093</v>
      </c>
      <c r="F40" s="194">
        <v>22.939230262422182</v>
      </c>
      <c r="G40" s="194">
        <v>25.577136437980709</v>
      </c>
      <c r="H40" s="194">
        <v>22.78779472404074</v>
      </c>
      <c r="I40" s="194">
        <v>26.984136313737906</v>
      </c>
      <c r="J40" s="100">
        <v>26.856306953971259</v>
      </c>
      <c r="K40" s="194">
        <v>22.518133027973484</v>
      </c>
      <c r="L40" s="9"/>
    </row>
    <row r="41" spans="1:12" x14ac:dyDescent="0.25">
      <c r="A41" s="15" t="s">
        <v>4</v>
      </c>
      <c r="B41" s="194">
        <v>21.121588423563477</v>
      </c>
      <c r="C41" s="194">
        <v>21.952058548801233</v>
      </c>
      <c r="D41" s="194">
        <v>20.337982149016845</v>
      </c>
      <c r="E41" s="194">
        <v>20.829205337062366</v>
      </c>
      <c r="F41" s="194">
        <v>22.399475721063919</v>
      </c>
      <c r="G41" s="194">
        <v>20.562103668084386</v>
      </c>
      <c r="H41" s="194">
        <v>18.95761414077943</v>
      </c>
      <c r="I41" s="194">
        <v>20.329157679124606</v>
      </c>
      <c r="J41" s="100">
        <v>17.024516098216253</v>
      </c>
      <c r="K41" s="194">
        <v>20.00195688807003</v>
      </c>
      <c r="L41" s="9"/>
    </row>
    <row r="42" spans="1:12" x14ac:dyDescent="0.25">
      <c r="A42" s="15" t="s">
        <v>5</v>
      </c>
      <c r="B42" s="194">
        <v>10.769542314294307</v>
      </c>
      <c r="C42" s="194">
        <v>10.767820970204841</v>
      </c>
      <c r="D42" s="194">
        <v>11.329666559579314</v>
      </c>
      <c r="E42" s="194">
        <v>13.332883716753569</v>
      </c>
      <c r="F42" s="194">
        <v>10.275945472150294</v>
      </c>
      <c r="G42" s="194">
        <v>12.51942507518271</v>
      </c>
      <c r="H42" s="194">
        <v>10.097458627833968</v>
      </c>
      <c r="I42" s="194">
        <v>10.300602736418584</v>
      </c>
      <c r="J42" s="100">
        <v>12.177800179463151</v>
      </c>
      <c r="K42" s="194">
        <v>13.274455445220998</v>
      </c>
      <c r="L42" s="9"/>
    </row>
    <row r="43" spans="1:12" x14ac:dyDescent="0.25">
      <c r="A43" s="15" t="s">
        <v>6</v>
      </c>
      <c r="B43" s="194">
        <v>4.3325029317889525</v>
      </c>
      <c r="C43" s="194">
        <v>2.2368001387665313</v>
      </c>
      <c r="D43" s="194">
        <v>2.8222678727876578</v>
      </c>
      <c r="E43" s="194">
        <v>3.0039591192981332</v>
      </c>
      <c r="F43" s="194">
        <v>3.8372184602925867</v>
      </c>
      <c r="G43" s="194">
        <v>2.4593779850858724</v>
      </c>
      <c r="H43" s="194">
        <v>4.1361685371044983</v>
      </c>
      <c r="I43" s="194">
        <v>2.9353790099846289</v>
      </c>
      <c r="J43" s="100">
        <v>3.5986262663561299</v>
      </c>
      <c r="K43" s="194">
        <v>4.3180187074128353</v>
      </c>
      <c r="L43" s="9"/>
    </row>
    <row r="44" spans="1:12" x14ac:dyDescent="0.25">
      <c r="A44" s="15" t="s">
        <v>7</v>
      </c>
      <c r="B44" s="194">
        <v>0.52038444389093597</v>
      </c>
      <c r="C44" s="194">
        <v>0.15997832482926658</v>
      </c>
      <c r="D44" s="194">
        <v>0.38551804850017218</v>
      </c>
      <c r="E44" s="194">
        <v>0.41027751152457592</v>
      </c>
      <c r="F44" s="194">
        <v>0.1421343365822211</v>
      </c>
      <c r="G44" s="194">
        <v>0.15309715080471151</v>
      </c>
      <c r="H44" s="194">
        <v>0.28090511805251195</v>
      </c>
      <c r="I44" s="194">
        <v>0.14336505374823721</v>
      </c>
      <c r="J44" s="100">
        <v>0.40311685028939981</v>
      </c>
      <c r="K44" s="194">
        <v>0.28889878077450942</v>
      </c>
      <c r="L44" s="9"/>
    </row>
    <row r="45" spans="1:12" x14ac:dyDescent="0.25">
      <c r="A45" s="185" t="s">
        <v>8</v>
      </c>
      <c r="B45" s="195">
        <v>99.999999999999986</v>
      </c>
      <c r="C45" s="195">
        <v>99.999999999999986</v>
      </c>
      <c r="D45" s="196">
        <v>100.00000000000001</v>
      </c>
      <c r="E45" s="196">
        <v>99.999999999999986</v>
      </c>
      <c r="F45" s="196">
        <v>100</v>
      </c>
      <c r="G45" s="196">
        <v>100</v>
      </c>
      <c r="H45" s="196">
        <v>100</v>
      </c>
      <c r="I45" s="196">
        <v>100</v>
      </c>
      <c r="J45" s="196">
        <v>100</v>
      </c>
      <c r="K45" s="196">
        <v>99.999999999999986</v>
      </c>
      <c r="L45" s="9"/>
    </row>
    <row r="46" spans="1:12" x14ac:dyDescent="0.25">
      <c r="A46" s="185"/>
      <c r="B46" s="195"/>
      <c r="C46" s="195"/>
      <c r="D46" s="196"/>
      <c r="E46" s="196"/>
      <c r="F46" s="196"/>
      <c r="G46" s="196"/>
      <c r="H46" s="196"/>
      <c r="I46" s="196"/>
      <c r="J46" s="196"/>
      <c r="K46" s="196"/>
      <c r="L46" s="9"/>
    </row>
    <row r="47" spans="1:12" x14ac:dyDescent="0.25">
      <c r="A47" s="275" t="s">
        <v>62</v>
      </c>
      <c r="B47" s="275"/>
      <c r="C47" s="275"/>
      <c r="D47" s="275"/>
      <c r="E47" s="275"/>
      <c r="F47" s="275"/>
      <c r="G47" s="275"/>
      <c r="H47" s="275"/>
      <c r="I47" s="275"/>
      <c r="J47" s="275"/>
      <c r="K47" s="275"/>
      <c r="L47" s="9"/>
    </row>
    <row r="48" spans="1:12" x14ac:dyDescent="0.25">
      <c r="A48" s="79" t="s">
        <v>26</v>
      </c>
      <c r="B48" s="79">
        <v>2001</v>
      </c>
      <c r="C48" s="79">
        <v>2002</v>
      </c>
      <c r="D48" s="79">
        <v>2003</v>
      </c>
      <c r="E48" s="79">
        <v>2004</v>
      </c>
      <c r="F48" s="79">
        <v>2005</v>
      </c>
      <c r="G48" s="79">
        <v>2006</v>
      </c>
      <c r="H48" s="79">
        <v>2007</v>
      </c>
      <c r="I48" s="79">
        <v>2008</v>
      </c>
      <c r="J48" s="79">
        <v>2009</v>
      </c>
      <c r="K48" s="79">
        <v>2010</v>
      </c>
      <c r="L48" s="9"/>
    </row>
    <row r="49" spans="1:58" x14ac:dyDescent="0.25">
      <c r="A49" s="15" t="s">
        <v>1</v>
      </c>
      <c r="B49" s="100">
        <v>0.2488482001014147</v>
      </c>
      <c r="C49" s="100">
        <v>0.32609273696739832</v>
      </c>
      <c r="D49" s="100">
        <v>0.38621833157471197</v>
      </c>
      <c r="E49" s="100">
        <v>0.3101406905265367</v>
      </c>
      <c r="F49" s="100">
        <v>0.31661596692024874</v>
      </c>
      <c r="G49" s="100">
        <v>0.2937469630663343</v>
      </c>
      <c r="H49" s="100">
        <v>0.3847822677572138</v>
      </c>
      <c r="I49" s="100">
        <v>0.34010172176861131</v>
      </c>
      <c r="J49" s="100">
        <v>0.37891875081894794</v>
      </c>
      <c r="K49" s="100">
        <v>0.38142499806809915</v>
      </c>
      <c r="L49" s="9"/>
    </row>
    <row r="50" spans="1:58" x14ac:dyDescent="0.25">
      <c r="A50" s="15" t="s">
        <v>2</v>
      </c>
      <c r="B50" s="100">
        <v>0.55089074872888455</v>
      </c>
      <c r="C50" s="100">
        <v>0.56667989014267528</v>
      </c>
      <c r="D50" s="100">
        <v>0.76251115714024431</v>
      </c>
      <c r="E50" s="100">
        <v>0.66899267578414312</v>
      </c>
      <c r="F50" s="100">
        <v>0.70593684216899388</v>
      </c>
      <c r="G50" s="100">
        <v>0.61354971711223749</v>
      </c>
      <c r="H50" s="100">
        <v>0.70559314896214242</v>
      </c>
      <c r="I50" s="100">
        <v>0.62390313923786</v>
      </c>
      <c r="J50" s="100">
        <v>0.64690954782146903</v>
      </c>
      <c r="K50" s="100">
        <v>0.54888135105521174</v>
      </c>
      <c r="L50" s="9"/>
    </row>
    <row r="51" spans="1:58" x14ac:dyDescent="0.25">
      <c r="A51" s="15" t="s">
        <v>3</v>
      </c>
      <c r="B51" s="100">
        <v>0.57383893126468466</v>
      </c>
      <c r="C51" s="100">
        <v>0.60641857296761781</v>
      </c>
      <c r="D51" s="100">
        <v>0.72286226650407914</v>
      </c>
      <c r="E51" s="100">
        <v>0.67792112887331679</v>
      </c>
      <c r="F51" s="100">
        <v>0.58052212077071708</v>
      </c>
      <c r="G51" s="100">
        <v>0.5991927252359428</v>
      </c>
      <c r="H51" s="100">
        <v>0.56806624911748727</v>
      </c>
      <c r="I51" s="100">
        <v>0.66178036635646986</v>
      </c>
      <c r="J51" s="100">
        <v>0.68978999433515975</v>
      </c>
      <c r="K51" s="100">
        <v>0.52902868726394547</v>
      </c>
      <c r="L51" s="9"/>
    </row>
    <row r="52" spans="1:58" x14ac:dyDescent="0.25">
      <c r="A52" s="15" t="s">
        <v>4</v>
      </c>
      <c r="B52" s="100">
        <v>0.45864668899062799</v>
      </c>
      <c r="C52" s="100">
        <v>0.50722314814067893</v>
      </c>
      <c r="D52" s="100">
        <v>0.58448604595768439</v>
      </c>
      <c r="E52" s="100">
        <v>0.55291728199978973</v>
      </c>
      <c r="F52" s="100">
        <v>0.56686257563950049</v>
      </c>
      <c r="G52" s="100">
        <v>0.48170611136780422</v>
      </c>
      <c r="H52" s="100">
        <v>0.47258547338974843</v>
      </c>
      <c r="I52" s="100">
        <v>0.4985683907088862</v>
      </c>
      <c r="J52" s="100">
        <v>0.4372656628878353</v>
      </c>
      <c r="K52" s="100">
        <v>0.469915022797874</v>
      </c>
      <c r="L52" s="9"/>
    </row>
    <row r="53" spans="1:58" x14ac:dyDescent="0.25">
      <c r="A53" s="15" t="s">
        <v>5</v>
      </c>
      <c r="B53" s="100">
        <v>0.23385622451032534</v>
      </c>
      <c r="C53" s="100">
        <v>0.2488007235850222</v>
      </c>
      <c r="D53" s="100">
        <v>0.32559926353104945</v>
      </c>
      <c r="E53" s="100">
        <v>0.35392525574508271</v>
      </c>
      <c r="F53" s="100">
        <v>0.26005291329191449</v>
      </c>
      <c r="G53" s="100">
        <v>0.29329117617899236</v>
      </c>
      <c r="H53" s="100">
        <v>0.25171481127488132</v>
      </c>
      <c r="I53" s="100">
        <v>0.25262015331315518</v>
      </c>
      <c r="J53" s="100">
        <v>0.31278033614984663</v>
      </c>
      <c r="K53" s="100">
        <v>0.31186278763008946</v>
      </c>
      <c r="L53" s="9"/>
    </row>
    <row r="54" spans="1:58" x14ac:dyDescent="0.25">
      <c r="A54" s="15" t="s">
        <v>6</v>
      </c>
      <c r="B54" s="100">
        <v>9.4078536370416826E-2</v>
      </c>
      <c r="C54" s="100">
        <v>5.1683390221671205E-2</v>
      </c>
      <c r="D54" s="100">
        <v>8.1108154069198302E-2</v>
      </c>
      <c r="E54" s="100">
        <v>7.9740963930362591E-2</v>
      </c>
      <c r="F54" s="100">
        <v>9.7108323729533208E-2</v>
      </c>
      <c r="G54" s="100">
        <v>5.7615574004625678E-2</v>
      </c>
      <c r="H54" s="100">
        <v>0.10310860594649421</v>
      </c>
      <c r="I54" s="100">
        <v>7.1989563573088444E-2</v>
      </c>
      <c r="J54" s="100">
        <v>9.2428806244229098E-2</v>
      </c>
      <c r="K54" s="100">
        <v>0.101445167124912</v>
      </c>
      <c r="L54" s="9"/>
    </row>
    <row r="55" spans="1:58" x14ac:dyDescent="0.25">
      <c r="A55" s="15" t="s">
        <v>7</v>
      </c>
      <c r="B55" s="100">
        <v>1.129993622669691E-2</v>
      </c>
      <c r="C55" s="100">
        <v>3.6964510355045463E-3</v>
      </c>
      <c r="D55" s="100">
        <v>1.1079266279328556E-2</v>
      </c>
      <c r="E55" s="100">
        <v>1.0890935245338532E-2</v>
      </c>
      <c r="F55" s="100">
        <v>3.5969875869033348E-3</v>
      </c>
      <c r="G55" s="100">
        <v>3.5865898920690734E-3</v>
      </c>
      <c r="H55" s="100">
        <v>7.0025519670689719E-3</v>
      </c>
      <c r="I55" s="100">
        <v>3.5159983143103596E-3</v>
      </c>
      <c r="J55" s="100">
        <v>1.0353842408567447E-2</v>
      </c>
      <c r="K55" s="100">
        <v>6.7872297652487729E-3</v>
      </c>
      <c r="L55" s="9"/>
    </row>
    <row r="56" spans="1:58" x14ac:dyDescent="0.25">
      <c r="A56" s="185" t="s">
        <v>8</v>
      </c>
      <c r="B56" s="104">
        <v>2.1714592661930507</v>
      </c>
      <c r="C56" s="104">
        <v>2.3105949130605685</v>
      </c>
      <c r="D56" s="104">
        <v>2.8738644850562962</v>
      </c>
      <c r="E56" s="104">
        <v>2.65452893210457</v>
      </c>
      <c r="F56" s="104">
        <v>2.5306957301078112</v>
      </c>
      <c r="G56" s="104">
        <v>2.3426888568580062</v>
      </c>
      <c r="H56" s="104">
        <v>2.4928531084150363</v>
      </c>
      <c r="I56" s="104">
        <v>2.4524793332723815</v>
      </c>
      <c r="J56" s="104">
        <v>2.5684469406660555</v>
      </c>
      <c r="K56" s="104">
        <v>2.3493452437053808</v>
      </c>
    </row>
    <row r="57" spans="1:58" x14ac:dyDescent="0.25">
      <c r="A57" s="9"/>
      <c r="B57" s="9"/>
      <c r="C57" s="9"/>
      <c r="D57" s="9"/>
      <c r="E57" s="9"/>
      <c r="F57" s="9"/>
      <c r="G57" s="9"/>
      <c r="H57" s="9"/>
      <c r="I57" s="9"/>
      <c r="J57" s="9"/>
      <c r="K57" s="9"/>
      <c r="L57" s="9"/>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9"/>
      <c r="C62" s="9"/>
      <c r="D62" s="9"/>
      <c r="E62" s="9"/>
      <c r="F62" s="9"/>
      <c r="G62" s="9"/>
      <c r="H62" s="9"/>
      <c r="I62" s="9"/>
      <c r="J62" s="9"/>
      <c r="K62" s="9"/>
      <c r="L62" s="9"/>
    </row>
    <row r="63" spans="1:58" x14ac:dyDescent="0.25">
      <c r="A63" s="178" t="s">
        <v>71</v>
      </c>
      <c r="B63" s="9"/>
      <c r="C63" s="9"/>
      <c r="D63" s="9"/>
      <c r="E63" s="9"/>
      <c r="F63" s="9"/>
      <c r="G63" s="9"/>
      <c r="H63" s="9"/>
      <c r="I63" s="9"/>
      <c r="J63" s="9"/>
      <c r="K63" s="9"/>
      <c r="L63" s="9"/>
    </row>
    <row r="64" spans="1:58" x14ac:dyDescent="0.25">
      <c r="A64" s="178" t="s">
        <v>72</v>
      </c>
      <c r="B64" s="9"/>
      <c r="C64" s="9"/>
      <c r="D64" s="9"/>
      <c r="E64" s="9"/>
      <c r="F64" s="9"/>
      <c r="G64" s="9"/>
      <c r="H64" s="9"/>
      <c r="I64" s="9"/>
      <c r="J64" s="9"/>
      <c r="K64" s="9"/>
      <c r="L64" s="9"/>
    </row>
    <row r="65" spans="1:12" x14ac:dyDescent="0.25">
      <c r="A65" s="9"/>
      <c r="B65" s="9"/>
      <c r="C65" s="9"/>
      <c r="D65" s="9"/>
      <c r="E65" s="9"/>
      <c r="F65" s="9"/>
      <c r="G65" s="9"/>
      <c r="H65" s="9"/>
      <c r="I65" s="9"/>
      <c r="J65" s="9"/>
      <c r="K65" s="9"/>
      <c r="L65" s="9"/>
    </row>
    <row r="66" spans="1:12" x14ac:dyDescent="0.25">
      <c r="A66" s="9"/>
      <c r="B66" s="9"/>
      <c r="C66" s="9"/>
      <c r="D66" s="9"/>
      <c r="E66" s="9"/>
      <c r="F66" s="9"/>
      <c r="G66" s="9"/>
      <c r="H66" s="9"/>
      <c r="I66" s="9"/>
      <c r="J66" s="9"/>
      <c r="K66" s="9"/>
      <c r="L66" s="9"/>
    </row>
    <row r="67" spans="1:12" x14ac:dyDescent="0.25">
      <c r="A67" s="9"/>
      <c r="B67" s="9"/>
      <c r="C67" s="9"/>
      <c r="D67" s="9"/>
      <c r="E67" s="9"/>
      <c r="F67" s="9"/>
      <c r="G67" s="9"/>
      <c r="H67" s="9"/>
      <c r="I67" s="9"/>
      <c r="J67" s="9"/>
      <c r="K67" s="9"/>
      <c r="L67" s="9"/>
    </row>
    <row r="68" spans="1:12" x14ac:dyDescent="0.25">
      <c r="A68" s="9"/>
      <c r="B68" s="9"/>
      <c r="C68" s="9"/>
      <c r="D68" s="9"/>
      <c r="E68" s="9"/>
      <c r="F68" s="9"/>
      <c r="G68" s="9"/>
      <c r="H68" s="9"/>
      <c r="I68" s="9"/>
      <c r="J68" s="9"/>
      <c r="K68" s="9"/>
      <c r="L68" s="9"/>
    </row>
    <row r="69" spans="1:12" x14ac:dyDescent="0.25">
      <c r="A69" s="9"/>
      <c r="B69" s="9"/>
      <c r="C69" s="9"/>
      <c r="D69" s="9"/>
      <c r="E69" s="9"/>
      <c r="F69" s="9"/>
      <c r="G69" s="9"/>
      <c r="H69" s="9"/>
      <c r="I69" s="9"/>
      <c r="J69" s="9"/>
      <c r="K69" s="9"/>
      <c r="L69" s="9"/>
    </row>
    <row r="70" spans="1:12" x14ac:dyDescent="0.25">
      <c r="A70" s="9"/>
      <c r="B70" s="9"/>
      <c r="C70" s="9"/>
      <c r="D70" s="9"/>
      <c r="E70" s="9"/>
      <c r="F70" s="9"/>
      <c r="G70" s="9"/>
      <c r="H70" s="9"/>
      <c r="I70" s="9"/>
      <c r="J70" s="9"/>
      <c r="K70" s="9"/>
      <c r="L70" s="9"/>
    </row>
  </sheetData>
  <mergeCells count="5">
    <mergeCell ref="A3:K3"/>
    <mergeCell ref="A14:K14"/>
    <mergeCell ref="A25:K25"/>
    <mergeCell ref="A36:K36"/>
    <mergeCell ref="A47:K47"/>
  </mergeCell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11" max="11" width="11.42578125" customWidth="1"/>
    <col min="12" max="12" width="4.85546875" customWidth="1"/>
  </cols>
  <sheetData>
    <row r="1" spans="1:12" x14ac:dyDescent="0.25">
      <c r="A1" s="197" t="s">
        <v>123</v>
      </c>
      <c r="B1" s="9"/>
      <c r="C1" s="9"/>
      <c r="D1" s="9"/>
      <c r="E1" s="9"/>
      <c r="F1" s="9"/>
      <c r="G1" s="9"/>
      <c r="H1" s="9"/>
      <c r="I1" s="9"/>
      <c r="J1" s="9"/>
      <c r="K1" s="9"/>
      <c r="L1" s="1"/>
    </row>
    <row r="2" spans="1:12" x14ac:dyDescent="0.25">
      <c r="A2" s="9"/>
      <c r="B2" s="9"/>
      <c r="C2" s="9"/>
      <c r="D2" s="9"/>
      <c r="E2" s="9"/>
      <c r="F2" s="9"/>
      <c r="G2" s="9"/>
      <c r="H2" s="9"/>
      <c r="I2" s="9"/>
      <c r="J2" s="9"/>
      <c r="K2" s="9"/>
      <c r="L2" s="1"/>
    </row>
    <row r="3" spans="1:12" x14ac:dyDescent="0.25">
      <c r="A3" s="277" t="s">
        <v>66</v>
      </c>
      <c r="B3" s="277"/>
      <c r="C3" s="277"/>
      <c r="D3" s="277"/>
      <c r="E3" s="277"/>
      <c r="F3" s="277"/>
      <c r="G3" s="277"/>
      <c r="H3" s="277"/>
      <c r="I3" s="277"/>
      <c r="J3" s="277"/>
      <c r="K3" s="277"/>
      <c r="L3" s="1"/>
    </row>
    <row r="4" spans="1:12" x14ac:dyDescent="0.25">
      <c r="A4" s="79" t="s">
        <v>17</v>
      </c>
      <c r="B4" s="236">
        <v>2001</v>
      </c>
      <c r="C4" s="236">
        <v>2002</v>
      </c>
      <c r="D4" s="236">
        <v>2003</v>
      </c>
      <c r="E4" s="236">
        <v>2004</v>
      </c>
      <c r="F4" s="236">
        <v>2005</v>
      </c>
      <c r="G4" s="236">
        <v>2006</v>
      </c>
      <c r="H4" s="236">
        <v>2007</v>
      </c>
      <c r="I4" s="236">
        <v>2008</v>
      </c>
      <c r="J4" s="236">
        <v>2009</v>
      </c>
      <c r="K4" s="236">
        <v>2010</v>
      </c>
      <c r="L4" s="1"/>
    </row>
    <row r="5" spans="1:12" x14ac:dyDescent="0.25">
      <c r="A5" s="15" t="s">
        <v>1</v>
      </c>
      <c r="B5" s="206">
        <v>2443.2181711261392</v>
      </c>
      <c r="C5" s="206">
        <v>2536.2911066102006</v>
      </c>
      <c r="D5" s="206">
        <v>2515.8379217094471</v>
      </c>
      <c r="E5" s="206">
        <v>2689.1853752405386</v>
      </c>
      <c r="F5" s="206">
        <v>2739.1744949169993</v>
      </c>
      <c r="G5" s="206">
        <v>2835.0011833282201</v>
      </c>
      <c r="H5" s="206">
        <v>3036.4121910898225</v>
      </c>
      <c r="I5" s="207">
        <v>3383.4350936168548</v>
      </c>
      <c r="J5" s="208">
        <v>3204.1888822474598</v>
      </c>
      <c r="K5" s="206">
        <v>3332.8285141036231</v>
      </c>
      <c r="L5" s="1"/>
    </row>
    <row r="6" spans="1:12" x14ac:dyDescent="0.25">
      <c r="A6" s="15" t="s">
        <v>2</v>
      </c>
      <c r="B6" s="206">
        <v>5458.5314613349019</v>
      </c>
      <c r="C6" s="206">
        <v>5773.978825262383</v>
      </c>
      <c r="D6" s="206">
        <v>6152.111406658687</v>
      </c>
      <c r="E6" s="206">
        <v>6018.6529826812057</v>
      </c>
      <c r="F6" s="206">
        <v>5534.0850598378584</v>
      </c>
      <c r="G6" s="206">
        <v>5394.8375334180655</v>
      </c>
      <c r="H6" s="206">
        <v>5349.1043194438553</v>
      </c>
      <c r="I6" s="207">
        <v>5711.7990071531876</v>
      </c>
      <c r="J6" s="208">
        <v>5677.6505279936246</v>
      </c>
      <c r="K6" s="206">
        <v>5850.5412486722535</v>
      </c>
      <c r="L6" s="1"/>
    </row>
    <row r="7" spans="1:12" x14ac:dyDescent="0.25">
      <c r="A7" s="15" t="s">
        <v>3</v>
      </c>
      <c r="B7" s="206">
        <v>5621.4126727433104</v>
      </c>
      <c r="C7" s="206">
        <v>6226.5588289449461</v>
      </c>
      <c r="D7" s="206">
        <v>6870.9222414328142</v>
      </c>
      <c r="E7" s="206">
        <v>6761.1738293778062</v>
      </c>
      <c r="F7" s="206">
        <v>6657.9269077338822</v>
      </c>
      <c r="G7" s="206">
        <v>6297.6593767804707</v>
      </c>
      <c r="H7" s="206">
        <v>6424.1448009834257</v>
      </c>
      <c r="I7" s="207">
        <v>6679.7817691435721</v>
      </c>
      <c r="J7" s="208">
        <v>6428.3976887826257</v>
      </c>
      <c r="K7" s="206">
        <v>6158.0941815177621</v>
      </c>
      <c r="L7" s="1"/>
    </row>
    <row r="8" spans="1:12" x14ac:dyDescent="0.25">
      <c r="A8" s="15" t="s">
        <v>4</v>
      </c>
      <c r="B8" s="206">
        <v>4294.2324316377535</v>
      </c>
      <c r="C8" s="206">
        <v>4785.879948444117</v>
      </c>
      <c r="D8" s="206">
        <v>5523.151926231325</v>
      </c>
      <c r="E8" s="206">
        <v>5242.0525978191145</v>
      </c>
      <c r="F8" s="206">
        <v>5245.2708789087637</v>
      </c>
      <c r="G8" s="206">
        <v>5113.6471928824994</v>
      </c>
      <c r="H8" s="206">
        <v>5364.1609088211608</v>
      </c>
      <c r="I8" s="207">
        <v>6004.0957667200873</v>
      </c>
      <c r="J8" s="208">
        <v>6036.0071727435743</v>
      </c>
      <c r="K8" s="206">
        <v>6260.6118257995986</v>
      </c>
      <c r="L8" s="1"/>
    </row>
    <row r="9" spans="1:12" x14ac:dyDescent="0.25">
      <c r="A9" s="15" t="s">
        <v>5</v>
      </c>
      <c r="B9" s="206">
        <v>2140.5808585710083</v>
      </c>
      <c r="C9" s="206">
        <v>2298.7378015098507</v>
      </c>
      <c r="D9" s="206">
        <v>2613.267101121603</v>
      </c>
      <c r="E9" s="206">
        <v>2643.7459910198845</v>
      </c>
      <c r="F9" s="206">
        <v>2655.0636983657187</v>
      </c>
      <c r="G9" s="206">
        <v>2597.9978963053863</v>
      </c>
      <c r="H9" s="206">
        <v>2734.2766309185708</v>
      </c>
      <c r="I9" s="207">
        <v>3033.0793886565298</v>
      </c>
      <c r="J9" s="208">
        <v>2972.9587567244471</v>
      </c>
      <c r="K9" s="206">
        <v>3162.9708485778356</v>
      </c>
      <c r="L9" s="1"/>
    </row>
    <row r="10" spans="1:12" x14ac:dyDescent="0.25">
      <c r="A10" s="15" t="s">
        <v>6</v>
      </c>
      <c r="B10" s="206">
        <v>524.8394589826521</v>
      </c>
      <c r="C10" s="206">
        <v>587.73964279138283</v>
      </c>
      <c r="D10" s="206">
        <v>698.2424524537837</v>
      </c>
      <c r="E10" s="206">
        <v>751.81526619627971</v>
      </c>
      <c r="F10" s="206">
        <v>742.80980568781365</v>
      </c>
      <c r="G10" s="206">
        <v>634.6867686374195</v>
      </c>
      <c r="H10" s="206">
        <v>730.74647111186471</v>
      </c>
      <c r="I10" s="207">
        <v>755.76730641441577</v>
      </c>
      <c r="J10" s="208">
        <v>750.74716078900178</v>
      </c>
      <c r="K10" s="206">
        <v>738.73008379558598</v>
      </c>
      <c r="L10" s="1"/>
    </row>
    <row r="11" spans="1:12" x14ac:dyDescent="0.25">
      <c r="A11" s="15" t="s">
        <v>7</v>
      </c>
      <c r="B11" s="206">
        <v>34.184945604234052</v>
      </c>
      <c r="C11" s="206">
        <v>34.813846437120233</v>
      </c>
      <c r="D11" s="206">
        <v>45.466950392339406</v>
      </c>
      <c r="E11" s="206">
        <v>43.373957665169982</v>
      </c>
      <c r="F11" s="206">
        <v>50.669154548964094</v>
      </c>
      <c r="G11" s="206">
        <v>40.170048647937939</v>
      </c>
      <c r="H11" s="206">
        <v>41.154677631300075</v>
      </c>
      <c r="I11" s="207">
        <v>41.04166829535238</v>
      </c>
      <c r="J11" s="208">
        <v>50.049810719266787</v>
      </c>
      <c r="K11" s="206">
        <v>44.223297533341203</v>
      </c>
      <c r="L11" s="1"/>
    </row>
    <row r="12" spans="1:12" x14ac:dyDescent="0.25">
      <c r="A12" s="185" t="s">
        <v>8</v>
      </c>
      <c r="B12" s="210">
        <v>20516.999999999996</v>
      </c>
      <c r="C12" s="210">
        <v>22244</v>
      </c>
      <c r="D12" s="210">
        <v>24418.999999999996</v>
      </c>
      <c r="E12" s="210">
        <v>24150.000000000004</v>
      </c>
      <c r="F12" s="210">
        <v>23624.999999999996</v>
      </c>
      <c r="G12" s="210">
        <v>22914.000000000004</v>
      </c>
      <c r="H12" s="210">
        <v>23680.000000000004</v>
      </c>
      <c r="I12" s="210">
        <v>25608.999999999996</v>
      </c>
      <c r="J12" s="210">
        <v>25120</v>
      </c>
      <c r="K12" s="210">
        <v>25548</v>
      </c>
      <c r="L12" s="1"/>
    </row>
    <row r="13" spans="1:12" x14ac:dyDescent="0.25">
      <c r="A13" s="209"/>
      <c r="B13" s="210"/>
      <c r="C13" s="210"/>
      <c r="D13" s="210"/>
      <c r="E13" s="210"/>
      <c r="F13" s="210"/>
      <c r="G13" s="210"/>
      <c r="H13" s="210"/>
      <c r="I13" s="210"/>
      <c r="J13" s="210"/>
      <c r="K13" s="210"/>
      <c r="L13" s="1"/>
    </row>
    <row r="14" spans="1:12" x14ac:dyDescent="0.25">
      <c r="A14" s="278" t="s">
        <v>65</v>
      </c>
      <c r="B14" s="278"/>
      <c r="C14" s="278"/>
      <c r="D14" s="278"/>
      <c r="E14" s="278"/>
      <c r="F14" s="278"/>
      <c r="G14" s="278"/>
      <c r="H14" s="278"/>
      <c r="I14" s="278"/>
      <c r="J14" s="278"/>
      <c r="K14" s="278"/>
      <c r="L14" s="1"/>
    </row>
    <row r="15" spans="1:12" x14ac:dyDescent="0.25">
      <c r="A15" s="79" t="s">
        <v>0</v>
      </c>
      <c r="B15" s="236">
        <v>2001</v>
      </c>
      <c r="C15" s="236">
        <v>2002</v>
      </c>
      <c r="D15" s="236">
        <v>2003</v>
      </c>
      <c r="E15" s="236">
        <v>2004</v>
      </c>
      <c r="F15" s="236">
        <v>2005</v>
      </c>
      <c r="G15" s="236">
        <v>2006</v>
      </c>
      <c r="H15" s="236">
        <v>2007</v>
      </c>
      <c r="I15" s="236">
        <v>2008</v>
      </c>
      <c r="J15" s="236">
        <v>2009</v>
      </c>
      <c r="K15" s="236">
        <v>2010</v>
      </c>
      <c r="L15" s="1"/>
    </row>
    <row r="16" spans="1:12" x14ac:dyDescent="0.25">
      <c r="A16" s="222" t="s">
        <v>1</v>
      </c>
      <c r="B16" s="211">
        <v>58039.074992703885</v>
      </c>
      <c r="C16" s="211">
        <v>57875.993908101387</v>
      </c>
      <c r="D16" s="211">
        <v>57939.463256350246</v>
      </c>
      <c r="E16" s="211">
        <v>58129.238091446947</v>
      </c>
      <c r="F16" s="211">
        <v>58312.041415151165</v>
      </c>
      <c r="G16" s="211">
        <v>58485.305388535766</v>
      </c>
      <c r="H16" s="211">
        <v>58349.042366883499</v>
      </c>
      <c r="I16" s="211">
        <v>58618.157085610466</v>
      </c>
      <c r="J16" s="211">
        <v>58876.587710135522</v>
      </c>
      <c r="K16" s="211">
        <v>59082.99344809688</v>
      </c>
      <c r="L16" s="55"/>
    </row>
    <row r="17" spans="1:23" x14ac:dyDescent="0.25">
      <c r="A17" s="222" t="s">
        <v>2</v>
      </c>
      <c r="B17" s="211">
        <v>72685.466028784242</v>
      </c>
      <c r="C17" s="211">
        <v>72398.899353041343</v>
      </c>
      <c r="D17" s="211">
        <v>71234.77696805814</v>
      </c>
      <c r="E17" s="211">
        <v>69787.436373411154</v>
      </c>
      <c r="F17" s="211">
        <v>68702.885522373777</v>
      </c>
      <c r="G17" s="211">
        <v>68212.124630646023</v>
      </c>
      <c r="H17" s="211">
        <v>67149.385283648604</v>
      </c>
      <c r="I17" s="211">
        <v>67281.075585365499</v>
      </c>
      <c r="J17" s="211">
        <v>67534.785136312799</v>
      </c>
      <c r="K17" s="212">
        <v>67754.877054248194</v>
      </c>
      <c r="L17" s="55"/>
    </row>
    <row r="18" spans="1:23" x14ac:dyDescent="0.25">
      <c r="A18" s="222" t="s">
        <v>3</v>
      </c>
      <c r="B18" s="211">
        <v>57752.457220888442</v>
      </c>
      <c r="C18" s="211">
        <v>60941.286734295471</v>
      </c>
      <c r="D18" s="211">
        <v>64475.02034554624</v>
      </c>
      <c r="E18" s="211">
        <v>67780.001442075896</v>
      </c>
      <c r="F18" s="211">
        <v>70192.872636831613</v>
      </c>
      <c r="G18" s="211">
        <v>71241.455518252449</v>
      </c>
      <c r="H18" s="211">
        <v>69749.038805687087</v>
      </c>
      <c r="I18" s="211">
        <v>68698.179497901307</v>
      </c>
      <c r="J18" s="211">
        <v>67366.587270893651</v>
      </c>
      <c r="K18" s="211">
        <v>66360.131644876237</v>
      </c>
      <c r="L18" s="55"/>
    </row>
    <row r="19" spans="1:23" x14ac:dyDescent="0.25">
      <c r="A19" s="222" t="s">
        <v>4</v>
      </c>
      <c r="B19" s="211">
        <v>45585.325910737178</v>
      </c>
      <c r="C19" s="211">
        <v>46308.864084742803</v>
      </c>
      <c r="D19" s="211">
        <v>47299.739605686438</v>
      </c>
      <c r="E19" s="211">
        <v>48599.950508816924</v>
      </c>
      <c r="F19" s="211">
        <v>50265.030815256396</v>
      </c>
      <c r="G19" s="211">
        <v>52550.053250190496</v>
      </c>
      <c r="H19" s="211">
        <v>56436.94155364178</v>
      </c>
      <c r="I19" s="211">
        <v>59775.584437842444</v>
      </c>
      <c r="J19" s="211">
        <v>62896.222917224768</v>
      </c>
      <c r="K19" s="211">
        <v>65170.737535590924</v>
      </c>
      <c r="L19" s="55"/>
    </row>
    <row r="20" spans="1:23" x14ac:dyDescent="0.25">
      <c r="A20" s="222" t="s">
        <v>5</v>
      </c>
      <c r="B20" s="211">
        <v>41210.610961952923</v>
      </c>
      <c r="C20" s="211">
        <v>41214.825992285521</v>
      </c>
      <c r="D20" s="211">
        <v>41178.442877801361</v>
      </c>
      <c r="E20" s="211">
        <v>41212.827490863121</v>
      </c>
      <c r="F20" s="211">
        <v>41452.26607327471</v>
      </c>
      <c r="G20" s="211">
        <v>41942.566947308587</v>
      </c>
      <c r="H20" s="211">
        <v>44406.583151163009</v>
      </c>
      <c r="I20" s="211">
        <v>45393.987191477849</v>
      </c>
      <c r="J20" s="211">
        <v>46678.454552965712</v>
      </c>
      <c r="K20" s="211">
        <v>48310.338284557918</v>
      </c>
      <c r="L20" s="55"/>
    </row>
    <row r="21" spans="1:23" x14ac:dyDescent="0.25">
      <c r="A21" s="222" t="s">
        <v>6</v>
      </c>
      <c r="B21" s="211">
        <v>39687.33869083906</v>
      </c>
      <c r="C21" s="211">
        <v>39970.72282341597</v>
      </c>
      <c r="D21" s="211">
        <v>40255.756798576542</v>
      </c>
      <c r="E21" s="211">
        <v>40536.20204421509</v>
      </c>
      <c r="F21" s="211">
        <v>40798.432549636207</v>
      </c>
      <c r="G21" s="211">
        <v>40964.97534401391</v>
      </c>
      <c r="H21" s="211">
        <v>41022.215900329502</v>
      </c>
      <c r="I21" s="211">
        <v>41001.176715741785</v>
      </c>
      <c r="J21" s="211">
        <v>41047.47644021421</v>
      </c>
      <c r="K21" s="211">
        <v>41289.212179542403</v>
      </c>
      <c r="L21" s="55"/>
    </row>
    <row r="22" spans="1:23" x14ac:dyDescent="0.25">
      <c r="A22" s="222" t="s">
        <v>7</v>
      </c>
      <c r="B22" s="211">
        <v>38734.327640230062</v>
      </c>
      <c r="C22" s="211">
        <v>38996.734438123625</v>
      </c>
      <c r="D22" s="211">
        <v>39258.013969249696</v>
      </c>
      <c r="E22" s="211">
        <v>39537.224045715651</v>
      </c>
      <c r="F22" s="211">
        <v>39851.573229837421</v>
      </c>
      <c r="G22" s="211">
        <v>40179.00026676603</v>
      </c>
      <c r="H22" s="211">
        <v>39235.026309496789</v>
      </c>
      <c r="I22" s="211">
        <v>39534.064600892169</v>
      </c>
      <c r="J22" s="211">
        <v>39822.124176090729</v>
      </c>
      <c r="K22" s="211">
        <v>40085.902372725519</v>
      </c>
      <c r="L22" s="55"/>
    </row>
    <row r="23" spans="1:23" x14ac:dyDescent="0.25">
      <c r="A23" s="223" t="s">
        <v>8</v>
      </c>
      <c r="B23" s="214">
        <v>353694.60144613584</v>
      </c>
      <c r="C23" s="214">
        <v>357707.32733400608</v>
      </c>
      <c r="D23" s="214">
        <v>361641.2138212687</v>
      </c>
      <c r="E23" s="214">
        <v>365582.8799965448</v>
      </c>
      <c r="F23" s="214">
        <v>369575.10224236129</v>
      </c>
      <c r="G23" s="214">
        <v>373575.48134571325</v>
      </c>
      <c r="H23" s="214">
        <v>376348.23337085027</v>
      </c>
      <c r="I23" s="214">
        <v>380302.22511483158</v>
      </c>
      <c r="J23" s="214">
        <v>384222.23820383742</v>
      </c>
      <c r="K23" s="214">
        <v>388054.19251963811</v>
      </c>
      <c r="L23" s="1"/>
    </row>
    <row r="24" spans="1:23" x14ac:dyDescent="0.25">
      <c r="A24" s="213"/>
      <c r="B24" s="214"/>
      <c r="C24" s="214"/>
      <c r="D24" s="214"/>
      <c r="E24" s="214"/>
      <c r="F24" s="214"/>
      <c r="G24" s="214"/>
      <c r="H24" s="214"/>
      <c r="I24" s="214"/>
      <c r="J24" s="214"/>
      <c r="K24" s="214"/>
      <c r="L24" s="1"/>
    </row>
    <row r="25" spans="1:23" x14ac:dyDescent="0.25">
      <c r="A25" s="278" t="s">
        <v>64</v>
      </c>
      <c r="B25" s="278"/>
      <c r="C25" s="278"/>
      <c r="D25" s="278"/>
      <c r="E25" s="278"/>
      <c r="F25" s="278"/>
      <c r="G25" s="278"/>
      <c r="H25" s="278"/>
      <c r="I25" s="278"/>
      <c r="J25" s="278"/>
      <c r="K25" s="278"/>
      <c r="L25" s="2"/>
      <c r="M25" s="160"/>
      <c r="N25" s="160"/>
      <c r="O25" s="160"/>
      <c r="P25" s="160"/>
      <c r="Q25" s="160"/>
      <c r="R25" s="160"/>
      <c r="S25" s="160"/>
      <c r="T25" s="160"/>
      <c r="U25" s="160"/>
      <c r="V25" s="160"/>
      <c r="W25" s="160"/>
    </row>
    <row r="26" spans="1:23" x14ac:dyDescent="0.25">
      <c r="A26" s="79" t="s">
        <v>0</v>
      </c>
      <c r="B26" s="236">
        <v>2001</v>
      </c>
      <c r="C26" s="236">
        <v>2002</v>
      </c>
      <c r="D26" s="236">
        <v>2003</v>
      </c>
      <c r="E26" s="236">
        <v>2004</v>
      </c>
      <c r="F26" s="236">
        <v>2005</v>
      </c>
      <c r="G26" s="236">
        <v>2006</v>
      </c>
      <c r="H26" s="236">
        <v>2007</v>
      </c>
      <c r="I26" s="236">
        <v>2008</v>
      </c>
      <c r="J26" s="236">
        <v>2009</v>
      </c>
      <c r="K26" s="236">
        <v>2010</v>
      </c>
      <c r="L26" s="225"/>
      <c r="M26" s="162"/>
      <c r="N26" s="146"/>
      <c r="O26" s="146"/>
      <c r="P26" s="160"/>
      <c r="Q26" s="160"/>
      <c r="R26" s="160"/>
      <c r="S26" s="160"/>
      <c r="T26" s="160"/>
      <c r="U26" s="160"/>
      <c r="V26" s="160"/>
      <c r="W26" s="160"/>
    </row>
    <row r="27" spans="1:23" x14ac:dyDescent="0.25">
      <c r="A27" s="15" t="s">
        <v>1</v>
      </c>
      <c r="B27" s="215">
        <v>16.409375420320814</v>
      </c>
      <c r="C27" s="215">
        <v>16.179706001398227</v>
      </c>
      <c r="D27" s="215">
        <v>16.02125560970638</v>
      </c>
      <c r="E27" s="215">
        <v>15.900426762871483</v>
      </c>
      <c r="F27" s="215">
        <v>15.77813036142004</v>
      </c>
      <c r="G27" s="215">
        <v>15.655552440930256</v>
      </c>
      <c r="H27" s="215">
        <v>15.504003258967568</v>
      </c>
      <c r="I27" s="215">
        <v>15.413571947392846</v>
      </c>
      <c r="J27" s="215">
        <v>15.323576268092099</v>
      </c>
      <c r="K27" s="215">
        <v>15.225449070520449</v>
      </c>
      <c r="L27" s="225"/>
      <c r="M27" s="162"/>
      <c r="N27" s="145"/>
      <c r="O27" s="145"/>
      <c r="P27" s="160"/>
      <c r="Q27" s="160"/>
      <c r="R27" s="160"/>
      <c r="S27" s="160"/>
      <c r="T27" s="160"/>
      <c r="U27" s="160"/>
      <c r="V27" s="160"/>
      <c r="W27" s="160"/>
    </row>
    <row r="28" spans="1:23" x14ac:dyDescent="0.25">
      <c r="A28" s="15" t="s">
        <v>2</v>
      </c>
      <c r="B28" s="215">
        <v>20.550346466018514</v>
      </c>
      <c r="C28" s="215">
        <v>20.239702634170396</v>
      </c>
      <c r="D28" s="215">
        <v>19.697637947665996</v>
      </c>
      <c r="E28" s="215">
        <v>19.089361179623818</v>
      </c>
      <c r="F28" s="215">
        <v>18.589695329995351</v>
      </c>
      <c r="G28" s="215">
        <v>18.259261658428098</v>
      </c>
      <c r="H28" s="215">
        <v>17.842354322274758</v>
      </c>
      <c r="I28" s="215">
        <v>17.691475658616014</v>
      </c>
      <c r="J28" s="215">
        <v>17.577011016339007</v>
      </c>
      <c r="K28" s="215">
        <v>17.460158493409228</v>
      </c>
      <c r="L28" s="225"/>
      <c r="M28" s="162"/>
      <c r="N28" s="145"/>
      <c r="O28" s="145"/>
      <c r="P28" s="160"/>
      <c r="Q28" s="160"/>
      <c r="R28" s="160"/>
      <c r="S28" s="160"/>
      <c r="T28" s="160"/>
      <c r="U28" s="160"/>
      <c r="V28" s="160"/>
      <c r="W28" s="160"/>
    </row>
    <row r="29" spans="1:23" x14ac:dyDescent="0.25">
      <c r="A29" s="15" t="s">
        <v>3</v>
      </c>
      <c r="B29" s="215">
        <v>16.328340038202015</v>
      </c>
      <c r="C29" s="215">
        <v>17.036633604486408</v>
      </c>
      <c r="D29" s="215">
        <v>17.828449270002523</v>
      </c>
      <c r="E29" s="215">
        <v>18.540255890187336</v>
      </c>
      <c r="F29" s="215">
        <v>18.99285753042971</v>
      </c>
      <c r="G29" s="215">
        <v>19.07016361502707</v>
      </c>
      <c r="H29" s="215">
        <v>18.533111788771702</v>
      </c>
      <c r="I29" s="215">
        <v>18.064101380726346</v>
      </c>
      <c r="J29" s="215">
        <v>17.533234824152565</v>
      </c>
      <c r="K29" s="215">
        <v>17.100738227823161</v>
      </c>
      <c r="L29" s="225"/>
      <c r="M29" s="162"/>
      <c r="N29" s="145"/>
      <c r="O29" s="145"/>
      <c r="P29" s="160"/>
      <c r="Q29" s="160"/>
      <c r="R29" s="160"/>
      <c r="S29" s="160"/>
      <c r="T29" s="160"/>
      <c r="U29" s="160"/>
      <c r="V29" s="160"/>
      <c r="W29" s="160"/>
    </row>
    <row r="30" spans="1:23" x14ac:dyDescent="0.25">
      <c r="A30" s="15" t="s">
        <v>4</v>
      </c>
      <c r="B30" s="215">
        <v>12.888329571430953</v>
      </c>
      <c r="C30" s="215">
        <v>12.946020544192629</v>
      </c>
      <c r="D30" s="215">
        <v>13.079189483382015</v>
      </c>
      <c r="E30" s="215">
        <v>13.293825605092954</v>
      </c>
      <c r="F30" s="215">
        <v>13.600762202398965</v>
      </c>
      <c r="G30" s="215">
        <v>14.066783253786339</v>
      </c>
      <c r="H30" s="215">
        <v>14.995936356111258</v>
      </c>
      <c r="I30" s="215">
        <v>15.717916038959098</v>
      </c>
      <c r="J30" s="215">
        <v>16.369750801320638</v>
      </c>
      <c r="K30" s="215">
        <v>16.794236163881376</v>
      </c>
      <c r="L30" s="225"/>
      <c r="M30" s="162"/>
      <c r="N30" s="145"/>
      <c r="O30" s="145"/>
      <c r="P30" s="160"/>
      <c r="Q30" s="160"/>
      <c r="R30" s="160"/>
      <c r="S30" s="160"/>
      <c r="T30" s="160"/>
      <c r="U30" s="160"/>
      <c r="V30" s="160"/>
      <c r="W30" s="160"/>
    </row>
    <row r="31" spans="1:23" x14ac:dyDescent="0.25">
      <c r="A31" s="15" t="s">
        <v>5</v>
      </c>
      <c r="B31" s="215">
        <v>11.651467337487448</v>
      </c>
      <c r="C31" s="215">
        <v>11.521940660108855</v>
      </c>
      <c r="D31" s="215">
        <v>11.386545920109835</v>
      </c>
      <c r="E31" s="215">
        <v>11.27318311274659</v>
      </c>
      <c r="F31" s="215">
        <v>11.216195523390802</v>
      </c>
      <c r="G31" s="215">
        <v>11.227333977117787</v>
      </c>
      <c r="H31" s="215">
        <v>11.799333493191968</v>
      </c>
      <c r="I31" s="215">
        <v>11.936292820209299</v>
      </c>
      <c r="J31" s="215">
        <v>12.148816469129482</v>
      </c>
      <c r="K31" s="215">
        <v>12.44937929181453</v>
      </c>
      <c r="L31" s="225"/>
      <c r="M31" s="162"/>
      <c r="N31" s="145"/>
      <c r="O31" s="145"/>
      <c r="P31" s="160"/>
      <c r="Q31" s="160"/>
      <c r="R31" s="160"/>
      <c r="S31" s="160"/>
      <c r="T31" s="160"/>
      <c r="U31" s="160"/>
      <c r="V31" s="160"/>
      <c r="W31" s="160"/>
    </row>
    <row r="32" spans="1:23" x14ac:dyDescent="0.25">
      <c r="A32" s="15" t="s">
        <v>6</v>
      </c>
      <c r="B32" s="215">
        <v>11.220792889846539</v>
      </c>
      <c r="C32" s="215">
        <v>11.174141475188081</v>
      </c>
      <c r="D32" s="215">
        <v>11.131407389444238</v>
      </c>
      <c r="E32" s="215">
        <v>11.088101840162265</v>
      </c>
      <c r="F32" s="215">
        <v>11.039280596040062</v>
      </c>
      <c r="G32" s="215">
        <v>10.965648815186618</v>
      </c>
      <c r="H32" s="215">
        <v>10.900068676529848</v>
      </c>
      <c r="I32" s="215">
        <v>10.781208735594843</v>
      </c>
      <c r="J32" s="215">
        <v>10.683264100511986</v>
      </c>
      <c r="K32" s="215">
        <v>10.640063417805464</v>
      </c>
      <c r="L32" s="225"/>
      <c r="M32" s="162"/>
      <c r="N32" s="145"/>
      <c r="O32" s="145"/>
      <c r="P32" s="160"/>
      <c r="Q32" s="160"/>
      <c r="R32" s="160"/>
      <c r="S32" s="160"/>
      <c r="T32" s="160"/>
      <c r="U32" s="160"/>
      <c r="V32" s="160"/>
      <c r="W32" s="160"/>
    </row>
    <row r="33" spans="1:23" x14ac:dyDescent="0.25">
      <c r="A33" s="15" t="s">
        <v>7</v>
      </c>
      <c r="B33" s="215">
        <v>10.951348276693704</v>
      </c>
      <c r="C33" s="215">
        <v>10.901855080455416</v>
      </c>
      <c r="D33" s="215">
        <v>10.855514379689007</v>
      </c>
      <c r="E33" s="215">
        <v>10.814845609315547</v>
      </c>
      <c r="F33" s="215">
        <v>10.783078456325072</v>
      </c>
      <c r="G33" s="215">
        <v>10.755256239523836</v>
      </c>
      <c r="H33" s="215">
        <v>10.425192104152895</v>
      </c>
      <c r="I33" s="215">
        <v>10.395433418501543</v>
      </c>
      <c r="J33" s="215">
        <v>10.364346520454216</v>
      </c>
      <c r="K33" s="215">
        <v>10.329975334745779</v>
      </c>
      <c r="L33" s="225"/>
      <c r="M33" s="162"/>
      <c r="N33" s="145"/>
      <c r="O33" s="145"/>
      <c r="P33" s="160"/>
      <c r="Q33" s="160"/>
      <c r="R33" s="160"/>
      <c r="S33" s="160"/>
      <c r="T33" s="160"/>
      <c r="U33" s="160"/>
      <c r="V33" s="160"/>
      <c r="W33" s="160"/>
    </row>
    <row r="34" spans="1:23" x14ac:dyDescent="0.25">
      <c r="A34" s="185" t="s">
        <v>8</v>
      </c>
      <c r="B34" s="210">
        <v>99.999999999999986</v>
      </c>
      <c r="C34" s="210">
        <v>100.00000000000001</v>
      </c>
      <c r="D34" s="210">
        <v>100</v>
      </c>
      <c r="E34" s="210">
        <v>100</v>
      </c>
      <c r="F34" s="210">
        <v>100</v>
      </c>
      <c r="G34" s="210">
        <v>100.00000000000001</v>
      </c>
      <c r="H34" s="210">
        <v>100</v>
      </c>
      <c r="I34" s="210">
        <v>100</v>
      </c>
      <c r="J34" s="210">
        <v>100</v>
      </c>
      <c r="K34" s="210">
        <v>99.999999999999986</v>
      </c>
      <c r="L34" s="2"/>
      <c r="M34" s="160"/>
      <c r="N34" s="147"/>
      <c r="O34" s="147"/>
      <c r="P34" s="160"/>
      <c r="Q34" s="160"/>
      <c r="R34" s="160"/>
      <c r="S34" s="160"/>
      <c r="T34" s="160"/>
      <c r="U34" s="160"/>
      <c r="V34" s="160"/>
      <c r="W34" s="160"/>
    </row>
    <row r="35" spans="1:23" x14ac:dyDescent="0.25">
      <c r="A35" s="209"/>
      <c r="B35" s="210"/>
      <c r="C35" s="210"/>
      <c r="D35" s="210"/>
      <c r="E35" s="210"/>
      <c r="F35" s="210"/>
      <c r="G35" s="210"/>
      <c r="H35" s="210"/>
      <c r="I35" s="210"/>
      <c r="J35" s="210"/>
      <c r="K35" s="210"/>
      <c r="L35" s="2"/>
      <c r="M35" s="160"/>
      <c r="N35" s="147"/>
      <c r="O35" s="147"/>
      <c r="P35" s="160"/>
      <c r="Q35" s="160"/>
      <c r="R35" s="160"/>
      <c r="S35" s="160"/>
      <c r="T35" s="160"/>
      <c r="U35" s="160"/>
      <c r="V35" s="160"/>
      <c r="W35" s="160"/>
    </row>
    <row r="36" spans="1:23" x14ac:dyDescent="0.25">
      <c r="A36" s="279" t="s">
        <v>63</v>
      </c>
      <c r="B36" s="279"/>
      <c r="C36" s="279"/>
      <c r="D36" s="279"/>
      <c r="E36" s="279"/>
      <c r="F36" s="279"/>
      <c r="G36" s="279"/>
      <c r="H36" s="279"/>
      <c r="I36" s="279"/>
      <c r="J36" s="279"/>
      <c r="K36" s="279"/>
      <c r="L36" s="2"/>
      <c r="M36" s="146"/>
      <c r="N36" s="146"/>
      <c r="O36" s="146"/>
      <c r="P36" s="146"/>
      <c r="Q36" s="146"/>
      <c r="R36" s="146"/>
      <c r="S36" s="146"/>
      <c r="T36" s="146"/>
      <c r="U36" s="146"/>
      <c r="V36" s="160"/>
      <c r="W36" s="160"/>
    </row>
    <row r="37" spans="1:23" x14ac:dyDescent="0.25">
      <c r="A37" s="79" t="s">
        <v>0</v>
      </c>
      <c r="B37" s="236">
        <v>2001</v>
      </c>
      <c r="C37" s="236">
        <v>2002</v>
      </c>
      <c r="D37" s="236">
        <v>2003</v>
      </c>
      <c r="E37" s="236">
        <v>2004</v>
      </c>
      <c r="F37" s="236">
        <v>2005</v>
      </c>
      <c r="G37" s="236">
        <v>2006</v>
      </c>
      <c r="H37" s="236">
        <v>2007</v>
      </c>
      <c r="I37" s="236">
        <v>2008</v>
      </c>
      <c r="J37" s="236">
        <v>2009</v>
      </c>
      <c r="K37" s="236">
        <v>2010</v>
      </c>
      <c r="L37" s="2"/>
      <c r="M37" s="160"/>
      <c r="N37" s="160"/>
      <c r="O37" s="160"/>
      <c r="P37" s="160"/>
      <c r="Q37" s="160"/>
      <c r="R37" s="160"/>
      <c r="S37" s="160"/>
      <c r="T37" s="160"/>
      <c r="U37" s="160"/>
      <c r="V37" s="160"/>
      <c r="W37" s="160"/>
    </row>
    <row r="38" spans="1:23" x14ac:dyDescent="0.25">
      <c r="A38" s="15" t="s">
        <v>1</v>
      </c>
      <c r="B38" s="216">
        <v>11.23215815096683</v>
      </c>
      <c r="C38" s="216">
        <v>10.942945012109101</v>
      </c>
      <c r="D38" s="216">
        <v>9.9800256868839767</v>
      </c>
      <c r="E38" s="216">
        <v>10.913201382255497</v>
      </c>
      <c r="F38" s="216">
        <v>11.449944220122198</v>
      </c>
      <c r="G38" s="216">
        <v>12.375008828183695</v>
      </c>
      <c r="H38" s="216">
        <v>13.032979797947242</v>
      </c>
      <c r="I38" s="216">
        <v>13.530856200016824</v>
      </c>
      <c r="J38" s="216">
        <v>13.173418857712216</v>
      </c>
      <c r="K38" s="216">
        <v>15.152972181471045</v>
      </c>
      <c r="L38" s="2"/>
      <c r="M38" s="160"/>
      <c r="N38" s="160"/>
      <c r="O38" s="160"/>
      <c r="P38" s="160"/>
      <c r="Q38" s="160"/>
      <c r="R38" s="160"/>
      <c r="S38" s="160"/>
      <c r="T38" s="160"/>
      <c r="U38" s="160"/>
      <c r="V38" s="160"/>
      <c r="W38" s="160"/>
    </row>
    <row r="39" spans="1:23" x14ac:dyDescent="0.25">
      <c r="A39" s="15" t="s">
        <v>2</v>
      </c>
      <c r="B39" s="216">
        <v>20.037783536843566</v>
      </c>
      <c r="C39" s="216">
        <v>19.914839163473317</v>
      </c>
      <c r="D39" s="216">
        <v>19.849775083508352</v>
      </c>
      <c r="E39" s="216">
        <v>20.34455141101974</v>
      </c>
      <c r="F39" s="216">
        <v>19.634180067667842</v>
      </c>
      <c r="G39" s="216">
        <v>20.190906997498427</v>
      </c>
      <c r="H39" s="216">
        <v>19.950590511623513</v>
      </c>
      <c r="I39" s="216">
        <v>19.901214485735931</v>
      </c>
      <c r="J39" s="216">
        <v>20.349988028838073</v>
      </c>
      <c r="K39" s="216">
        <v>11.423706311673987</v>
      </c>
      <c r="L39" s="2"/>
      <c r="M39" s="160"/>
      <c r="N39" s="160"/>
      <c r="O39" s="160"/>
      <c r="P39" s="160"/>
      <c r="Q39" s="160"/>
      <c r="R39" s="160"/>
      <c r="S39" s="160"/>
      <c r="T39" s="160"/>
      <c r="U39" s="160"/>
      <c r="V39" s="160"/>
      <c r="W39" s="160"/>
    </row>
    <row r="40" spans="1:23" x14ac:dyDescent="0.25">
      <c r="A40" s="15" t="s">
        <v>3</v>
      </c>
      <c r="B40" s="216">
        <v>25.971464731035955</v>
      </c>
      <c r="C40" s="216">
        <v>25.513500938533639</v>
      </c>
      <c r="D40" s="216">
        <v>24.493283734425255</v>
      </c>
      <c r="E40" s="216">
        <v>23.531336117396311</v>
      </c>
      <c r="F40" s="216">
        <v>23.120005031082322</v>
      </c>
      <c r="G40" s="216">
        <v>22.567602214770989</v>
      </c>
      <c r="H40" s="216">
        <v>23.067143784421454</v>
      </c>
      <c r="I40" s="216">
        <v>22.793794847266483</v>
      </c>
      <c r="J40" s="216">
        <v>23.098363558037754</v>
      </c>
      <c r="K40" s="216">
        <v>24.927942617271846</v>
      </c>
      <c r="L40" s="2"/>
      <c r="M40" s="160"/>
      <c r="N40" s="160"/>
      <c r="O40" s="160"/>
      <c r="P40" s="160"/>
      <c r="Q40" s="160"/>
      <c r="R40" s="160"/>
      <c r="S40" s="160"/>
      <c r="T40" s="160"/>
      <c r="U40" s="160"/>
      <c r="V40" s="160"/>
      <c r="W40" s="160"/>
    </row>
    <row r="41" spans="1:23" x14ac:dyDescent="0.25">
      <c r="A41" s="15" t="s">
        <v>4</v>
      </c>
      <c r="B41" s="216">
        <v>25.135175716615265</v>
      </c>
      <c r="C41" s="216">
        <v>25.806627454720488</v>
      </c>
      <c r="D41" s="216">
        <v>26.838096332597157</v>
      </c>
      <c r="E41" s="216">
        <v>25.444364390189932</v>
      </c>
      <c r="F41" s="216">
        <v>25.435711208487639</v>
      </c>
      <c r="G41" s="216">
        <v>24.842576496176299</v>
      </c>
      <c r="H41" s="216">
        <v>23.804280269711914</v>
      </c>
      <c r="I41" s="216">
        <v>23.54633774222609</v>
      </c>
      <c r="J41" s="216">
        <v>23.229946244700553</v>
      </c>
      <c r="K41" s="216">
        <v>25.805453150374248</v>
      </c>
      <c r="L41" s="2"/>
      <c r="M41" s="160"/>
      <c r="N41" s="160"/>
      <c r="O41" s="160"/>
      <c r="P41" s="160"/>
      <c r="Q41" s="160"/>
      <c r="R41" s="160"/>
      <c r="S41" s="160"/>
      <c r="T41" s="160"/>
      <c r="U41" s="160"/>
      <c r="V41" s="160"/>
      <c r="W41" s="160"/>
    </row>
    <row r="42" spans="1:23" x14ac:dyDescent="0.25">
      <c r="A42" s="15" t="s">
        <v>5</v>
      </c>
      <c r="B42" s="216">
        <v>13.859387152574657</v>
      </c>
      <c r="C42" s="216">
        <v>13.927383915777364</v>
      </c>
      <c r="D42" s="216">
        <v>14.586038266318981</v>
      </c>
      <c r="E42" s="216">
        <v>15.132593786043646</v>
      </c>
      <c r="F42" s="216">
        <v>15.612361011804804</v>
      </c>
      <c r="G42" s="216">
        <v>15.813311410836237</v>
      </c>
      <c r="H42" s="216">
        <v>15.420974578635249</v>
      </c>
      <c r="I42" s="216">
        <v>15.663363849692846</v>
      </c>
      <c r="J42" s="216">
        <v>15.416842615060391</v>
      </c>
      <c r="K42" s="216">
        <v>17.587433129831751</v>
      </c>
      <c r="L42" s="2"/>
      <c r="M42" s="160"/>
      <c r="N42" s="160"/>
      <c r="O42" s="160"/>
      <c r="P42" s="160"/>
      <c r="Q42" s="160"/>
      <c r="R42" s="160"/>
      <c r="S42" s="160"/>
      <c r="T42" s="160"/>
      <c r="U42" s="160"/>
      <c r="V42" s="160"/>
      <c r="W42" s="160"/>
    </row>
    <row r="43" spans="1:23" x14ac:dyDescent="0.25">
      <c r="A43" s="15" t="s">
        <v>6</v>
      </c>
      <c r="B43" s="216">
        <v>3.5285473033272439</v>
      </c>
      <c r="C43" s="216">
        <v>3.6717792477106279</v>
      </c>
      <c r="D43" s="216">
        <v>3.9865913670225503</v>
      </c>
      <c r="E43" s="216">
        <v>4.3751620513426559</v>
      </c>
      <c r="F43" s="216">
        <v>4.4378852393549799</v>
      </c>
      <c r="G43" s="216">
        <v>3.9553578548883346</v>
      </c>
      <c r="H43" s="216">
        <v>4.4613299013613794</v>
      </c>
      <c r="I43" s="216">
        <v>4.3210706722237147</v>
      </c>
      <c r="J43" s="216">
        <v>4.4272113940535984</v>
      </c>
      <c r="K43" s="216">
        <v>4.8061413297101616</v>
      </c>
      <c r="L43" s="2"/>
      <c r="M43" s="160"/>
      <c r="N43" s="160"/>
      <c r="O43" s="160"/>
      <c r="P43" s="160"/>
      <c r="Q43" s="160"/>
      <c r="R43" s="160"/>
      <c r="S43" s="160"/>
      <c r="T43" s="160"/>
      <c r="U43" s="160"/>
      <c r="V43" s="160"/>
      <c r="W43" s="160"/>
    </row>
    <row r="44" spans="1:23" x14ac:dyDescent="0.25">
      <c r="A44" s="15" t="s">
        <v>7</v>
      </c>
      <c r="B44" s="216">
        <v>0.2354834086364819</v>
      </c>
      <c r="C44" s="216">
        <v>0.22292426767544835</v>
      </c>
      <c r="D44" s="216">
        <v>0.26618952924371325</v>
      </c>
      <c r="E44" s="216">
        <v>0.25879086175221766</v>
      </c>
      <c r="F44" s="216">
        <v>0.30991322148019573</v>
      </c>
      <c r="G44" s="216">
        <v>0.2552361976460033</v>
      </c>
      <c r="H44" s="216">
        <v>0.26270115629926066</v>
      </c>
      <c r="I44" s="216">
        <v>0.24336220283811558</v>
      </c>
      <c r="J44" s="216">
        <v>0.3042293015974129</v>
      </c>
      <c r="K44" s="216">
        <v>0.29635127966695402</v>
      </c>
      <c r="L44" s="2"/>
      <c r="M44" s="160"/>
      <c r="N44" s="160"/>
      <c r="O44" s="160"/>
      <c r="P44" s="160"/>
      <c r="Q44" s="160"/>
      <c r="R44" s="160"/>
      <c r="S44" s="160"/>
      <c r="T44" s="160"/>
      <c r="U44" s="160"/>
      <c r="V44" s="160"/>
      <c r="W44" s="160"/>
    </row>
    <row r="45" spans="1:23" x14ac:dyDescent="0.25">
      <c r="A45" s="224" t="s">
        <v>8</v>
      </c>
      <c r="B45" s="217">
        <v>100</v>
      </c>
      <c r="C45" s="217">
        <v>100</v>
      </c>
      <c r="D45" s="217">
        <v>100</v>
      </c>
      <c r="E45" s="217">
        <v>100</v>
      </c>
      <c r="F45" s="217">
        <v>100</v>
      </c>
      <c r="G45" s="217">
        <v>99.999999999999972</v>
      </c>
      <c r="H45" s="217">
        <v>100.00000000000001</v>
      </c>
      <c r="I45" s="217">
        <v>100</v>
      </c>
      <c r="J45" s="217">
        <v>100</v>
      </c>
      <c r="K45" s="217">
        <v>99.999999999999986</v>
      </c>
      <c r="L45" s="2"/>
      <c r="M45" s="160"/>
      <c r="N45" s="160"/>
      <c r="O45" s="160"/>
      <c r="P45" s="160"/>
      <c r="Q45" s="160"/>
      <c r="R45" s="160"/>
      <c r="S45" s="160"/>
      <c r="T45" s="160"/>
      <c r="U45" s="160"/>
      <c r="V45" s="160"/>
      <c r="W45" s="160"/>
    </row>
    <row r="46" spans="1:23" x14ac:dyDescent="0.25">
      <c r="A46" s="218"/>
      <c r="B46" s="219"/>
      <c r="C46" s="219"/>
      <c r="D46" s="219"/>
      <c r="E46" s="219"/>
      <c r="F46" s="219"/>
      <c r="G46" s="219"/>
      <c r="H46" s="219"/>
      <c r="I46" s="219"/>
      <c r="J46" s="219"/>
      <c r="K46" s="219"/>
      <c r="L46" s="2"/>
      <c r="M46" s="160"/>
      <c r="N46" s="160"/>
      <c r="O46" s="160"/>
      <c r="P46" s="160"/>
      <c r="Q46" s="160"/>
      <c r="R46" s="160"/>
      <c r="S46" s="160"/>
      <c r="T46" s="160"/>
      <c r="U46" s="160"/>
      <c r="V46" s="160"/>
      <c r="W46" s="160"/>
    </row>
    <row r="47" spans="1:23" x14ac:dyDescent="0.25">
      <c r="A47" s="278" t="s">
        <v>62</v>
      </c>
      <c r="B47" s="278"/>
      <c r="C47" s="278"/>
      <c r="D47" s="278"/>
      <c r="E47" s="278"/>
      <c r="F47" s="278"/>
      <c r="G47" s="278"/>
      <c r="H47" s="278"/>
      <c r="I47" s="278"/>
      <c r="J47" s="278"/>
      <c r="K47" s="278"/>
      <c r="L47" s="2"/>
      <c r="M47" s="160"/>
      <c r="N47" s="160"/>
      <c r="O47" s="160"/>
      <c r="P47" s="160"/>
      <c r="Q47" s="160"/>
      <c r="R47" s="160"/>
      <c r="S47" s="160"/>
      <c r="T47" s="160"/>
      <c r="U47" s="160"/>
      <c r="V47" s="160"/>
      <c r="W47" s="160"/>
    </row>
    <row r="48" spans="1:23" x14ac:dyDescent="0.25">
      <c r="A48" s="79" t="s">
        <v>26</v>
      </c>
      <c r="B48" s="236">
        <v>2001</v>
      </c>
      <c r="C48" s="236">
        <v>2002</v>
      </c>
      <c r="D48" s="236">
        <v>2003</v>
      </c>
      <c r="E48" s="236">
        <v>2004</v>
      </c>
      <c r="F48" s="236">
        <v>2005</v>
      </c>
      <c r="G48" s="236">
        <v>2006</v>
      </c>
      <c r="H48" s="236">
        <v>2007</v>
      </c>
      <c r="I48" s="236">
        <v>2008</v>
      </c>
      <c r="J48" s="236">
        <v>2009</v>
      </c>
      <c r="K48" s="236">
        <v>2010</v>
      </c>
      <c r="L48" s="2"/>
      <c r="M48" s="160"/>
      <c r="N48" s="160"/>
      <c r="O48" s="160"/>
      <c r="P48" s="160"/>
      <c r="Q48" s="160"/>
      <c r="R48" s="160"/>
      <c r="S48" s="160"/>
      <c r="T48" s="160"/>
      <c r="U48" s="160"/>
      <c r="V48" s="160"/>
      <c r="W48" s="160"/>
    </row>
    <row r="49" spans="1:58" x14ac:dyDescent="0.25">
      <c r="A49" s="15" t="s">
        <v>1</v>
      </c>
      <c r="B49" s="220">
        <v>0.21048045402457544</v>
      </c>
      <c r="C49" s="220">
        <v>0.21911425924170391</v>
      </c>
      <c r="D49" s="220">
        <v>0.21710918433764637</v>
      </c>
      <c r="E49" s="220">
        <v>0.23131090854915415</v>
      </c>
      <c r="F49" s="220">
        <v>0.23487211461313048</v>
      </c>
      <c r="G49" s="220">
        <v>0.24236867401943449</v>
      </c>
      <c r="H49" s="220">
        <v>0.26019383248808592</v>
      </c>
      <c r="I49" s="220">
        <v>0.28859957919484108</v>
      </c>
      <c r="J49" s="220">
        <v>0.27211061364684552</v>
      </c>
      <c r="K49" s="220">
        <v>0.28204634866981138</v>
      </c>
      <c r="L49" s="2"/>
      <c r="M49" s="160"/>
      <c r="N49" s="160"/>
      <c r="O49" s="160"/>
      <c r="P49" s="160"/>
      <c r="Q49" s="160"/>
      <c r="R49" s="160"/>
      <c r="S49" s="160"/>
      <c r="T49" s="160"/>
      <c r="U49" s="160"/>
      <c r="V49" s="160"/>
      <c r="W49" s="160"/>
    </row>
    <row r="50" spans="1:58" x14ac:dyDescent="0.25">
      <c r="A50" s="15" t="s">
        <v>2</v>
      </c>
      <c r="B50" s="220">
        <v>0.37548988536258843</v>
      </c>
      <c r="C50" s="220">
        <v>0.39876150582804604</v>
      </c>
      <c r="D50" s="220">
        <v>0.43181937731182274</v>
      </c>
      <c r="E50" s="220">
        <v>0.43121321655070127</v>
      </c>
      <c r="F50" s="220">
        <v>0.40275492199200486</v>
      </c>
      <c r="G50" s="220">
        <v>0.39544564567002938</v>
      </c>
      <c r="H50" s="220">
        <v>0.39829883005246247</v>
      </c>
      <c r="I50" s="220">
        <v>0.42447292626186683</v>
      </c>
      <c r="J50" s="220">
        <v>0.42035008451820832</v>
      </c>
      <c r="K50" s="220">
        <v>0.21263251954120158</v>
      </c>
      <c r="L50" s="2"/>
      <c r="M50" s="160"/>
      <c r="N50" s="160"/>
      <c r="O50" s="160"/>
      <c r="P50" s="160"/>
      <c r="Q50" s="160"/>
      <c r="R50" s="160"/>
      <c r="S50" s="160"/>
      <c r="T50" s="160"/>
      <c r="U50" s="160"/>
      <c r="V50" s="160"/>
      <c r="W50" s="160"/>
    </row>
    <row r="51" spans="1:58" x14ac:dyDescent="0.25">
      <c r="A51" s="15" t="s">
        <v>3</v>
      </c>
      <c r="B51" s="220">
        <v>0.48668168795336608</v>
      </c>
      <c r="C51" s="220">
        <v>0.51086538885310995</v>
      </c>
      <c r="D51" s="220">
        <v>0.53283598862078052</v>
      </c>
      <c r="E51" s="220">
        <v>0.49875875520273016</v>
      </c>
      <c r="F51" s="220">
        <v>0.47425946948923797</v>
      </c>
      <c r="G51" s="220">
        <v>0.44199401394648485</v>
      </c>
      <c r="H51" s="220">
        <v>0.46051851831824986</v>
      </c>
      <c r="I51" s="220">
        <v>0.48616876152792637</v>
      </c>
      <c r="J51" s="220">
        <v>0.47712062828215096</v>
      </c>
      <c r="K51" s="220">
        <v>0.46399050370127148</v>
      </c>
      <c r="L51" s="1"/>
    </row>
    <row r="52" spans="1:58" x14ac:dyDescent="0.25">
      <c r="A52" s="15" t="s">
        <v>4</v>
      </c>
      <c r="B52" s="220">
        <v>0.47101039049786514</v>
      </c>
      <c r="C52" s="220">
        <v>0.5167347594281525</v>
      </c>
      <c r="D52" s="220">
        <v>0.58384591250131579</v>
      </c>
      <c r="E52" s="220">
        <v>0.5393063720165836</v>
      </c>
      <c r="F52" s="220">
        <v>0.52176143074368952</v>
      </c>
      <c r="G52" s="220">
        <v>0.48655014377782407</v>
      </c>
      <c r="H52" s="220">
        <v>0.47523490475849683</v>
      </c>
      <c r="I52" s="220">
        <v>0.50221974600377495</v>
      </c>
      <c r="J52" s="220">
        <v>0.4798386049896291</v>
      </c>
      <c r="K52" s="220">
        <v>0.48032384337990386</v>
      </c>
      <c r="L52" s="1"/>
    </row>
    <row r="53" spans="1:58" x14ac:dyDescent="0.25">
      <c r="A53" s="15" t="s">
        <v>5</v>
      </c>
      <c r="B53" s="220">
        <v>0.25971234211345073</v>
      </c>
      <c r="C53" s="220">
        <v>0.27887268066352167</v>
      </c>
      <c r="D53" s="220">
        <v>0.31731009218543982</v>
      </c>
      <c r="E53" s="220">
        <v>0.32074309771708853</v>
      </c>
      <c r="F53" s="220">
        <v>0.32025555535038691</v>
      </c>
      <c r="G53" s="220">
        <v>0.30970897651176038</v>
      </c>
      <c r="H53" s="220">
        <v>0.30786838762294644</v>
      </c>
      <c r="I53" s="220">
        <v>0.33408382654982471</v>
      </c>
      <c r="J53" s="220">
        <v>0.31845085545313545</v>
      </c>
      <c r="K53" s="220">
        <v>0.32735962538155716</v>
      </c>
      <c r="L53" s="1"/>
    </row>
    <row r="54" spans="1:58" x14ac:dyDescent="0.25">
      <c r="A54" s="15" t="s">
        <v>6</v>
      </c>
      <c r="B54" s="220">
        <v>6.612177539430221E-2</v>
      </c>
      <c r="C54" s="220">
        <v>7.3521267727371262E-2</v>
      </c>
      <c r="D54" s="220">
        <v>8.6725788804257894E-2</v>
      </c>
      <c r="E54" s="220">
        <v>9.2733806854454814E-2</v>
      </c>
      <c r="F54" s="220">
        <v>9.1034110781596345E-2</v>
      </c>
      <c r="G54" s="220">
        <v>7.7467002397471771E-2</v>
      </c>
      <c r="H54" s="220">
        <v>8.9067162155176891E-2</v>
      </c>
      <c r="I54" s="220">
        <v>9.2164099539642025E-2</v>
      </c>
      <c r="J54" s="220">
        <v>9.1448637760042029E-2</v>
      </c>
      <c r="K54" s="220">
        <v>8.945800183632531E-2</v>
      </c>
      <c r="L54" s="1"/>
    </row>
    <row r="55" spans="1:58" x14ac:dyDescent="0.25">
      <c r="A55" s="15" t="s">
        <v>7</v>
      </c>
      <c r="B55" s="220">
        <v>4.4127454491722021E-3</v>
      </c>
      <c r="C55" s="220">
        <v>4.4636874008462928E-3</v>
      </c>
      <c r="D55" s="220">
        <v>5.7907858543166614E-3</v>
      </c>
      <c r="E55" s="220">
        <v>5.4852052353268448E-3</v>
      </c>
      <c r="F55" s="220">
        <v>6.3572339110350854E-3</v>
      </c>
      <c r="G55" s="220">
        <v>4.998886032657775E-3</v>
      </c>
      <c r="H55" s="220">
        <v>5.2446348967196479E-3</v>
      </c>
      <c r="I55" s="220">
        <v>5.1906714765708904E-3</v>
      </c>
      <c r="J55" s="220">
        <v>6.2841713940157895E-3</v>
      </c>
      <c r="K55" s="220">
        <v>5.5160661124883112E-3</v>
      </c>
      <c r="L55" s="1"/>
    </row>
    <row r="56" spans="1:58" x14ac:dyDescent="0.25">
      <c r="A56" s="185" t="s">
        <v>8</v>
      </c>
      <c r="B56" s="221">
        <v>1.8739092807953202</v>
      </c>
      <c r="C56" s="221">
        <v>2.0023335491427519</v>
      </c>
      <c r="D56" s="221">
        <v>2.1754371296155797</v>
      </c>
      <c r="E56" s="221">
        <v>2.1195513621260393</v>
      </c>
      <c r="F56" s="221">
        <v>2.0512948368810808</v>
      </c>
      <c r="G56" s="221">
        <v>1.9585333423556628</v>
      </c>
      <c r="H56" s="221">
        <v>1.996426270292138</v>
      </c>
      <c r="I56" s="221">
        <v>2.1328996105544475</v>
      </c>
      <c r="J56" s="221">
        <v>2.0656035960440269</v>
      </c>
      <c r="K56" s="221">
        <v>1.861326908622559</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12" max="12" width="4.85546875" customWidth="1"/>
  </cols>
  <sheetData>
    <row r="1" spans="1:12" x14ac:dyDescent="0.25">
      <c r="A1" s="197" t="s">
        <v>124</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15" t="s">
        <v>1</v>
      </c>
      <c r="B5" s="227">
        <v>323.00088809946715</v>
      </c>
      <c r="C5" s="227">
        <v>455.28139754485363</v>
      </c>
      <c r="D5" s="227">
        <v>511.41176470588238</v>
      </c>
      <c r="E5" s="227">
        <v>513.82617856202262</v>
      </c>
      <c r="F5" s="227">
        <v>546.4753747323341</v>
      </c>
      <c r="G5" s="227">
        <v>553.61103741045372</v>
      </c>
      <c r="H5" s="227">
        <v>587.28451443569554</v>
      </c>
      <c r="I5" s="227">
        <v>631.84345281638628</v>
      </c>
      <c r="J5" s="228">
        <v>664.17778825748644</v>
      </c>
      <c r="K5" s="227">
        <v>600.40657036346693</v>
      </c>
      <c r="L5" s="1"/>
    </row>
    <row r="6" spans="1:12" x14ac:dyDescent="0.25">
      <c r="A6" s="15" t="s">
        <v>2</v>
      </c>
      <c r="B6" s="227">
        <v>619.92095914742447</v>
      </c>
      <c r="C6" s="227">
        <v>852.27069562480324</v>
      </c>
      <c r="D6" s="227">
        <v>930.85026737967917</v>
      </c>
      <c r="E6" s="227">
        <v>1031.6744798525151</v>
      </c>
      <c r="F6" s="227">
        <v>942.26820128479653</v>
      </c>
      <c r="G6" s="227">
        <v>955.78137436985935</v>
      </c>
      <c r="H6" s="227">
        <v>933.81259842519682</v>
      </c>
      <c r="I6" s="227">
        <v>972.83833211411854</v>
      </c>
      <c r="J6" s="228">
        <v>1046.0292383871729</v>
      </c>
      <c r="K6" s="227">
        <v>1061.5591798695248</v>
      </c>
      <c r="L6" s="1"/>
    </row>
    <row r="7" spans="1:12" x14ac:dyDescent="0.25">
      <c r="A7" s="15" t="s">
        <v>3</v>
      </c>
      <c r="B7" s="227">
        <v>618.91785079928957</v>
      </c>
      <c r="C7" s="227">
        <v>884.43185395026751</v>
      </c>
      <c r="D7" s="227">
        <v>866.16577540106948</v>
      </c>
      <c r="E7" s="227">
        <v>1011.5638662101659</v>
      </c>
      <c r="F7" s="227">
        <v>991.49116702355457</v>
      </c>
      <c r="G7" s="227">
        <v>971.8280711063943</v>
      </c>
      <c r="H7" s="227">
        <v>1004.3270341207349</v>
      </c>
      <c r="I7" s="227">
        <v>1085.1660570592539</v>
      </c>
      <c r="J7" s="228">
        <v>1030.79580287668</v>
      </c>
      <c r="K7" s="227">
        <v>1047.4319664492077</v>
      </c>
      <c r="L7" s="1"/>
    </row>
    <row r="8" spans="1:12" x14ac:dyDescent="0.25">
      <c r="A8" s="15" t="s">
        <v>4</v>
      </c>
      <c r="B8" s="227">
        <v>432.33969804618118</v>
      </c>
      <c r="C8" s="227">
        <v>617.09222536984578</v>
      </c>
      <c r="D8" s="227">
        <v>676.15508021390372</v>
      </c>
      <c r="E8" s="227">
        <v>747.10929681327366</v>
      </c>
      <c r="F8" s="227">
        <v>762.45369379014994</v>
      </c>
      <c r="G8" s="227">
        <v>772.24728044574158</v>
      </c>
      <c r="H8" s="227">
        <v>824.0115485564304</v>
      </c>
      <c r="I8" s="227">
        <v>844.46378931967809</v>
      </c>
      <c r="J8" s="228">
        <v>950.56637585475119</v>
      </c>
      <c r="K8" s="227">
        <v>988.90493942218075</v>
      </c>
      <c r="L8" s="1"/>
    </row>
    <row r="9" spans="1:12" x14ac:dyDescent="0.25">
      <c r="A9" s="15" t="s">
        <v>5</v>
      </c>
      <c r="B9" s="227">
        <v>198.61545293072825</v>
      </c>
      <c r="C9" s="227">
        <v>300.50582310355679</v>
      </c>
      <c r="D9" s="227">
        <v>320.39037433155079</v>
      </c>
      <c r="E9" s="227">
        <v>406.2343955754543</v>
      </c>
      <c r="F9" s="227">
        <v>384.74277301927197</v>
      </c>
      <c r="G9" s="227">
        <v>427.24330061024142</v>
      </c>
      <c r="H9" s="227">
        <v>375.74120734908138</v>
      </c>
      <c r="I9" s="227">
        <v>455.3284564740307</v>
      </c>
      <c r="J9" s="228">
        <v>492.54774817260079</v>
      </c>
      <c r="K9" s="227">
        <v>482.34342963653307</v>
      </c>
      <c r="L9" s="1"/>
    </row>
    <row r="10" spans="1:12" x14ac:dyDescent="0.25">
      <c r="A10" s="15" t="s">
        <v>6</v>
      </c>
      <c r="B10" s="227">
        <v>62.192717584369447</v>
      </c>
      <c r="C10" s="227">
        <v>78.392823418319168</v>
      </c>
      <c r="D10" s="227">
        <v>92.983957219251337</v>
      </c>
      <c r="E10" s="227">
        <v>101.55859889386358</v>
      </c>
      <c r="F10" s="227">
        <v>112.50963597430408</v>
      </c>
      <c r="G10" s="227">
        <v>92.26850623507562</v>
      </c>
      <c r="H10" s="227">
        <v>108.79370078740158</v>
      </c>
      <c r="I10" s="227">
        <v>117.34235552304315</v>
      </c>
      <c r="J10" s="228">
        <v>112.72742277764678</v>
      </c>
      <c r="K10" s="227">
        <v>139.25396085740914</v>
      </c>
      <c r="L10" s="1"/>
    </row>
    <row r="11" spans="1:12" x14ac:dyDescent="0.25">
      <c r="A11" s="15" t="s">
        <v>7</v>
      </c>
      <c r="B11" s="227">
        <v>4.0124333925399647</v>
      </c>
      <c r="C11" s="227">
        <v>5.0251809883537932</v>
      </c>
      <c r="D11" s="227">
        <v>4.0427807486631018</v>
      </c>
      <c r="E11" s="227">
        <v>6.0331840927047669</v>
      </c>
      <c r="F11" s="227">
        <v>13.059154175588866</v>
      </c>
      <c r="G11" s="227">
        <v>7.0204298222340142</v>
      </c>
      <c r="H11" s="227">
        <v>4.0293963254593175</v>
      </c>
      <c r="I11" s="227">
        <v>6.0175566934893929</v>
      </c>
      <c r="J11" s="228">
        <v>10.155623673661871</v>
      </c>
      <c r="K11" s="227">
        <v>11.09995340167754</v>
      </c>
      <c r="L11" s="1"/>
    </row>
    <row r="12" spans="1:12" x14ac:dyDescent="0.25">
      <c r="A12" s="185" t="s">
        <v>8</v>
      </c>
      <c r="B12" s="44">
        <v>2259</v>
      </c>
      <c r="C12" s="44">
        <v>3193</v>
      </c>
      <c r="D12" s="44">
        <v>3402</v>
      </c>
      <c r="E12" s="44">
        <v>3818</v>
      </c>
      <c r="F12" s="44">
        <v>3753.0000000000005</v>
      </c>
      <c r="G12" s="44">
        <v>3780</v>
      </c>
      <c r="H12" s="44">
        <v>3837.9999999999995</v>
      </c>
      <c r="I12" s="44">
        <v>4113</v>
      </c>
      <c r="J12" s="44">
        <v>4307</v>
      </c>
      <c r="K12" s="44">
        <v>4330.9999999999991</v>
      </c>
      <c r="L12" s="1"/>
    </row>
    <row r="13" spans="1:12" x14ac:dyDescent="0.25">
      <c r="A13" s="40"/>
      <c r="B13" s="41"/>
      <c r="C13" s="41"/>
      <c r="D13" s="41"/>
      <c r="E13" s="41"/>
      <c r="F13" s="41"/>
      <c r="G13" s="41"/>
      <c r="H13" s="41"/>
      <c r="I13" s="41"/>
      <c r="J13" s="41"/>
      <c r="K13" s="41"/>
      <c r="L13" s="1"/>
    </row>
    <row r="14" spans="1:12" ht="15.75" x14ac:dyDescent="0.25">
      <c r="A14" s="281" t="s">
        <v>65</v>
      </c>
      <c r="B14" s="281"/>
      <c r="C14" s="281"/>
      <c r="D14" s="281"/>
      <c r="E14" s="281"/>
      <c r="F14" s="281"/>
      <c r="G14" s="281"/>
      <c r="H14" s="281"/>
      <c r="I14" s="281"/>
      <c r="J14" s="281"/>
      <c r="K14" s="281"/>
      <c r="L14" s="6"/>
    </row>
    <row r="15" spans="1:12" x14ac:dyDescent="0.25">
      <c r="A15" s="79" t="s">
        <v>0</v>
      </c>
      <c r="B15" s="79">
        <v>2001</v>
      </c>
      <c r="C15" s="79">
        <v>2002</v>
      </c>
      <c r="D15" s="79">
        <v>2003</v>
      </c>
      <c r="E15" s="79">
        <v>2004</v>
      </c>
      <c r="F15" s="79">
        <v>2005</v>
      </c>
      <c r="G15" s="79">
        <v>2006</v>
      </c>
      <c r="H15" s="79">
        <v>2007</v>
      </c>
      <c r="I15" s="79">
        <v>2008</v>
      </c>
      <c r="J15" s="79">
        <v>2009</v>
      </c>
      <c r="K15" s="79">
        <v>2010</v>
      </c>
      <c r="L15" s="7"/>
    </row>
    <row r="16" spans="1:12" x14ac:dyDescent="0.25">
      <c r="A16" s="15" t="s">
        <v>1</v>
      </c>
      <c r="B16" s="189">
        <v>7625.7451217546813</v>
      </c>
      <c r="C16" s="189">
        <v>7707.1137070397772</v>
      </c>
      <c r="D16" s="189">
        <v>7813.1296889923296</v>
      </c>
      <c r="E16" s="189">
        <v>7933.3650774071075</v>
      </c>
      <c r="F16" s="189">
        <v>8052.656986993974</v>
      </c>
      <c r="G16" s="189">
        <v>8170.3590252225831</v>
      </c>
      <c r="H16" s="189">
        <v>8249.4316304717249</v>
      </c>
      <c r="I16" s="189">
        <v>8380.1812680787079</v>
      </c>
      <c r="J16" s="189">
        <v>8507.4927908097943</v>
      </c>
      <c r="K16" s="189">
        <v>8624.8691652369871</v>
      </c>
      <c r="L16" s="1"/>
    </row>
    <row r="17" spans="1:12" x14ac:dyDescent="0.25">
      <c r="A17" s="15" t="s">
        <v>2</v>
      </c>
      <c r="B17" s="189">
        <v>7570.2524100990931</v>
      </c>
      <c r="C17" s="189">
        <v>7642.3380705432292</v>
      </c>
      <c r="D17" s="189">
        <v>7614.5389381777495</v>
      </c>
      <c r="E17" s="189">
        <v>7549.8970875694577</v>
      </c>
      <c r="F17" s="189">
        <v>7520.6765302465801</v>
      </c>
      <c r="G17" s="189">
        <v>7553.6513118150942</v>
      </c>
      <c r="H17" s="189">
        <v>7585.6669101130628</v>
      </c>
      <c r="I17" s="189">
        <v>7685.5616506993938</v>
      </c>
      <c r="J17" s="189">
        <v>7797.3658749214228</v>
      </c>
      <c r="K17" s="189">
        <v>7903.000677506885</v>
      </c>
      <c r="L17" s="1"/>
    </row>
    <row r="18" spans="1:12" x14ac:dyDescent="0.25">
      <c r="A18" s="15" t="s">
        <v>3</v>
      </c>
      <c r="B18" s="189">
        <v>6670.5064960852933</v>
      </c>
      <c r="C18" s="189">
        <v>7133.9730589530263</v>
      </c>
      <c r="D18" s="189">
        <v>7643.0833255228617</v>
      </c>
      <c r="E18" s="189">
        <v>8131.8793055864689</v>
      </c>
      <c r="F18" s="189">
        <v>8521.195153444025</v>
      </c>
      <c r="G18" s="189">
        <v>8748.9050595728459</v>
      </c>
      <c r="H18" s="189">
        <v>8324.6593822704599</v>
      </c>
      <c r="I18" s="189">
        <v>8290.952585853267</v>
      </c>
      <c r="J18" s="189">
        <v>8217.5329780476513</v>
      </c>
      <c r="K18" s="189">
        <v>8177.7760780659901</v>
      </c>
      <c r="L18" s="1"/>
    </row>
    <row r="19" spans="1:12" x14ac:dyDescent="0.25">
      <c r="A19" s="15" t="s">
        <v>4</v>
      </c>
      <c r="B19" s="189">
        <v>6061.3729851970047</v>
      </c>
      <c r="C19" s="189">
        <v>6240.818810890104</v>
      </c>
      <c r="D19" s="189">
        <v>6454.9585363680008</v>
      </c>
      <c r="E19" s="189">
        <v>6712.476495663871</v>
      </c>
      <c r="F19" s="189">
        <v>7024.7528495825636</v>
      </c>
      <c r="G19" s="189">
        <v>7429.3647502167332</v>
      </c>
      <c r="H19" s="189">
        <v>7631.1984007795954</v>
      </c>
      <c r="I19" s="189">
        <v>8173.0482536804639</v>
      </c>
      <c r="J19" s="189">
        <v>8692.0557522428717</v>
      </c>
      <c r="K19" s="189">
        <v>9098.7480759104365</v>
      </c>
      <c r="L19" s="4"/>
    </row>
    <row r="20" spans="1:12" x14ac:dyDescent="0.25">
      <c r="A20" s="15" t="s">
        <v>5</v>
      </c>
      <c r="B20" s="189">
        <v>5488.9962947018366</v>
      </c>
      <c r="C20" s="189">
        <v>5563.7659949546623</v>
      </c>
      <c r="D20" s="189">
        <v>5629.1466986892165</v>
      </c>
      <c r="E20" s="189">
        <v>5701.8698736409697</v>
      </c>
      <c r="F20" s="189">
        <v>5802.9831925694698</v>
      </c>
      <c r="G20" s="189">
        <v>5939.7951361238884</v>
      </c>
      <c r="H20" s="189">
        <v>6632.1626376157265</v>
      </c>
      <c r="I20" s="189">
        <v>6855.4678455398262</v>
      </c>
      <c r="J20" s="189">
        <v>7125.132448594416</v>
      </c>
      <c r="K20" s="189">
        <v>7449.8515459962255</v>
      </c>
      <c r="L20" s="4"/>
    </row>
    <row r="21" spans="1:12" x14ac:dyDescent="0.25">
      <c r="A21" s="15" t="s">
        <v>6</v>
      </c>
      <c r="B21" s="189">
        <v>5150.0564714530892</v>
      </c>
      <c r="C21" s="189">
        <v>5256.9460073885512</v>
      </c>
      <c r="D21" s="189">
        <v>5361.3822421661616</v>
      </c>
      <c r="E21" s="189">
        <v>5463.9167761043636</v>
      </c>
      <c r="F21" s="189">
        <v>5564.45510664635</v>
      </c>
      <c r="G21" s="189">
        <v>5652.0407852468206</v>
      </c>
      <c r="H21" s="189">
        <v>6169.7000743752051</v>
      </c>
      <c r="I21" s="189">
        <v>6235.5133713489631</v>
      </c>
      <c r="J21" s="189">
        <v>6309.5743417622598</v>
      </c>
      <c r="K21" s="189">
        <v>6411.819129801298</v>
      </c>
      <c r="L21" s="4"/>
    </row>
    <row r="22" spans="1:12" x14ac:dyDescent="0.25">
      <c r="A22" s="15" t="s">
        <v>7</v>
      </c>
      <c r="B22" s="189">
        <v>4721.8200029967957</v>
      </c>
      <c r="C22" s="189">
        <v>4818.0704680579847</v>
      </c>
      <c r="D22" s="189">
        <v>4911.6848493333791</v>
      </c>
      <c r="E22" s="189">
        <v>5006.3428213869274</v>
      </c>
      <c r="F22" s="189">
        <v>5105.9672838914848</v>
      </c>
      <c r="G22" s="189">
        <v>5207.6898067674028</v>
      </c>
      <c r="H22" s="189">
        <v>5324.7254374064805</v>
      </c>
      <c r="I22" s="189">
        <v>5425.3242061466663</v>
      </c>
      <c r="J22" s="189">
        <v>5523.525408067997</v>
      </c>
      <c r="K22" s="189">
        <v>5617.1324601820361</v>
      </c>
      <c r="L22" s="4"/>
    </row>
    <row r="23" spans="1:12" x14ac:dyDescent="0.25">
      <c r="A23" s="185" t="s">
        <v>8</v>
      </c>
      <c r="B23" s="44">
        <v>43288.749782287792</v>
      </c>
      <c r="C23" s="44">
        <v>44363.026117827336</v>
      </c>
      <c r="D23" s="44">
        <v>45427.924279249703</v>
      </c>
      <c r="E23" s="44">
        <v>46499.747437359169</v>
      </c>
      <c r="F23" s="44">
        <v>47592.687103374454</v>
      </c>
      <c r="G23" s="44">
        <v>48701.805874965372</v>
      </c>
      <c r="H23" s="44">
        <v>49917.544473032256</v>
      </c>
      <c r="I23" s="44">
        <v>51046.049181347284</v>
      </c>
      <c r="J23" s="44">
        <v>52172.67959444641</v>
      </c>
      <c r="K23" s="44">
        <v>53283.197132699861</v>
      </c>
      <c r="L23" s="4"/>
    </row>
    <row r="24" spans="1:12" x14ac:dyDescent="0.25">
      <c r="A24" s="40"/>
      <c r="B24" s="41"/>
      <c r="C24" s="41"/>
      <c r="D24" s="41"/>
      <c r="E24" s="41"/>
      <c r="F24" s="41"/>
      <c r="G24" s="41"/>
      <c r="H24" s="41"/>
      <c r="I24" s="41"/>
      <c r="J24" s="41"/>
      <c r="K24" s="41"/>
      <c r="L24" s="4"/>
    </row>
    <row r="25" spans="1:12" x14ac:dyDescent="0.25">
      <c r="A25" s="281" t="s">
        <v>64</v>
      </c>
      <c r="B25" s="281"/>
      <c r="C25" s="281"/>
      <c r="D25" s="281"/>
      <c r="E25" s="281"/>
      <c r="F25" s="281"/>
      <c r="G25" s="281"/>
      <c r="H25" s="281"/>
      <c r="I25" s="281"/>
      <c r="J25" s="281"/>
      <c r="K25" s="281"/>
      <c r="L25" s="4"/>
    </row>
    <row r="26" spans="1:12" x14ac:dyDescent="0.25">
      <c r="A26" s="79" t="s">
        <v>0</v>
      </c>
      <c r="B26" s="79">
        <v>2001</v>
      </c>
      <c r="C26" s="79">
        <v>2002</v>
      </c>
      <c r="D26" s="79">
        <v>2003</v>
      </c>
      <c r="E26" s="79">
        <v>2004</v>
      </c>
      <c r="F26" s="79">
        <v>2005</v>
      </c>
      <c r="G26" s="79">
        <v>2006</v>
      </c>
      <c r="H26" s="79">
        <v>2007</v>
      </c>
      <c r="I26" s="79">
        <v>2008</v>
      </c>
      <c r="J26" s="79">
        <v>2009</v>
      </c>
      <c r="K26" s="79">
        <v>2010</v>
      </c>
      <c r="L26" s="4"/>
    </row>
    <row r="27" spans="1:12" x14ac:dyDescent="0.25">
      <c r="A27" s="15" t="s">
        <v>1</v>
      </c>
      <c r="B27" s="191">
        <v>17.615997597775078</v>
      </c>
      <c r="C27" s="191">
        <v>17.37283134511571</v>
      </c>
      <c r="D27" s="191">
        <v>17.198958158343952</v>
      </c>
      <c r="E27" s="191">
        <v>17.061092833018758</v>
      </c>
      <c r="F27" s="191">
        <v>16.91994606125742</v>
      </c>
      <c r="G27" s="191">
        <v>16.776295824016799</v>
      </c>
      <c r="H27" s="191">
        <v>16.52611665409232</v>
      </c>
      <c r="I27" s="191">
        <v>16.416904740868578</v>
      </c>
      <c r="J27" s="191">
        <v>16.306413350705849</v>
      </c>
      <c r="K27" s="191">
        <v>16.186846190473638</v>
      </c>
      <c r="L27" s="4"/>
    </row>
    <row r="28" spans="1:12" x14ac:dyDescent="0.25">
      <c r="A28" s="15" t="s">
        <v>2</v>
      </c>
      <c r="B28" s="191">
        <v>17.487805603470143</v>
      </c>
      <c r="C28" s="191">
        <v>17.226818680595247</v>
      </c>
      <c r="D28" s="191">
        <v>16.761802479396739</v>
      </c>
      <c r="E28" s="191">
        <v>16.236426010141429</v>
      </c>
      <c r="F28" s="191">
        <v>15.802168332944042</v>
      </c>
      <c r="G28" s="191">
        <v>15.510002506288922</v>
      </c>
      <c r="H28" s="191">
        <v>15.19639435431602</v>
      </c>
      <c r="I28" s="191">
        <v>15.056134165046748</v>
      </c>
      <c r="J28" s="191">
        <v>14.94530458380256</v>
      </c>
      <c r="K28" s="191">
        <v>14.832069212785317</v>
      </c>
      <c r="L28" s="4"/>
    </row>
    <row r="29" spans="1:12" x14ac:dyDescent="0.25">
      <c r="A29" s="15" t="s">
        <v>3</v>
      </c>
      <c r="B29" s="191">
        <v>15.409330437199703</v>
      </c>
      <c r="C29" s="191">
        <v>16.080898178598847</v>
      </c>
      <c r="D29" s="191">
        <v>16.824636931549222</v>
      </c>
      <c r="E29" s="191">
        <v>17.488007470451539</v>
      </c>
      <c r="F29" s="191">
        <v>17.904421187514433</v>
      </c>
      <c r="G29" s="191">
        <v>17.964231310096292</v>
      </c>
      <c r="H29" s="191">
        <v>16.676820685295972</v>
      </c>
      <c r="I29" s="191">
        <v>16.242104372071285</v>
      </c>
      <c r="J29" s="191">
        <v>15.750643903907088</v>
      </c>
      <c r="K29" s="191">
        <v>15.347757863890068</v>
      </c>
      <c r="L29" s="4"/>
    </row>
    <row r="30" spans="1:12" x14ac:dyDescent="0.25">
      <c r="A30" s="15" t="s">
        <v>4</v>
      </c>
      <c r="B30" s="191">
        <v>14.002189981649924</v>
      </c>
      <c r="C30" s="191">
        <v>14.067612958400563</v>
      </c>
      <c r="D30" s="191">
        <v>14.209230641243403</v>
      </c>
      <c r="E30" s="191">
        <v>14.435511729835513</v>
      </c>
      <c r="F30" s="191">
        <v>14.760151773578864</v>
      </c>
      <c r="G30" s="191">
        <v>15.254803424108173</v>
      </c>
      <c r="H30" s="191">
        <v>15.287607756632177</v>
      </c>
      <c r="I30" s="191">
        <v>16.011127961430898</v>
      </c>
      <c r="J30" s="191">
        <v>16.660167389922808</v>
      </c>
      <c r="K30" s="191">
        <v>17.076205193262588</v>
      </c>
      <c r="L30" s="4"/>
    </row>
    <row r="31" spans="1:12" x14ac:dyDescent="0.25">
      <c r="A31" s="15" t="s">
        <v>5</v>
      </c>
      <c r="B31" s="191">
        <v>12.679960318345202</v>
      </c>
      <c r="C31" s="191">
        <v>12.541448322703253</v>
      </c>
      <c r="D31" s="191">
        <v>12.391379945265218</v>
      </c>
      <c r="E31" s="191">
        <v>12.26215235108983</v>
      </c>
      <c r="F31" s="191">
        <v>12.19301440148779</v>
      </c>
      <c r="G31" s="191">
        <v>12.196252334817782</v>
      </c>
      <c r="H31" s="191">
        <v>13.286235746629574</v>
      </c>
      <c r="I31" s="191">
        <v>13.429967559653724</v>
      </c>
      <c r="J31" s="191">
        <v>13.656826722300192</v>
      </c>
      <c r="K31" s="191">
        <v>13.981615118632318</v>
      </c>
      <c r="L31" s="4"/>
    </row>
    <row r="32" spans="1:12" x14ac:dyDescent="0.25">
      <c r="A32" s="15" t="s">
        <v>6</v>
      </c>
      <c r="B32" s="191">
        <v>11.896985931343087</v>
      </c>
      <c r="C32" s="191">
        <v>11.849836378217764</v>
      </c>
      <c r="D32" s="191">
        <v>11.801952933638885</v>
      </c>
      <c r="E32" s="191">
        <v>11.750422480175674</v>
      </c>
      <c r="F32" s="191">
        <v>11.691827978865717</v>
      </c>
      <c r="G32" s="191">
        <v>11.605402887436234</v>
      </c>
      <c r="H32" s="191">
        <v>12.35978279682479</v>
      </c>
      <c r="I32" s="191">
        <v>12.215467154365944</v>
      </c>
      <c r="J32" s="191">
        <v>12.093636728664194</v>
      </c>
      <c r="K32" s="191">
        <v>12.03347297992066</v>
      </c>
      <c r="L32" s="4"/>
    </row>
    <row r="33" spans="1:24" x14ac:dyDescent="0.25">
      <c r="A33" s="15" t="s">
        <v>7</v>
      </c>
      <c r="B33" s="191">
        <v>10.907730130216871</v>
      </c>
      <c r="C33" s="191">
        <v>10.860554136368613</v>
      </c>
      <c r="D33" s="191">
        <v>10.81203891056257</v>
      </c>
      <c r="E33" s="191">
        <v>10.766387125287254</v>
      </c>
      <c r="F33" s="191">
        <v>10.728470264351721</v>
      </c>
      <c r="G33" s="191">
        <v>10.693011713235789</v>
      </c>
      <c r="H33" s="191">
        <v>10.667042006209142</v>
      </c>
      <c r="I33" s="191">
        <v>10.628294046562829</v>
      </c>
      <c r="J33" s="191">
        <v>10.587007320697317</v>
      </c>
      <c r="K33" s="191">
        <v>10.542033441035402</v>
      </c>
      <c r="L33" s="4"/>
    </row>
    <row r="34" spans="1:24" x14ac:dyDescent="0.25">
      <c r="A34" s="185" t="s">
        <v>8</v>
      </c>
      <c r="B34" s="44">
        <v>100</v>
      </c>
      <c r="C34" s="44">
        <v>100</v>
      </c>
      <c r="D34" s="44">
        <v>100</v>
      </c>
      <c r="E34" s="44">
        <v>99.999999999999986</v>
      </c>
      <c r="F34" s="44">
        <v>100</v>
      </c>
      <c r="G34" s="44">
        <v>100</v>
      </c>
      <c r="H34" s="44">
        <v>100</v>
      </c>
      <c r="I34" s="44">
        <v>100</v>
      </c>
      <c r="J34" s="44">
        <v>100</v>
      </c>
      <c r="K34" s="44">
        <v>99.999999999999986</v>
      </c>
      <c r="L34" s="4"/>
    </row>
    <row r="35" spans="1:24" x14ac:dyDescent="0.25">
      <c r="A35" s="40"/>
      <c r="B35" s="41"/>
      <c r="C35" s="41"/>
      <c r="D35" s="41"/>
      <c r="E35" s="41"/>
      <c r="F35" s="41"/>
      <c r="G35" s="41"/>
      <c r="H35" s="41"/>
      <c r="I35" s="41"/>
      <c r="J35" s="41"/>
      <c r="K35" s="41"/>
      <c r="L35" s="4"/>
    </row>
    <row r="36" spans="1:24" x14ac:dyDescent="0.25">
      <c r="A36" s="282" t="s">
        <v>63</v>
      </c>
      <c r="B36" s="282"/>
      <c r="C36" s="282"/>
      <c r="D36" s="282"/>
      <c r="E36" s="282"/>
      <c r="F36" s="282"/>
      <c r="G36" s="282"/>
      <c r="H36" s="282"/>
      <c r="I36" s="282"/>
      <c r="J36" s="282"/>
      <c r="K36" s="282"/>
      <c r="L36" s="4"/>
    </row>
    <row r="37" spans="1:24" x14ac:dyDescent="0.25">
      <c r="A37" s="79" t="s">
        <v>0</v>
      </c>
      <c r="B37" s="79">
        <v>2001</v>
      </c>
      <c r="C37" s="79">
        <v>2002</v>
      </c>
      <c r="D37" s="79">
        <v>2003</v>
      </c>
      <c r="E37" s="79">
        <v>2004</v>
      </c>
      <c r="F37" s="79">
        <v>2005</v>
      </c>
      <c r="G37" s="79">
        <v>2006</v>
      </c>
      <c r="H37" s="79">
        <v>2007</v>
      </c>
      <c r="I37" s="79">
        <v>2008</v>
      </c>
      <c r="J37" s="79">
        <v>2009</v>
      </c>
      <c r="K37" s="79">
        <v>2010</v>
      </c>
      <c r="L37" s="4"/>
      <c r="M37" s="161"/>
      <c r="N37" s="160"/>
      <c r="O37" s="160"/>
      <c r="P37" s="160"/>
      <c r="Q37" s="160"/>
      <c r="R37" s="160"/>
      <c r="S37" s="160"/>
      <c r="T37" s="160"/>
      <c r="U37" s="160"/>
      <c r="V37" s="160"/>
      <c r="W37" s="160"/>
      <c r="X37" s="160"/>
    </row>
    <row r="38" spans="1:24" x14ac:dyDescent="0.25">
      <c r="A38" s="15" t="s">
        <v>1</v>
      </c>
      <c r="B38" s="194">
        <v>12.551335220467182</v>
      </c>
      <c r="C38" s="229">
        <v>12.747333383112425</v>
      </c>
      <c r="D38" s="194">
        <v>13.612130077018225</v>
      </c>
      <c r="E38" s="194">
        <v>12.263140860826537</v>
      </c>
      <c r="F38" s="194">
        <v>13.381857917048375</v>
      </c>
      <c r="G38" s="194">
        <v>13.581085603589468</v>
      </c>
      <c r="H38" s="194">
        <v>14.296454701399561</v>
      </c>
      <c r="I38" s="194">
        <v>14.429237894839284</v>
      </c>
      <c r="J38" s="100">
        <v>14.56923978522949</v>
      </c>
      <c r="K38" s="194">
        <v>13.15582108639842</v>
      </c>
      <c r="L38" s="4"/>
      <c r="M38" s="161"/>
      <c r="N38" s="160"/>
      <c r="O38" s="160"/>
      <c r="P38" s="160"/>
      <c r="Q38" s="160"/>
      <c r="R38" s="160"/>
      <c r="S38" s="160"/>
      <c r="T38" s="160"/>
      <c r="U38" s="160"/>
      <c r="V38" s="160"/>
      <c r="W38" s="160"/>
      <c r="X38" s="160"/>
    </row>
    <row r="39" spans="1:24" x14ac:dyDescent="0.25">
      <c r="A39" s="15" t="s">
        <v>2</v>
      </c>
      <c r="B39" s="194">
        <v>24.265791277107869</v>
      </c>
      <c r="C39" s="229">
        <v>24.064814333165039</v>
      </c>
      <c r="D39" s="194">
        <v>25.422404537507777</v>
      </c>
      <c r="E39" s="194">
        <v>25.872868771298506</v>
      </c>
      <c r="F39" s="194">
        <v>24.706011742695065</v>
      </c>
      <c r="G39" s="194">
        <v>25.361358737073758</v>
      </c>
      <c r="H39" s="194">
        <v>24.721213808248972</v>
      </c>
      <c r="I39" s="194">
        <v>24.224363829342924</v>
      </c>
      <c r="J39" s="100">
        <v>25.035141142660244</v>
      </c>
      <c r="K39" s="194">
        <v>25.385003599563095</v>
      </c>
      <c r="L39" s="1"/>
      <c r="M39" s="161"/>
      <c r="N39" s="160"/>
      <c r="O39" s="160"/>
      <c r="P39" s="160"/>
      <c r="Q39" s="160"/>
      <c r="R39" s="160"/>
      <c r="S39" s="160"/>
      <c r="T39" s="160"/>
      <c r="U39" s="160"/>
      <c r="V39" s="160"/>
      <c r="W39" s="160"/>
      <c r="X39" s="160"/>
    </row>
    <row r="40" spans="1:24" x14ac:dyDescent="0.25">
      <c r="A40" s="15" t="s">
        <v>3</v>
      </c>
      <c r="B40" s="194">
        <v>27.494301787218252</v>
      </c>
      <c r="C40" s="229">
        <v>26.752484170557199</v>
      </c>
      <c r="D40" s="194">
        <v>23.567463029057432</v>
      </c>
      <c r="E40" s="194">
        <v>23.552950174814129</v>
      </c>
      <c r="F40" s="194">
        <v>22.944223045130929</v>
      </c>
      <c r="G40" s="194">
        <v>22.26417582910231</v>
      </c>
      <c r="H40" s="194">
        <v>24.227718054390664</v>
      </c>
      <c r="I40" s="194">
        <v>25.048347878412159</v>
      </c>
      <c r="J40" s="100">
        <v>23.409132463668787</v>
      </c>
      <c r="K40" s="194">
        <v>24.205588591232292</v>
      </c>
      <c r="L40" s="1"/>
      <c r="M40" s="161"/>
      <c r="N40" s="160"/>
      <c r="O40" s="160"/>
      <c r="P40" s="160"/>
      <c r="Q40" s="160"/>
      <c r="R40" s="160"/>
      <c r="S40" s="160"/>
      <c r="T40" s="160"/>
      <c r="U40" s="160"/>
      <c r="V40" s="160"/>
      <c r="W40" s="160"/>
      <c r="X40" s="160"/>
    </row>
    <row r="41" spans="1:24" x14ac:dyDescent="0.25">
      <c r="A41" s="15" t="s">
        <v>4</v>
      </c>
      <c r="B41" s="194">
        <v>21.135990441008566</v>
      </c>
      <c r="C41" s="229">
        <v>21.337311906650783</v>
      </c>
      <c r="D41" s="194">
        <v>21.783781275258146</v>
      </c>
      <c r="E41" s="194">
        <v>21.073869801164545</v>
      </c>
      <c r="F41" s="194">
        <v>21.402644684890973</v>
      </c>
      <c r="G41" s="194">
        <v>20.834140763677738</v>
      </c>
      <c r="H41" s="194">
        <v>21.684248929732082</v>
      </c>
      <c r="I41" s="194">
        <v>19.773533568010198</v>
      </c>
      <c r="J41" s="100">
        <v>20.408640611750108</v>
      </c>
      <c r="K41" s="194">
        <v>20.539881978166985</v>
      </c>
      <c r="L41" s="1"/>
      <c r="M41" s="161"/>
      <c r="N41" s="160"/>
      <c r="O41" s="160"/>
      <c r="P41" s="160"/>
      <c r="Q41" s="160"/>
      <c r="R41" s="160"/>
      <c r="S41" s="160"/>
      <c r="T41" s="160"/>
      <c r="U41" s="160"/>
      <c r="V41" s="160"/>
      <c r="W41" s="160"/>
      <c r="X41" s="160"/>
    </row>
    <row r="42" spans="1:24" x14ac:dyDescent="0.25">
      <c r="A42" s="15" t="s">
        <v>5</v>
      </c>
      <c r="B42" s="194">
        <v>10.722315829851992</v>
      </c>
      <c r="C42" s="229">
        <v>11.655079521811556</v>
      </c>
      <c r="D42" s="194">
        <v>11.836336470640818</v>
      </c>
      <c r="E42" s="194">
        <v>13.489700892354733</v>
      </c>
      <c r="F42" s="194">
        <v>13.073870418605225</v>
      </c>
      <c r="G42" s="194">
        <v>14.41699283161546</v>
      </c>
      <c r="H42" s="194">
        <v>11.37725493055629</v>
      </c>
      <c r="I42" s="194">
        <v>12.710862233867154</v>
      </c>
      <c r="J42" s="100">
        <v>12.900588704715318</v>
      </c>
      <c r="K42" s="194">
        <v>12.235839924469653</v>
      </c>
      <c r="L42" s="1"/>
      <c r="M42" s="161"/>
      <c r="N42" s="160"/>
      <c r="O42" s="160"/>
      <c r="P42" s="160"/>
      <c r="Q42" s="160"/>
      <c r="R42" s="160"/>
      <c r="S42" s="160"/>
      <c r="T42" s="160"/>
      <c r="U42" s="160"/>
      <c r="V42" s="160"/>
      <c r="W42" s="160"/>
      <c r="X42" s="160"/>
    </row>
    <row r="43" spans="1:24" x14ac:dyDescent="0.25">
      <c r="A43" s="15" t="s">
        <v>6</v>
      </c>
      <c r="B43" s="194">
        <v>3.5784589618204006</v>
      </c>
      <c r="C43" s="229">
        <v>3.2179107506347377</v>
      </c>
      <c r="D43" s="194">
        <v>3.6067136431798756</v>
      </c>
      <c r="E43" s="194">
        <v>3.5192940464854918</v>
      </c>
      <c r="F43" s="194">
        <v>3.9870537880264929</v>
      </c>
      <c r="G43" s="194">
        <v>3.2720436608562697</v>
      </c>
      <c r="H43" s="194">
        <v>3.5411435177479871</v>
      </c>
      <c r="I43" s="194">
        <v>3.6013879232224704</v>
      </c>
      <c r="J43" s="100">
        <v>3.3341386009333229</v>
      </c>
      <c r="K43" s="194">
        <v>4.1044156243780803</v>
      </c>
      <c r="L43" s="1"/>
      <c r="M43" s="161"/>
      <c r="N43" s="160"/>
      <c r="O43" s="160"/>
      <c r="P43" s="160"/>
      <c r="Q43" s="160"/>
      <c r="R43" s="160"/>
      <c r="S43" s="160"/>
      <c r="T43" s="160"/>
      <c r="U43" s="160"/>
      <c r="V43" s="160"/>
      <c r="W43" s="160"/>
      <c r="X43" s="160"/>
    </row>
    <row r="44" spans="1:24" x14ac:dyDescent="0.25">
      <c r="A44" s="15" t="s">
        <v>7</v>
      </c>
      <c r="B44" s="194">
        <v>0.25180648252575061</v>
      </c>
      <c r="C44" s="229">
        <v>0.22506593406825129</v>
      </c>
      <c r="D44" s="194">
        <v>0.17117096733771461</v>
      </c>
      <c r="E44" s="194">
        <v>0.22817545305606446</v>
      </c>
      <c r="F44" s="194">
        <v>0.50433840360294502</v>
      </c>
      <c r="G44" s="194">
        <v>0.27020257408499365</v>
      </c>
      <c r="H44" s="194">
        <v>0.15196605792444984</v>
      </c>
      <c r="I44" s="194">
        <v>0.21226667230580601</v>
      </c>
      <c r="J44" s="100">
        <v>0.34311869104271669</v>
      </c>
      <c r="K44" s="194">
        <v>0.3734491957914805</v>
      </c>
      <c r="L44" s="1"/>
      <c r="M44" s="160"/>
      <c r="N44" s="160"/>
      <c r="O44" s="160"/>
      <c r="P44" s="160"/>
      <c r="Q44" s="160"/>
      <c r="R44" s="160"/>
      <c r="S44" s="160"/>
      <c r="T44" s="160"/>
      <c r="U44" s="160"/>
      <c r="V44" s="160"/>
      <c r="W44" s="160"/>
      <c r="X44" s="160"/>
    </row>
    <row r="45" spans="1:24" x14ac:dyDescent="0.25">
      <c r="A45" s="185" t="s">
        <v>8</v>
      </c>
      <c r="B45" s="195">
        <v>100.00000000000001</v>
      </c>
      <c r="C45" s="195">
        <v>100</v>
      </c>
      <c r="D45" s="195">
        <v>99.999999999999986</v>
      </c>
      <c r="E45" s="195">
        <v>100.00000000000001</v>
      </c>
      <c r="F45" s="195">
        <v>100</v>
      </c>
      <c r="G45" s="195">
        <v>100</v>
      </c>
      <c r="H45" s="195">
        <v>100</v>
      </c>
      <c r="I45" s="195">
        <v>100</v>
      </c>
      <c r="J45" s="104">
        <v>100</v>
      </c>
      <c r="K45" s="195">
        <v>100.00000000000001</v>
      </c>
      <c r="L45" s="1"/>
      <c r="M45" s="160"/>
      <c r="N45" s="160"/>
      <c r="O45" s="160"/>
      <c r="P45" s="160"/>
      <c r="Q45" s="160"/>
      <c r="R45" s="160"/>
      <c r="S45" s="160"/>
      <c r="T45" s="160"/>
      <c r="U45" s="160"/>
      <c r="V45" s="160"/>
      <c r="W45" s="160"/>
      <c r="X45" s="160"/>
    </row>
    <row r="46" spans="1:24" x14ac:dyDescent="0.25">
      <c r="A46" s="40"/>
      <c r="B46" s="65"/>
      <c r="C46" s="65"/>
      <c r="D46" s="65"/>
      <c r="E46" s="65"/>
      <c r="F46" s="65"/>
      <c r="G46" s="65"/>
      <c r="H46" s="65"/>
      <c r="I46" s="65"/>
      <c r="J46" s="70"/>
      <c r="K46" s="65"/>
      <c r="L46" s="1"/>
      <c r="M46" s="160"/>
      <c r="N46" s="160"/>
      <c r="O46" s="160"/>
      <c r="P46" s="160"/>
      <c r="Q46" s="160"/>
      <c r="R46" s="160"/>
      <c r="S46" s="160"/>
      <c r="T46" s="160"/>
      <c r="U46" s="160"/>
      <c r="V46" s="160"/>
      <c r="W46" s="160"/>
      <c r="X46" s="160"/>
    </row>
    <row r="47" spans="1:24" x14ac:dyDescent="0.25">
      <c r="A47" s="281" t="s">
        <v>62</v>
      </c>
      <c r="B47" s="281"/>
      <c r="C47" s="281"/>
      <c r="D47" s="281"/>
      <c r="E47" s="281"/>
      <c r="F47" s="281"/>
      <c r="G47" s="281"/>
      <c r="H47" s="281"/>
      <c r="I47" s="281"/>
      <c r="J47" s="281"/>
      <c r="K47" s="281"/>
      <c r="L47" s="1"/>
      <c r="M47" s="160"/>
      <c r="N47" s="160"/>
      <c r="O47" s="160"/>
      <c r="P47" s="160"/>
      <c r="Q47" s="160"/>
      <c r="R47" s="160"/>
      <c r="S47" s="160"/>
      <c r="T47" s="160"/>
      <c r="U47" s="160"/>
      <c r="V47" s="160"/>
      <c r="W47" s="160"/>
      <c r="X47" s="160"/>
    </row>
    <row r="48" spans="1:24" x14ac:dyDescent="0.25">
      <c r="A48" s="79" t="s">
        <v>26</v>
      </c>
      <c r="B48" s="79">
        <v>2001</v>
      </c>
      <c r="C48" s="79">
        <v>2002</v>
      </c>
      <c r="D48" s="79">
        <v>2003</v>
      </c>
      <c r="E48" s="79">
        <v>2004</v>
      </c>
      <c r="F48" s="79">
        <v>2005</v>
      </c>
      <c r="G48" s="79">
        <v>2006</v>
      </c>
      <c r="H48" s="79">
        <v>2007</v>
      </c>
      <c r="I48" s="79">
        <v>2008</v>
      </c>
      <c r="J48" s="79">
        <v>2009</v>
      </c>
      <c r="K48" s="79">
        <v>2010</v>
      </c>
      <c r="L48" s="1"/>
    </row>
    <row r="49" spans="1:58" x14ac:dyDescent="0.25">
      <c r="A49" s="15" t="s">
        <v>1</v>
      </c>
      <c r="B49" s="100">
        <v>0.21178316541029682</v>
      </c>
      <c r="C49" s="100">
        <v>0.29536439635566408</v>
      </c>
      <c r="D49" s="100">
        <v>0.32727715081089348</v>
      </c>
      <c r="E49" s="100">
        <v>0.32383873271212071</v>
      </c>
      <c r="F49" s="100">
        <v>0.33931370454184173</v>
      </c>
      <c r="G49" s="100">
        <v>0.33879235643220207</v>
      </c>
      <c r="H49" s="100">
        <v>0.35595453162275192</v>
      </c>
      <c r="I49" s="100">
        <v>0.37698674563470785</v>
      </c>
      <c r="J49" s="100">
        <v>0.39034872234917639</v>
      </c>
      <c r="K49" s="100">
        <v>0.34806705983636188</v>
      </c>
      <c r="L49" s="1"/>
    </row>
    <row r="50" spans="1:58" x14ac:dyDescent="0.25">
      <c r="A50" s="15" t="s">
        <v>2</v>
      </c>
      <c r="B50" s="100">
        <v>0.40944536956285571</v>
      </c>
      <c r="C50" s="100">
        <v>0.5575981380029571</v>
      </c>
      <c r="D50" s="100">
        <v>0.61123219339820123</v>
      </c>
      <c r="E50" s="100">
        <v>0.68323744541572462</v>
      </c>
      <c r="F50" s="100">
        <v>0.62645175437022982</v>
      </c>
      <c r="G50" s="100">
        <v>0.63266183128870901</v>
      </c>
      <c r="H50" s="100">
        <v>0.61551120652309166</v>
      </c>
      <c r="I50" s="100">
        <v>0.63289995990441983</v>
      </c>
      <c r="J50" s="100">
        <v>0.67075808366996381</v>
      </c>
      <c r="K50" s="100">
        <v>0.67161779632063046</v>
      </c>
      <c r="L50" s="1"/>
    </row>
    <row r="51" spans="1:58" x14ac:dyDescent="0.25">
      <c r="A51" s="15" t="s">
        <v>3</v>
      </c>
      <c r="B51" s="100">
        <v>0.46392118136944521</v>
      </c>
      <c r="C51" s="100">
        <v>0.61987327863561181</v>
      </c>
      <c r="D51" s="100">
        <v>0.56663373831647668</v>
      </c>
      <c r="E51" s="100">
        <v>0.62197422526625423</v>
      </c>
      <c r="F51" s="100">
        <v>0.58177940369246328</v>
      </c>
      <c r="G51" s="100">
        <v>0.55539982688636158</v>
      </c>
      <c r="H51" s="100">
        <v>0.60322410083210853</v>
      </c>
      <c r="I51" s="100">
        <v>0.65442785121631086</v>
      </c>
      <c r="J51" s="100">
        <v>0.62719298214582886</v>
      </c>
      <c r="K51" s="100">
        <v>0.64041369955003768</v>
      </c>
      <c r="L51" s="1"/>
    </row>
    <row r="52" spans="1:58" x14ac:dyDescent="0.25">
      <c r="A52" s="15" t="s">
        <v>4</v>
      </c>
      <c r="B52" s="100">
        <v>0.35663512136774522</v>
      </c>
      <c r="C52" s="100">
        <v>0.49440004915142882</v>
      </c>
      <c r="D52" s="100">
        <v>0.52374858521891809</v>
      </c>
      <c r="E52" s="100">
        <v>0.5565079425573346</v>
      </c>
      <c r="F52" s="100">
        <v>0.54269076088239732</v>
      </c>
      <c r="G52" s="100">
        <v>0.51972632008895059</v>
      </c>
      <c r="H52" s="100">
        <v>0.53989655705468897</v>
      </c>
      <c r="I52" s="100">
        <v>0.51661495387562506</v>
      </c>
      <c r="J52" s="100">
        <v>0.54680181705545883</v>
      </c>
      <c r="K52" s="100">
        <v>0.5434291240793746</v>
      </c>
      <c r="L52" s="1"/>
    </row>
    <row r="53" spans="1:58" x14ac:dyDescent="0.25">
      <c r="A53" s="15" t="s">
        <v>5</v>
      </c>
      <c r="B53" s="100">
        <v>0.18092146748435459</v>
      </c>
      <c r="C53" s="100">
        <v>0.2700561304843353</v>
      </c>
      <c r="D53" s="100">
        <v>0.28458165285171533</v>
      </c>
      <c r="E53" s="100">
        <v>0.35622910078448566</v>
      </c>
      <c r="F53" s="100">
        <v>0.33150429723105396</v>
      </c>
      <c r="G53" s="100">
        <v>0.35964481166352658</v>
      </c>
      <c r="H53" s="100">
        <v>0.28327200935784119</v>
      </c>
      <c r="I53" s="100">
        <v>0.33209145366371151</v>
      </c>
      <c r="J53" s="100">
        <v>0.34564111735899472</v>
      </c>
      <c r="K53" s="100">
        <v>0.3237268733869999</v>
      </c>
      <c r="L53" s="1"/>
    </row>
    <row r="54" spans="1:58" x14ac:dyDescent="0.25">
      <c r="A54" s="15" t="s">
        <v>6</v>
      </c>
      <c r="B54" s="100">
        <v>6.0380617114691323E-2</v>
      </c>
      <c r="C54" s="100">
        <v>7.4561183725436159E-2</v>
      </c>
      <c r="D54" s="100">
        <v>8.6716403549770962E-2</v>
      </c>
      <c r="E54" s="100">
        <v>9.2935711738889565E-2</v>
      </c>
      <c r="F54" s="100">
        <v>0.10109672359466</v>
      </c>
      <c r="G54" s="100">
        <v>8.1624062653544993E-2</v>
      </c>
      <c r="H54" s="100">
        <v>8.8167738687377706E-2</v>
      </c>
      <c r="I54" s="100">
        <v>9.4091976502054891E-2</v>
      </c>
      <c r="J54" s="100">
        <v>8.9330449782894616E-2</v>
      </c>
      <c r="K54" s="100">
        <v>0.10859161654309221</v>
      </c>
      <c r="L54" s="1"/>
    </row>
    <row r="55" spans="1:58" x14ac:dyDescent="0.25">
      <c r="A55" s="15" t="s">
        <v>7</v>
      </c>
      <c r="B55" s="100">
        <v>4.2488207830808835E-3</v>
      </c>
      <c r="C55" s="100">
        <v>5.2149309787692753E-3</v>
      </c>
      <c r="D55" s="100">
        <v>4.1154724627861594E-3</v>
      </c>
      <c r="E55" s="100">
        <v>6.0255403075187026E-3</v>
      </c>
      <c r="F55" s="100">
        <v>1.2788129505635907E-2</v>
      </c>
      <c r="G55" s="100">
        <v>6.7404454592427457E-3</v>
      </c>
      <c r="H55" s="100">
        <v>3.7836658179148477E-3</v>
      </c>
      <c r="I55" s="100">
        <v>5.5458037758109938E-3</v>
      </c>
      <c r="J55" s="100">
        <v>9.1930632371383224E-3</v>
      </c>
      <c r="K55" s="100">
        <v>9.8804447646208982E-3</v>
      </c>
      <c r="L55" s="1"/>
    </row>
    <row r="56" spans="1:58" x14ac:dyDescent="0.25">
      <c r="A56" s="185" t="s">
        <v>8</v>
      </c>
      <c r="B56" s="104">
        <v>1.6873357430924698</v>
      </c>
      <c r="C56" s="104">
        <v>2.3170681073342028</v>
      </c>
      <c r="D56" s="104">
        <v>2.4043051966087621</v>
      </c>
      <c r="E56" s="104">
        <v>2.6407486987823283</v>
      </c>
      <c r="F56" s="104">
        <v>2.5356247738182818</v>
      </c>
      <c r="G56" s="104">
        <v>2.4945896544725374</v>
      </c>
      <c r="H56" s="104">
        <v>2.4898098098957755</v>
      </c>
      <c r="I56" s="104">
        <v>2.612658744572641</v>
      </c>
      <c r="J56" s="104">
        <v>2.6792662355994552</v>
      </c>
      <c r="K56" s="104">
        <v>2.6457266144811173</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sheetData>
  <mergeCells count="5">
    <mergeCell ref="A3:K3"/>
    <mergeCell ref="A14:K14"/>
    <mergeCell ref="A25:K25"/>
    <mergeCell ref="A36:K36"/>
    <mergeCell ref="A47:K47"/>
  </mergeCells>
  <pageMargins left="0.7" right="0.7" top="0.75" bottom="0.75" header="0.3" footer="0.3"/>
  <pageSetup paperSize="9" orientation="landscape" horizontalDpi="200" verticalDpi="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12" max="12" width="4.85546875" customWidth="1"/>
  </cols>
  <sheetData>
    <row r="1" spans="1:12" x14ac:dyDescent="0.25">
      <c r="A1" s="197" t="s">
        <v>125</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42" t="s">
        <v>17</v>
      </c>
      <c r="B4" s="42">
        <v>2001</v>
      </c>
      <c r="C4" s="42">
        <v>2002</v>
      </c>
      <c r="D4" s="42">
        <v>2003</v>
      </c>
      <c r="E4" s="42">
        <v>2004</v>
      </c>
      <c r="F4" s="42">
        <v>2005</v>
      </c>
      <c r="G4" s="42">
        <v>2006</v>
      </c>
      <c r="H4" s="42">
        <v>2007</v>
      </c>
      <c r="I4" s="42">
        <v>2008</v>
      </c>
      <c r="J4" s="42">
        <v>2009</v>
      </c>
      <c r="K4" s="42">
        <v>2010</v>
      </c>
      <c r="L4" s="1"/>
    </row>
    <row r="5" spans="1:12" x14ac:dyDescent="0.25">
      <c r="A5" s="5" t="s">
        <v>1</v>
      </c>
      <c r="B5" s="63">
        <v>211.55721830985917</v>
      </c>
      <c r="C5" s="63">
        <v>214.61142857142858</v>
      </c>
      <c r="D5" s="63">
        <v>178.99813084112151</v>
      </c>
      <c r="E5" s="63">
        <v>213.48235294117646</v>
      </c>
      <c r="F5" s="63">
        <v>180.69414316702819</v>
      </c>
      <c r="G5" s="63">
        <v>198.30601092896174</v>
      </c>
      <c r="H5" s="63">
        <v>185.37399309551208</v>
      </c>
      <c r="I5" s="63">
        <v>193.23333333333332</v>
      </c>
      <c r="J5" s="54">
        <v>218.63702171664943</v>
      </c>
      <c r="K5" s="63">
        <v>219.37881873727088</v>
      </c>
      <c r="L5" s="1"/>
    </row>
    <row r="6" spans="1:12" x14ac:dyDescent="0.25">
      <c r="A6" s="5" t="s">
        <v>2</v>
      </c>
      <c r="B6" s="63">
        <v>367.96919014084506</v>
      </c>
      <c r="C6" s="63">
        <v>302.86285714285714</v>
      </c>
      <c r="D6" s="63">
        <v>336.87850467289718</v>
      </c>
      <c r="E6" s="63">
        <v>335.90588235294115</v>
      </c>
      <c r="F6" s="63">
        <v>244.71149674620389</v>
      </c>
      <c r="G6" s="63">
        <v>262.6775956284153</v>
      </c>
      <c r="H6" s="63">
        <v>256.04142692750287</v>
      </c>
      <c r="I6" s="63">
        <v>257.3</v>
      </c>
      <c r="J6" s="54">
        <v>249.72285418821096</v>
      </c>
      <c r="K6" s="63">
        <v>277.53971486761714</v>
      </c>
      <c r="L6" s="1"/>
    </row>
    <row r="7" spans="1:12" x14ac:dyDescent="0.25">
      <c r="A7" s="5" t="s">
        <v>3</v>
      </c>
      <c r="B7" s="63">
        <v>233.61531690140845</v>
      </c>
      <c r="C7" s="63">
        <v>229.65428571428572</v>
      </c>
      <c r="D7" s="63">
        <v>249.39065420560749</v>
      </c>
      <c r="E7" s="63">
        <v>267.10588235294119</v>
      </c>
      <c r="F7" s="63">
        <v>228.19088937093275</v>
      </c>
      <c r="G7" s="63">
        <v>214.91803278688525</v>
      </c>
      <c r="H7" s="63">
        <v>223.2681242807825</v>
      </c>
      <c r="I7" s="63">
        <v>259.36666666666667</v>
      </c>
      <c r="J7" s="54">
        <v>247.65046535677354</v>
      </c>
      <c r="K7" s="63">
        <v>209.17515274949085</v>
      </c>
      <c r="L7" s="1"/>
    </row>
    <row r="8" spans="1:12" x14ac:dyDescent="0.25">
      <c r="A8" s="5" t="s">
        <v>4</v>
      </c>
      <c r="B8" s="63">
        <v>170.44894366197184</v>
      </c>
      <c r="C8" s="63">
        <v>166.47428571428571</v>
      </c>
      <c r="D8" s="63">
        <v>185.03177570093459</v>
      </c>
      <c r="E8" s="63">
        <v>173.01176470588234</v>
      </c>
      <c r="F8" s="63">
        <v>174.49891540130153</v>
      </c>
      <c r="G8" s="63">
        <v>140.1639344262295</v>
      </c>
      <c r="H8" s="63">
        <v>132.11737629459148</v>
      </c>
      <c r="I8" s="63">
        <v>160.16666666666666</v>
      </c>
      <c r="J8" s="54">
        <v>160.61013443640124</v>
      </c>
      <c r="K8" s="63">
        <v>190.80855397148676</v>
      </c>
      <c r="L8" s="1"/>
    </row>
    <row r="9" spans="1:12" x14ac:dyDescent="0.25">
      <c r="A9" s="5" t="s">
        <v>5</v>
      </c>
      <c r="B9" s="63">
        <v>119.31426056338029</v>
      </c>
      <c r="C9" s="63">
        <v>109.31142857142858</v>
      </c>
      <c r="D9" s="63">
        <v>93.521495327102798</v>
      </c>
      <c r="E9" s="63">
        <v>92.070588235294125</v>
      </c>
      <c r="F9" s="63">
        <v>80.537960954446859</v>
      </c>
      <c r="G9" s="63">
        <v>103.82513661202185</v>
      </c>
      <c r="H9" s="63">
        <v>63.498273878020711</v>
      </c>
      <c r="I9" s="63">
        <v>90.933333333333337</v>
      </c>
      <c r="J9" s="54">
        <v>97.402275077559466</v>
      </c>
      <c r="K9" s="63">
        <v>87.751527494908345</v>
      </c>
      <c r="L9" s="1"/>
    </row>
    <row r="10" spans="1:12" x14ac:dyDescent="0.25">
      <c r="A10" s="5" t="s">
        <v>6</v>
      </c>
      <c r="B10" s="63">
        <v>31.0818661971831</v>
      </c>
      <c r="C10" s="63">
        <v>29.082857142857144</v>
      </c>
      <c r="D10" s="63">
        <v>32.179439252336451</v>
      </c>
      <c r="E10" s="63">
        <v>35.411764705882355</v>
      </c>
      <c r="F10" s="63">
        <v>41.301518438177872</v>
      </c>
      <c r="G10" s="63">
        <v>29.071038251366119</v>
      </c>
      <c r="H10" s="63">
        <v>26.628308400460298</v>
      </c>
      <c r="I10" s="63">
        <v>26.866666666666667</v>
      </c>
      <c r="J10" s="54">
        <v>27.977249224405377</v>
      </c>
      <c r="K10" s="63">
        <v>16.325865580448067</v>
      </c>
      <c r="L10" s="1"/>
    </row>
    <row r="11" spans="1:12" x14ac:dyDescent="0.25">
      <c r="A11" s="5" t="s">
        <v>7</v>
      </c>
      <c r="B11" s="63">
        <v>5.013204225352113</v>
      </c>
      <c r="C11" s="63">
        <v>1.0028571428571429</v>
      </c>
      <c r="D11" s="63">
        <v>0</v>
      </c>
      <c r="E11" s="63">
        <v>1.0117647058823529</v>
      </c>
      <c r="F11" s="63">
        <v>2.0650759219088939</v>
      </c>
      <c r="G11" s="63">
        <v>1.0382513661202186</v>
      </c>
      <c r="H11" s="63">
        <v>3.0724971231300344</v>
      </c>
      <c r="I11" s="63">
        <v>4.1333333333333337</v>
      </c>
      <c r="J11" s="54">
        <v>0</v>
      </c>
      <c r="K11" s="63">
        <v>1.0203665987780042</v>
      </c>
      <c r="L11" s="1"/>
    </row>
    <row r="12" spans="1:12" x14ac:dyDescent="0.25">
      <c r="A12" s="40" t="s">
        <v>8</v>
      </c>
      <c r="B12" s="41">
        <v>1139</v>
      </c>
      <c r="C12" s="41">
        <v>1053</v>
      </c>
      <c r="D12" s="41">
        <v>1075.9999999999998</v>
      </c>
      <c r="E12" s="41">
        <v>1118</v>
      </c>
      <c r="F12" s="41">
        <v>952</v>
      </c>
      <c r="G12" s="41">
        <v>950</v>
      </c>
      <c r="H12" s="41">
        <v>890</v>
      </c>
      <c r="I12" s="41">
        <v>992</v>
      </c>
      <c r="J12" s="41">
        <v>1002</v>
      </c>
      <c r="K12" s="41">
        <v>1002</v>
      </c>
      <c r="L12" s="1"/>
    </row>
    <row r="13" spans="1:12" x14ac:dyDescent="0.25">
      <c r="A13" s="40"/>
      <c r="B13" s="41"/>
      <c r="C13" s="41"/>
      <c r="D13" s="41"/>
      <c r="E13" s="41"/>
      <c r="F13" s="41"/>
      <c r="G13" s="41"/>
      <c r="H13" s="41"/>
      <c r="I13" s="41"/>
      <c r="J13" s="41"/>
      <c r="K13" s="41"/>
      <c r="L13" s="1"/>
    </row>
    <row r="14" spans="1:12" x14ac:dyDescent="0.25">
      <c r="A14" s="281" t="s">
        <v>65</v>
      </c>
      <c r="B14" s="281"/>
      <c r="C14" s="281"/>
      <c r="D14" s="281"/>
      <c r="E14" s="281"/>
      <c r="F14" s="281"/>
      <c r="G14" s="281"/>
      <c r="H14" s="281"/>
      <c r="I14" s="281"/>
      <c r="J14" s="281"/>
      <c r="K14" s="281"/>
      <c r="L14" s="1"/>
    </row>
    <row r="15" spans="1:12" x14ac:dyDescent="0.25">
      <c r="A15" s="42" t="s">
        <v>0</v>
      </c>
      <c r="B15" s="42">
        <v>2001</v>
      </c>
      <c r="C15" s="42">
        <v>2002</v>
      </c>
      <c r="D15" s="42">
        <v>2003</v>
      </c>
      <c r="E15" s="42">
        <v>2004</v>
      </c>
      <c r="F15" s="42">
        <v>2005</v>
      </c>
      <c r="G15" s="42">
        <v>2006</v>
      </c>
      <c r="H15" s="42">
        <v>2007</v>
      </c>
      <c r="I15" s="42">
        <v>2008</v>
      </c>
      <c r="J15" s="42">
        <v>2009</v>
      </c>
      <c r="K15" s="42">
        <v>2010</v>
      </c>
      <c r="L15" s="1"/>
    </row>
    <row r="16" spans="1:12" x14ac:dyDescent="0.25">
      <c r="A16" s="5" t="s">
        <v>1</v>
      </c>
      <c r="B16" s="49">
        <v>2291.4896763531101</v>
      </c>
      <c r="C16" s="49">
        <v>2281.8973095005394</v>
      </c>
      <c r="D16" s="49">
        <v>2281.2545023305061</v>
      </c>
      <c r="E16" s="49">
        <v>2285.3577459266044</v>
      </c>
      <c r="F16" s="49">
        <v>2288.5504814921765</v>
      </c>
      <c r="G16" s="49">
        <v>2290.6962725015569</v>
      </c>
      <c r="H16" s="49">
        <v>2649.8772789874815</v>
      </c>
      <c r="I16" s="49">
        <v>2656.4651684994401</v>
      </c>
      <c r="J16" s="49">
        <v>2662.496210518209</v>
      </c>
      <c r="K16" s="49">
        <v>2666.4716036089521</v>
      </c>
      <c r="L16" s="1"/>
    </row>
    <row r="17" spans="1:12" x14ac:dyDescent="0.25">
      <c r="A17" s="5" t="s">
        <v>2</v>
      </c>
      <c r="B17" s="49">
        <v>2094.3702511648726</v>
      </c>
      <c r="C17" s="49">
        <v>2083.2340061134055</v>
      </c>
      <c r="D17" s="49">
        <v>2046.9149526557276</v>
      </c>
      <c r="E17" s="49">
        <v>2002.3743159962053</v>
      </c>
      <c r="F17" s="49">
        <v>1967.8214359881724</v>
      </c>
      <c r="G17" s="49">
        <v>1949.8032159930381</v>
      </c>
      <c r="H17" s="49">
        <v>1990.5446644896938</v>
      </c>
      <c r="I17" s="49">
        <v>1990.2276155876668</v>
      </c>
      <c r="J17" s="49">
        <v>1993.4793714735774</v>
      </c>
      <c r="K17" s="49">
        <v>1995.96485876881</v>
      </c>
      <c r="L17" s="1"/>
    </row>
    <row r="18" spans="1:12" x14ac:dyDescent="0.25">
      <c r="A18" s="5" t="s">
        <v>3</v>
      </c>
      <c r="B18" s="49">
        <v>1612.8302993141615</v>
      </c>
      <c r="C18" s="49">
        <v>1699.5347058071829</v>
      </c>
      <c r="D18" s="49">
        <v>1795.6080466198473</v>
      </c>
      <c r="E18" s="49">
        <v>1884.8722488259727</v>
      </c>
      <c r="F18" s="49">
        <v>1948.5701754141871</v>
      </c>
      <c r="G18" s="49">
        <v>1973.6689772260493</v>
      </c>
      <c r="H18" s="49">
        <v>2029.1284091295161</v>
      </c>
      <c r="I18" s="49">
        <v>1994.3274614287191</v>
      </c>
      <c r="J18" s="49">
        <v>1951.5073399160215</v>
      </c>
      <c r="K18" s="49">
        <v>1918.4963919379506</v>
      </c>
      <c r="L18" s="1"/>
    </row>
    <row r="19" spans="1:12" x14ac:dyDescent="0.25">
      <c r="A19" s="5" t="s">
        <v>4</v>
      </c>
      <c r="B19" s="49">
        <v>1514.642815026041</v>
      </c>
      <c r="C19" s="49">
        <v>1536.5599329285706</v>
      </c>
      <c r="D19" s="49">
        <v>1567.2770106774972</v>
      </c>
      <c r="E19" s="49">
        <v>1607.9892163243319</v>
      </c>
      <c r="F19" s="49">
        <v>1660.1829380260458</v>
      </c>
      <c r="G19" s="49">
        <v>1732.1346507952439</v>
      </c>
      <c r="H19" s="49">
        <v>1895.3451081800276</v>
      </c>
      <c r="I19" s="49">
        <v>2003.2197631558911</v>
      </c>
      <c r="J19" s="49">
        <v>2103.3121567334711</v>
      </c>
      <c r="K19" s="49">
        <v>2175.0032385063814</v>
      </c>
      <c r="L19" s="1"/>
    </row>
    <row r="20" spans="1:12" x14ac:dyDescent="0.25">
      <c r="A20" s="5" t="s">
        <v>5</v>
      </c>
      <c r="B20" s="49">
        <v>1517.1221940514788</v>
      </c>
      <c r="C20" s="49">
        <v>1515.1833537558425</v>
      </c>
      <c r="D20" s="49">
        <v>1511.7614869396293</v>
      </c>
      <c r="E20" s="49">
        <v>1510.7968121235699</v>
      </c>
      <c r="F20" s="49">
        <v>1516.9267639054385</v>
      </c>
      <c r="G20" s="49">
        <v>1531.7568787440548</v>
      </c>
      <c r="H20" s="49">
        <v>1448.8307644903184</v>
      </c>
      <c r="I20" s="49">
        <v>1477.9119779732482</v>
      </c>
      <c r="J20" s="49">
        <v>1516.4954377436247</v>
      </c>
      <c r="K20" s="49">
        <v>1566.3644705963084</v>
      </c>
      <c r="L20" s="1"/>
    </row>
    <row r="21" spans="1:12" x14ac:dyDescent="0.25">
      <c r="A21" s="5" t="s">
        <v>6</v>
      </c>
      <c r="B21" s="49">
        <v>1423.782784664412</v>
      </c>
      <c r="C21" s="49">
        <v>1431.9701772037745</v>
      </c>
      <c r="D21" s="49">
        <v>1440.1960126102663</v>
      </c>
      <c r="E21" s="49">
        <v>1448.094673001327</v>
      </c>
      <c r="F21" s="49">
        <v>1454.9231904212738</v>
      </c>
      <c r="G21" s="49">
        <v>1457.9001550734765</v>
      </c>
      <c r="H21" s="49">
        <v>1499.0794043447231</v>
      </c>
      <c r="I21" s="49">
        <v>1495.1397203716463</v>
      </c>
      <c r="J21" s="49">
        <v>1493.6413277198355</v>
      </c>
      <c r="K21" s="49">
        <v>1499.4243575679589</v>
      </c>
      <c r="L21" s="1"/>
    </row>
    <row r="22" spans="1:12" x14ac:dyDescent="0.25">
      <c r="A22" s="5" t="s">
        <v>7</v>
      </c>
      <c r="B22" s="49">
        <v>1280.9260848455679</v>
      </c>
      <c r="C22" s="49">
        <v>1287.8239579020355</v>
      </c>
      <c r="D22" s="49">
        <v>1294.6674272540067</v>
      </c>
      <c r="E22" s="49">
        <v>1301.9561627965625</v>
      </c>
      <c r="F22" s="49">
        <v>1310.0212695850275</v>
      </c>
      <c r="G22" s="49">
        <v>1318.1064910589635</v>
      </c>
      <c r="H22" s="49">
        <v>1453.8318144543662</v>
      </c>
      <c r="I22" s="49">
        <v>1461.8123429907268</v>
      </c>
      <c r="J22" s="49">
        <v>1469.3287633309362</v>
      </c>
      <c r="K22" s="49">
        <v>1476.0950649861436</v>
      </c>
      <c r="L22" s="1"/>
    </row>
    <row r="23" spans="1:12" x14ac:dyDescent="0.25">
      <c r="A23" s="40" t="s">
        <v>8</v>
      </c>
      <c r="B23" s="41">
        <v>11735.164105419644</v>
      </c>
      <c r="C23" s="41">
        <v>11836.203443211352</v>
      </c>
      <c r="D23" s="41">
        <v>11937.679439087478</v>
      </c>
      <c r="E23" s="41">
        <v>12041.441174994576</v>
      </c>
      <c r="F23" s="41">
        <v>12146.996254832322</v>
      </c>
      <c r="G23" s="41">
        <v>12254.066641392383</v>
      </c>
      <c r="H23" s="41">
        <v>12966.637444076128</v>
      </c>
      <c r="I23" s="41">
        <v>13079.104050007338</v>
      </c>
      <c r="J23" s="41">
        <v>13190.260607435674</v>
      </c>
      <c r="K23" s="41">
        <v>13297.819985972506</v>
      </c>
      <c r="L23" s="1"/>
    </row>
    <row r="24" spans="1:12" x14ac:dyDescent="0.25">
      <c r="A24" s="40"/>
      <c r="B24" s="41"/>
      <c r="C24" s="41"/>
      <c r="D24" s="41"/>
      <c r="E24" s="41"/>
      <c r="F24" s="41"/>
      <c r="G24" s="41"/>
      <c r="H24" s="41"/>
      <c r="I24" s="41"/>
      <c r="J24" s="41"/>
      <c r="K24" s="41"/>
      <c r="L24" s="1"/>
    </row>
    <row r="25" spans="1:12" x14ac:dyDescent="0.25">
      <c r="A25" s="281" t="s">
        <v>64</v>
      </c>
      <c r="B25" s="281"/>
      <c r="C25" s="281"/>
      <c r="D25" s="281"/>
      <c r="E25" s="281"/>
      <c r="F25" s="281"/>
      <c r="G25" s="281"/>
      <c r="H25" s="281"/>
      <c r="I25" s="281"/>
      <c r="J25" s="281"/>
      <c r="K25" s="281"/>
      <c r="L25" s="1"/>
    </row>
    <row r="26" spans="1:12" x14ac:dyDescent="0.25">
      <c r="A26" s="42" t="s">
        <v>0</v>
      </c>
      <c r="B26" s="42">
        <v>2001</v>
      </c>
      <c r="C26" s="42">
        <v>2002</v>
      </c>
      <c r="D26" s="42">
        <v>2003</v>
      </c>
      <c r="E26" s="42">
        <v>2004</v>
      </c>
      <c r="F26" s="42">
        <v>2005</v>
      </c>
      <c r="G26" s="42">
        <v>2006</v>
      </c>
      <c r="H26" s="42">
        <v>2007</v>
      </c>
      <c r="I26" s="42">
        <v>2008</v>
      </c>
      <c r="J26" s="42">
        <v>2009</v>
      </c>
      <c r="K26" s="42">
        <v>2010</v>
      </c>
      <c r="L26" s="1"/>
    </row>
    <row r="27" spans="1:12" x14ac:dyDescent="0.25">
      <c r="A27" s="5" t="s">
        <v>1</v>
      </c>
      <c r="B27" s="53">
        <v>19.526694776213933</v>
      </c>
      <c r="C27" s="53">
        <v>19.278963228781947</v>
      </c>
      <c r="D27" s="53">
        <v>19.109698111519119</v>
      </c>
      <c r="E27" s="53">
        <v>18.979104848947898</v>
      </c>
      <c r="F27" s="53">
        <v>18.840464205969806</v>
      </c>
      <c r="G27" s="53">
        <v>18.693355761294224</v>
      </c>
      <c r="H27" s="53">
        <v>20.436117616584482</v>
      </c>
      <c r="I27" s="53">
        <v>20.310757971972475</v>
      </c>
      <c r="J27" s="53">
        <v>20.185319227258443</v>
      </c>
      <c r="K27" s="53">
        <v>20.051945404748579</v>
      </c>
      <c r="L27" s="1"/>
    </row>
    <row r="28" spans="1:12" x14ac:dyDescent="0.25">
      <c r="A28" s="5" t="s">
        <v>2</v>
      </c>
      <c r="B28" s="53">
        <v>17.846961766794813</v>
      </c>
      <c r="C28" s="53">
        <v>17.600525507258354</v>
      </c>
      <c r="D28" s="53">
        <v>17.146673799545372</v>
      </c>
      <c r="E28" s="53">
        <v>16.629025437207332</v>
      </c>
      <c r="F28" s="53">
        <v>16.200066211474571</v>
      </c>
      <c r="G28" s="53">
        <v>15.911478801713855</v>
      </c>
      <c r="H28" s="53">
        <v>15.351278795869195</v>
      </c>
      <c r="I28" s="53">
        <v>15.216849777921526</v>
      </c>
      <c r="J28" s="53">
        <v>15.113267514591822</v>
      </c>
      <c r="K28" s="53">
        <v>15.009714832012291</v>
      </c>
      <c r="L28" s="1"/>
    </row>
    <row r="29" spans="1:12" x14ac:dyDescent="0.25">
      <c r="A29" s="5" t="s">
        <v>3</v>
      </c>
      <c r="B29" s="53">
        <v>13.743568345749072</v>
      </c>
      <c r="C29" s="53">
        <v>14.358782475828008</v>
      </c>
      <c r="D29" s="53">
        <v>15.041516701650554</v>
      </c>
      <c r="E29" s="53">
        <v>15.653211450637027</v>
      </c>
      <c r="F29" s="53">
        <v>16.041580441246996</v>
      </c>
      <c r="G29" s="53">
        <v>16.106236688474453</v>
      </c>
      <c r="H29" s="53">
        <v>15.648840479121542</v>
      </c>
      <c r="I29" s="53">
        <v>15.248196312251222</v>
      </c>
      <c r="J29" s="53">
        <v>14.795062796681279</v>
      </c>
      <c r="K29" s="53">
        <v>14.427149667853211</v>
      </c>
      <c r="L29" s="1"/>
    </row>
    <row r="30" spans="1:12" x14ac:dyDescent="0.25">
      <c r="A30" s="5" t="s">
        <v>4</v>
      </c>
      <c r="B30" s="53">
        <v>12.906873746456892</v>
      </c>
      <c r="C30" s="53">
        <v>12.981864837832468</v>
      </c>
      <c r="D30" s="53">
        <v>13.128824732433095</v>
      </c>
      <c r="E30" s="53">
        <v>13.353793727477612</v>
      </c>
      <c r="F30" s="53">
        <v>13.667435991557101</v>
      </c>
      <c r="G30" s="53">
        <v>14.135182233662377</v>
      </c>
      <c r="H30" s="53">
        <v>14.6170903316644</v>
      </c>
      <c r="I30" s="53">
        <v>15.316184927474197</v>
      </c>
      <c r="J30" s="53">
        <v>15.945948448871301</v>
      </c>
      <c r="K30" s="53">
        <v>16.35608874838681</v>
      </c>
      <c r="L30" s="1"/>
    </row>
    <row r="31" spans="1:12" x14ac:dyDescent="0.25">
      <c r="A31" s="5" t="s">
        <v>5</v>
      </c>
      <c r="B31" s="53">
        <v>12.928001521093574</v>
      </c>
      <c r="C31" s="53">
        <v>12.801261494241004</v>
      </c>
      <c r="D31" s="53">
        <v>12.663780215019655</v>
      </c>
      <c r="E31" s="53">
        <v>12.546644460306892</v>
      </c>
      <c r="F31" s="53">
        <v>12.488081267844091</v>
      </c>
      <c r="G31" s="53">
        <v>12.499988155523912</v>
      </c>
      <c r="H31" s="53">
        <v>11.173527221216659</v>
      </c>
      <c r="I31" s="53">
        <v>11.2997952483788</v>
      </c>
      <c r="J31" s="53">
        <v>11.497084726959368</v>
      </c>
      <c r="K31" s="53">
        <v>11.779107193875552</v>
      </c>
      <c r="L31" s="1"/>
    </row>
    <row r="32" spans="1:12" x14ac:dyDescent="0.25">
      <c r="A32" s="5" t="s">
        <v>6</v>
      </c>
      <c r="B32" s="53">
        <v>12.132619295940371</v>
      </c>
      <c r="C32" s="53">
        <v>12.098222069890832</v>
      </c>
      <c r="D32" s="53">
        <v>12.064287870678118</v>
      </c>
      <c r="E32" s="53">
        <v>12.025924903478003</v>
      </c>
      <c r="F32" s="53">
        <v>11.977637597792754</v>
      </c>
      <c r="G32" s="53">
        <v>11.897276208282648</v>
      </c>
      <c r="H32" s="53">
        <v>11.561049738685991</v>
      </c>
      <c r="I32" s="53">
        <v>11.431514839663711</v>
      </c>
      <c r="J32" s="53">
        <v>11.323819689186681</v>
      </c>
      <c r="K32" s="53">
        <v>11.275715562021889</v>
      </c>
      <c r="L32" s="1"/>
    </row>
    <row r="33" spans="1:12" x14ac:dyDescent="0.25">
      <c r="A33" s="5" t="s">
        <v>7</v>
      </c>
      <c r="B33" s="53">
        <v>10.915280547751339</v>
      </c>
      <c r="C33" s="53">
        <v>10.880380386167374</v>
      </c>
      <c r="D33" s="53">
        <v>10.845218569154104</v>
      </c>
      <c r="E33" s="53">
        <v>10.812295171945221</v>
      </c>
      <c r="F33" s="53">
        <v>10.784734284114679</v>
      </c>
      <c r="G33" s="53">
        <v>10.756482151048528</v>
      </c>
      <c r="H33" s="53">
        <v>11.212095816857719</v>
      </c>
      <c r="I33" s="53">
        <v>11.176700922338076</v>
      </c>
      <c r="J33" s="53">
        <v>11.139497596451124</v>
      </c>
      <c r="K33" s="53">
        <v>11.100278591101658</v>
      </c>
      <c r="L33" s="1"/>
    </row>
    <row r="34" spans="1:12" x14ac:dyDescent="0.25">
      <c r="A34" s="40" t="s">
        <v>8</v>
      </c>
      <c r="B34" s="41">
        <v>100</v>
      </c>
      <c r="C34" s="41">
        <v>100</v>
      </c>
      <c r="D34" s="41">
        <v>100</v>
      </c>
      <c r="E34" s="41">
        <v>99.999999999999986</v>
      </c>
      <c r="F34" s="71">
        <v>100</v>
      </c>
      <c r="G34" s="71">
        <v>100</v>
      </c>
      <c r="H34" s="71">
        <v>100</v>
      </c>
      <c r="I34" s="71">
        <v>100</v>
      </c>
      <c r="J34" s="71">
        <v>100.00000000000001</v>
      </c>
      <c r="K34" s="41">
        <v>99.999999999999986</v>
      </c>
      <c r="L34" s="1"/>
    </row>
    <row r="35" spans="1:12" x14ac:dyDescent="0.25">
      <c r="A35" s="40"/>
      <c r="B35" s="41"/>
      <c r="C35" s="41"/>
      <c r="D35" s="41"/>
      <c r="E35" s="41"/>
      <c r="F35" s="71"/>
      <c r="G35" s="71"/>
      <c r="H35" s="71"/>
      <c r="I35" s="71"/>
      <c r="J35" s="71"/>
      <c r="K35" s="41"/>
      <c r="L35" s="1"/>
    </row>
    <row r="36" spans="1:12" x14ac:dyDescent="0.25">
      <c r="A36" s="282" t="s">
        <v>63</v>
      </c>
      <c r="B36" s="282"/>
      <c r="C36" s="282"/>
      <c r="D36" s="282"/>
      <c r="E36" s="282"/>
      <c r="F36" s="282"/>
      <c r="G36" s="282"/>
      <c r="H36" s="282"/>
      <c r="I36" s="282"/>
      <c r="J36" s="282"/>
      <c r="K36" s="282"/>
      <c r="L36" s="1"/>
    </row>
    <row r="37" spans="1:12" x14ac:dyDescent="0.25">
      <c r="A37" s="42" t="s">
        <v>0</v>
      </c>
      <c r="B37" s="42">
        <v>2001</v>
      </c>
      <c r="C37" s="42">
        <v>2002</v>
      </c>
      <c r="D37" s="42">
        <v>2003</v>
      </c>
      <c r="E37" s="42">
        <v>2004</v>
      </c>
      <c r="F37" s="42">
        <v>2005</v>
      </c>
      <c r="G37" s="42">
        <v>2006</v>
      </c>
      <c r="H37" s="42">
        <v>2007</v>
      </c>
      <c r="I37" s="42">
        <v>2008</v>
      </c>
      <c r="J37" s="42">
        <v>2009</v>
      </c>
      <c r="K37" s="42">
        <v>2010</v>
      </c>
      <c r="L37" s="1"/>
    </row>
    <row r="38" spans="1:12" x14ac:dyDescent="0.25">
      <c r="A38" s="5" t="s">
        <v>1</v>
      </c>
      <c r="B38" s="65">
        <v>14.659357446734397</v>
      </c>
      <c r="C38" s="69">
        <v>16.324277699636337</v>
      </c>
      <c r="D38" s="65">
        <v>13.431185396406258</v>
      </c>
      <c r="E38" s="65">
        <v>15.656389571404686</v>
      </c>
      <c r="F38" s="65">
        <v>15.524616938671226</v>
      </c>
      <c r="G38" s="65">
        <v>17.327469404213097</v>
      </c>
      <c r="H38" s="65">
        <v>15.826146933914616</v>
      </c>
      <c r="I38" s="65">
        <v>14.714296807592856</v>
      </c>
      <c r="J38" s="70">
        <v>16.636093834078036</v>
      </c>
      <c r="K38" s="65">
        <v>16.939631825383287</v>
      </c>
      <c r="L38" s="1"/>
    </row>
    <row r="39" spans="1:12" x14ac:dyDescent="0.25">
      <c r="A39" s="5" t="s">
        <v>2</v>
      </c>
      <c r="B39" s="65">
        <v>27.897352375404139</v>
      </c>
      <c r="C39" s="69">
        <v>25.23394683999955</v>
      </c>
      <c r="D39" s="65">
        <v>28.171702211301575</v>
      </c>
      <c r="E39" s="65">
        <v>28.116170932574825</v>
      </c>
      <c r="F39" s="65">
        <v>24.451527777559157</v>
      </c>
      <c r="G39" s="65">
        <v>26.964912871809144</v>
      </c>
      <c r="H39" s="65">
        <v>29.099830666826833</v>
      </c>
      <c r="I39" s="65">
        <v>26.151622012444321</v>
      </c>
      <c r="J39" s="70">
        <v>25.378339387105527</v>
      </c>
      <c r="K39" s="65">
        <v>28.629811151125296</v>
      </c>
      <c r="L39" s="1"/>
    </row>
    <row r="40" spans="1:12" x14ac:dyDescent="0.25">
      <c r="A40" s="5" t="s">
        <v>3</v>
      </c>
      <c r="B40" s="65">
        <v>22.999459588117475</v>
      </c>
      <c r="C40" s="69">
        <v>23.454260357449204</v>
      </c>
      <c r="D40" s="65">
        <v>23.774326265248355</v>
      </c>
      <c r="E40" s="65">
        <v>23.751189452072936</v>
      </c>
      <c r="F40" s="65">
        <v>23.026056377235143</v>
      </c>
      <c r="G40" s="65">
        <v>21.795423557384598</v>
      </c>
      <c r="H40" s="65">
        <v>24.89254737265955</v>
      </c>
      <c r="I40" s="65">
        <v>26.307482092831648</v>
      </c>
      <c r="J40" s="70">
        <v>25.709025568913884</v>
      </c>
      <c r="K40" s="65">
        <v>22.448914421165409</v>
      </c>
      <c r="L40" s="1"/>
    </row>
    <row r="41" spans="1:12" x14ac:dyDescent="0.25">
      <c r="A41" s="5" t="s">
        <v>4</v>
      </c>
      <c r="B41" s="65">
        <v>17.86854032701433</v>
      </c>
      <c r="C41" s="69">
        <v>18.805066810432326</v>
      </c>
      <c r="D41" s="65">
        <v>20.208782057985459</v>
      </c>
      <c r="E41" s="65">
        <v>18.033346844272664</v>
      </c>
      <c r="F41" s="65">
        <v>20.666841052951895</v>
      </c>
      <c r="G41" s="65">
        <v>16.196508427996211</v>
      </c>
      <c r="H41" s="65">
        <v>15.769713077290598</v>
      </c>
      <c r="I41" s="65">
        <v>16.173541729674351</v>
      </c>
      <c r="J41" s="70">
        <v>15.46984173003535</v>
      </c>
      <c r="K41" s="65">
        <v>18.062762377506576</v>
      </c>
      <c r="L41" s="1"/>
    </row>
    <row r="42" spans="1:12" x14ac:dyDescent="0.25">
      <c r="A42" s="5" t="s">
        <v>5</v>
      </c>
      <c r="B42" s="65">
        <v>12.487536883451513</v>
      </c>
      <c r="C42" s="69">
        <v>12.522112598471894</v>
      </c>
      <c r="D42" s="65">
        <v>10.589312181595718</v>
      </c>
      <c r="E42" s="65">
        <v>10.214066706483123</v>
      </c>
      <c r="F42" s="65">
        <v>10.439346908118608</v>
      </c>
      <c r="G42" s="65">
        <v>13.56686311783678</v>
      </c>
      <c r="H42" s="65">
        <v>9.9150842835409776</v>
      </c>
      <c r="I42" s="65">
        <v>12.446181633961634</v>
      </c>
      <c r="J42" s="70">
        <v>13.012017832898154</v>
      </c>
      <c r="K42" s="65">
        <v>11.534747649320554</v>
      </c>
      <c r="L42" s="1"/>
    </row>
    <row r="43" spans="1:12" x14ac:dyDescent="0.25">
      <c r="A43" s="5" t="s">
        <v>6</v>
      </c>
      <c r="B43" s="65">
        <v>3.4663175074573829</v>
      </c>
      <c r="C43" s="69">
        <v>3.5251720795450199</v>
      </c>
      <c r="D43" s="65">
        <v>3.824691887462635</v>
      </c>
      <c r="E43" s="65">
        <v>4.0985897131108926</v>
      </c>
      <c r="F43" s="65">
        <v>5.5816585553126954</v>
      </c>
      <c r="G43" s="65">
        <v>3.991163614870378</v>
      </c>
      <c r="H43" s="65">
        <v>4.0185658613990949</v>
      </c>
      <c r="I43" s="65">
        <v>3.6349094800769395</v>
      </c>
      <c r="J43" s="70">
        <v>3.7946816469690434</v>
      </c>
      <c r="K43" s="65">
        <v>2.2418052980843406</v>
      </c>
      <c r="L43" s="1"/>
    </row>
    <row r="44" spans="1:12" x14ac:dyDescent="0.25">
      <c r="A44" s="5" t="s">
        <v>7</v>
      </c>
      <c r="B44" s="65">
        <v>0.62143587182077697</v>
      </c>
      <c r="C44" s="69">
        <v>0.13516361446566158</v>
      </c>
      <c r="D44" s="65">
        <v>0</v>
      </c>
      <c r="E44" s="65">
        <v>0.13024678008085941</v>
      </c>
      <c r="F44" s="65">
        <v>0.30995239015127518</v>
      </c>
      <c r="G44" s="65">
        <v>0.15765900588980483</v>
      </c>
      <c r="H44" s="65">
        <v>0.47811180436833572</v>
      </c>
      <c r="I44" s="65">
        <v>0.57196624341825475</v>
      </c>
      <c r="J44" s="70">
        <v>0</v>
      </c>
      <c r="K44" s="65">
        <v>0.14232727741455262</v>
      </c>
      <c r="L44" s="1"/>
    </row>
    <row r="45" spans="1:12" x14ac:dyDescent="0.25">
      <c r="A45" s="40" t="s">
        <v>8</v>
      </c>
      <c r="B45" s="68">
        <v>100.00000000000003</v>
      </c>
      <c r="C45" s="68">
        <v>99.999999999999986</v>
      </c>
      <c r="D45" s="68">
        <v>100</v>
      </c>
      <c r="E45" s="68">
        <v>100</v>
      </c>
      <c r="F45" s="68">
        <v>100</v>
      </c>
      <c r="G45" s="68">
        <v>99.999999999999986</v>
      </c>
      <c r="H45" s="68">
        <v>100.00000000000001</v>
      </c>
      <c r="I45" s="68">
        <v>100.00000000000001</v>
      </c>
      <c r="J45" s="66">
        <v>100</v>
      </c>
      <c r="K45" s="68">
        <v>100.00000000000001</v>
      </c>
      <c r="L45" s="1"/>
    </row>
    <row r="46" spans="1:12" x14ac:dyDescent="0.25">
      <c r="A46" s="40"/>
      <c r="B46" s="68"/>
      <c r="C46" s="68"/>
      <c r="D46" s="68"/>
      <c r="E46" s="68"/>
      <c r="F46" s="68"/>
      <c r="G46" s="68"/>
      <c r="H46" s="68"/>
      <c r="I46" s="68"/>
      <c r="J46" s="66"/>
      <c r="K46" s="68"/>
      <c r="L46" s="1"/>
    </row>
    <row r="47" spans="1:12" x14ac:dyDescent="0.25">
      <c r="A47" s="281" t="s">
        <v>62</v>
      </c>
      <c r="B47" s="281"/>
      <c r="C47" s="281"/>
      <c r="D47" s="281"/>
      <c r="E47" s="281"/>
      <c r="F47" s="281"/>
      <c r="G47" s="281"/>
      <c r="H47" s="281"/>
      <c r="I47" s="281"/>
      <c r="J47" s="281"/>
      <c r="K47" s="281"/>
      <c r="L47" s="1"/>
    </row>
    <row r="48" spans="1:12" x14ac:dyDescent="0.25">
      <c r="A48" s="42" t="s">
        <v>26</v>
      </c>
      <c r="B48" s="42">
        <v>2001</v>
      </c>
      <c r="C48" s="42">
        <v>2002</v>
      </c>
      <c r="D48" s="42">
        <v>2003</v>
      </c>
      <c r="E48" s="42">
        <v>2004</v>
      </c>
      <c r="F48" s="42">
        <v>2005</v>
      </c>
      <c r="G48" s="42">
        <v>2006</v>
      </c>
      <c r="H48" s="42">
        <v>2007</v>
      </c>
      <c r="I48" s="42">
        <v>2008</v>
      </c>
      <c r="J48" s="42">
        <v>2009</v>
      </c>
      <c r="K48" s="42">
        <v>2010</v>
      </c>
      <c r="L48" s="1"/>
    </row>
    <row r="49" spans="1:58" x14ac:dyDescent="0.25">
      <c r="A49" s="5" t="s">
        <v>1</v>
      </c>
      <c r="B49" s="70">
        <v>0.46161503691902078</v>
      </c>
      <c r="C49" s="70">
        <v>0.47024777950766461</v>
      </c>
      <c r="D49" s="70">
        <v>0.39232389603671763</v>
      </c>
      <c r="E49" s="70">
        <v>0.46706550281172604</v>
      </c>
      <c r="F49" s="70">
        <v>0.39477858283731704</v>
      </c>
      <c r="G49" s="70">
        <v>0.43285094866025492</v>
      </c>
      <c r="H49" s="70">
        <v>0.34977844929925117</v>
      </c>
      <c r="I49" s="70">
        <v>0.3637038716424903</v>
      </c>
      <c r="J49" s="70">
        <v>0.41058654065482314</v>
      </c>
      <c r="K49" s="70">
        <v>0.41136537595290962</v>
      </c>
      <c r="L49" s="1"/>
    </row>
    <row r="50" spans="1:58" x14ac:dyDescent="0.25">
      <c r="A50" s="5" t="s">
        <v>2</v>
      </c>
      <c r="B50" s="70">
        <v>0.87847215633478237</v>
      </c>
      <c r="C50" s="70">
        <v>0.72690551386470159</v>
      </c>
      <c r="D50" s="70">
        <v>0.82289326245778094</v>
      </c>
      <c r="E50" s="70">
        <v>0.83876895460932821</v>
      </c>
      <c r="F50" s="70">
        <v>0.62178278036522705</v>
      </c>
      <c r="G50" s="70">
        <v>0.67360027277068868</v>
      </c>
      <c r="H50" s="70">
        <v>0.64314413912722468</v>
      </c>
      <c r="I50" s="70">
        <v>0.64640847605771323</v>
      </c>
      <c r="J50" s="70">
        <v>0.62634923080146077</v>
      </c>
      <c r="K50" s="70">
        <v>0.69525200718918112</v>
      </c>
      <c r="L50" s="1"/>
    </row>
    <row r="51" spans="1:58" x14ac:dyDescent="0.25">
      <c r="A51" s="5" t="s">
        <v>3</v>
      </c>
      <c r="B51" s="70">
        <v>0.7242402285000189</v>
      </c>
      <c r="C51" s="70">
        <v>0.67563870549266869</v>
      </c>
      <c r="D51" s="70">
        <v>0.69444624809705646</v>
      </c>
      <c r="E51" s="70">
        <v>0.70855168704221994</v>
      </c>
      <c r="F51" s="70">
        <v>0.58553418360318643</v>
      </c>
      <c r="G51" s="70">
        <v>0.5444632186724343</v>
      </c>
      <c r="H51" s="70">
        <v>0.55015770139594866</v>
      </c>
      <c r="I51" s="70">
        <v>0.65026098191732928</v>
      </c>
      <c r="J51" s="70">
        <v>0.6345107197173816</v>
      </c>
      <c r="K51" s="70">
        <v>0.54515388621136418</v>
      </c>
      <c r="L51" s="1"/>
    </row>
    <row r="52" spans="1:58" x14ac:dyDescent="0.25">
      <c r="A52" s="5" t="s">
        <v>4</v>
      </c>
      <c r="B52" s="70">
        <v>0.56267042622534524</v>
      </c>
      <c r="C52" s="70">
        <v>0.54171100699273711</v>
      </c>
      <c r="D52" s="70">
        <v>0.59029697507318657</v>
      </c>
      <c r="E52" s="70">
        <v>0.53797551298685398</v>
      </c>
      <c r="F52" s="70">
        <v>0.52554122622408228</v>
      </c>
      <c r="G52" s="70">
        <v>0.40459884097890009</v>
      </c>
      <c r="H52" s="70">
        <v>0.34853118760375756</v>
      </c>
      <c r="I52" s="70">
        <v>0.39977307935086115</v>
      </c>
      <c r="J52" s="70">
        <v>0.38180289578565285</v>
      </c>
      <c r="K52" s="70">
        <v>0.43863970083676485</v>
      </c>
      <c r="L52" s="1"/>
    </row>
    <row r="53" spans="1:58" x14ac:dyDescent="0.25">
      <c r="A53" s="5" t="s">
        <v>5</v>
      </c>
      <c r="B53" s="70">
        <v>0.39322561172462733</v>
      </c>
      <c r="C53" s="70">
        <v>0.36072013430079924</v>
      </c>
      <c r="D53" s="70">
        <v>0.30931299723882133</v>
      </c>
      <c r="E53" s="70">
        <v>0.30470870568584296</v>
      </c>
      <c r="F53" s="70">
        <v>0.26546423621367193</v>
      </c>
      <c r="G53" s="70">
        <v>0.33890866772915029</v>
      </c>
      <c r="H53" s="70">
        <v>0.21913626986088558</v>
      </c>
      <c r="I53" s="70">
        <v>0.30764123536651966</v>
      </c>
      <c r="J53" s="70">
        <v>0.32114265777971329</v>
      </c>
      <c r="K53" s="70">
        <v>0.28011209760619027</v>
      </c>
      <c r="L53" s="1"/>
    </row>
    <row r="54" spans="1:58" x14ac:dyDescent="0.25">
      <c r="A54" s="5" t="s">
        <v>6</v>
      </c>
      <c r="B54" s="70">
        <v>0.10915241612683618</v>
      </c>
      <c r="C54" s="70">
        <v>0.10154840375114371</v>
      </c>
      <c r="D54" s="70">
        <v>0.11171895690091936</v>
      </c>
      <c r="E54" s="70">
        <v>0.12227019878640871</v>
      </c>
      <c r="F54" s="70">
        <v>0.14193710949860863</v>
      </c>
      <c r="G54" s="70">
        <v>9.9701746207376485E-2</v>
      </c>
      <c r="H54" s="70">
        <v>8.8815536799733613E-2</v>
      </c>
      <c r="I54" s="70">
        <v>8.9846675533402434E-2</v>
      </c>
      <c r="J54" s="70">
        <v>9.3654509637581179E-2</v>
      </c>
      <c r="K54" s="70">
        <v>5.4440444087917671E-2</v>
      </c>
      <c r="L54" s="1"/>
    </row>
    <row r="55" spans="1:58" x14ac:dyDescent="0.25">
      <c r="A55" s="5" t="s">
        <v>7</v>
      </c>
      <c r="B55" s="70">
        <v>1.9568670997735672E-2</v>
      </c>
      <c r="C55" s="70">
        <v>3.8936111442237588E-3</v>
      </c>
      <c r="D55" s="70">
        <v>0</v>
      </c>
      <c r="E55" s="70">
        <v>3.885555961074422E-3</v>
      </c>
      <c r="F55" s="70">
        <v>7.8818411954602978E-3</v>
      </c>
      <c r="G55" s="70">
        <v>3.9384198968859113E-3</v>
      </c>
      <c r="H55" s="70">
        <v>1.0566893269848979E-2</v>
      </c>
      <c r="I55" s="70">
        <v>1.4137701576923798E-2</v>
      </c>
      <c r="J55" s="70">
        <v>0</v>
      </c>
      <c r="K55" s="70">
        <v>3.4563038078702017E-3</v>
      </c>
      <c r="L55" s="1"/>
    </row>
    <row r="56" spans="1:58" x14ac:dyDescent="0.25">
      <c r="A56" s="40" t="s">
        <v>8</v>
      </c>
      <c r="B56" s="66">
        <v>3.1489445468283663</v>
      </c>
      <c r="C56" s="66">
        <v>2.8806651550539386</v>
      </c>
      <c r="D56" s="66">
        <v>2.920992335804482</v>
      </c>
      <c r="E56" s="66">
        <v>2.9832261178834543</v>
      </c>
      <c r="F56" s="66">
        <v>2.5429199599375538</v>
      </c>
      <c r="G56" s="66">
        <v>2.4980621149156903</v>
      </c>
      <c r="H56" s="66">
        <v>2.2101301773566502</v>
      </c>
      <c r="I56" s="66">
        <v>2.4717720214452399</v>
      </c>
      <c r="J56" s="66">
        <v>2.4680465543766132</v>
      </c>
      <c r="K56" s="66">
        <v>2.4284198156921977</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12" max="12" width="4.85546875" customWidth="1"/>
  </cols>
  <sheetData>
    <row r="1" spans="1:12" x14ac:dyDescent="0.25">
      <c r="A1" s="197" t="s">
        <v>126</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42" t="s">
        <v>17</v>
      </c>
      <c r="B4" s="42">
        <v>2001</v>
      </c>
      <c r="C4" s="42">
        <v>2002</v>
      </c>
      <c r="D4" s="42">
        <v>2003</v>
      </c>
      <c r="E4" s="42">
        <v>2004</v>
      </c>
      <c r="F4" s="42">
        <v>2005</v>
      </c>
      <c r="G4" s="42">
        <v>2006</v>
      </c>
      <c r="H4" s="42">
        <v>2007</v>
      </c>
      <c r="I4" s="42">
        <v>2008</v>
      </c>
      <c r="J4" s="42">
        <v>2009</v>
      </c>
      <c r="K4" s="42">
        <v>2010</v>
      </c>
      <c r="L4" s="1"/>
    </row>
    <row r="5" spans="1:12" x14ac:dyDescent="0.25">
      <c r="A5" s="5" t="s">
        <v>1</v>
      </c>
      <c r="B5" s="63">
        <v>136.81194029850747</v>
      </c>
      <c r="C5" s="63">
        <v>114.1789638932496</v>
      </c>
      <c r="D5" s="63">
        <v>121.20200333889817</v>
      </c>
      <c r="E5" s="63">
        <v>117</v>
      </c>
      <c r="F5" s="63">
        <v>111</v>
      </c>
      <c r="G5" s="63">
        <v>105.18103448275862</v>
      </c>
      <c r="H5" s="63">
        <v>103</v>
      </c>
      <c r="I5" s="63">
        <v>108</v>
      </c>
      <c r="J5" s="54">
        <v>103</v>
      </c>
      <c r="K5" s="63">
        <v>94</v>
      </c>
      <c r="L5" s="1"/>
    </row>
    <row r="6" spans="1:12" x14ac:dyDescent="0.25">
      <c r="A6" s="5" t="s">
        <v>2</v>
      </c>
      <c r="B6" s="63">
        <v>188.11641791044775</v>
      </c>
      <c r="C6" s="63">
        <v>190.29827315541601</v>
      </c>
      <c r="D6" s="63">
        <v>158.26377295492489</v>
      </c>
      <c r="E6" s="63">
        <v>163</v>
      </c>
      <c r="F6" s="63">
        <v>157</v>
      </c>
      <c r="G6" s="63">
        <v>176.30344827586208</v>
      </c>
      <c r="H6" s="63">
        <v>163</v>
      </c>
      <c r="I6" s="63">
        <v>159</v>
      </c>
      <c r="J6" s="54">
        <v>151</v>
      </c>
      <c r="K6" s="63">
        <v>112</v>
      </c>
      <c r="L6" s="1"/>
    </row>
    <row r="7" spans="1:12" x14ac:dyDescent="0.25">
      <c r="A7" s="5" t="s">
        <v>3</v>
      </c>
      <c r="B7" s="63">
        <v>179.06268656716418</v>
      </c>
      <c r="C7" s="63">
        <v>145.2276295133438</v>
      </c>
      <c r="D7" s="63">
        <v>148.24707846410683</v>
      </c>
      <c r="E7" s="63">
        <v>128</v>
      </c>
      <c r="F7" s="63">
        <v>145</v>
      </c>
      <c r="G7" s="63">
        <v>155.26724137931035</v>
      </c>
      <c r="H7" s="63">
        <v>144</v>
      </c>
      <c r="I7" s="63">
        <v>152</v>
      </c>
      <c r="J7" s="54">
        <v>162</v>
      </c>
      <c r="K7" s="63">
        <v>104</v>
      </c>
      <c r="L7" s="1"/>
    </row>
    <row r="8" spans="1:12" x14ac:dyDescent="0.25">
      <c r="A8" s="5" t="s">
        <v>4</v>
      </c>
      <c r="B8" s="63">
        <v>95.567164179104481</v>
      </c>
      <c r="C8" s="63">
        <v>119.18681318681318</v>
      </c>
      <c r="D8" s="63">
        <v>94.156928213689483</v>
      </c>
      <c r="E8" s="63">
        <v>111</v>
      </c>
      <c r="F8" s="63">
        <v>101</v>
      </c>
      <c r="G8" s="63">
        <v>90.15517241379311</v>
      </c>
      <c r="H8" s="63">
        <v>87</v>
      </c>
      <c r="I8" s="63">
        <v>105</v>
      </c>
      <c r="J8" s="54">
        <v>107</v>
      </c>
      <c r="K8" s="63">
        <v>97</v>
      </c>
      <c r="L8" s="1"/>
    </row>
    <row r="9" spans="1:12" x14ac:dyDescent="0.25">
      <c r="A9" s="5" t="s">
        <v>5</v>
      </c>
      <c r="B9" s="63">
        <v>55.328358208955223</v>
      </c>
      <c r="C9" s="63">
        <v>51.080062794348507</v>
      </c>
      <c r="D9" s="63">
        <v>58.096828046744577</v>
      </c>
      <c r="E9" s="63">
        <v>52</v>
      </c>
      <c r="F9" s="63">
        <v>47</v>
      </c>
      <c r="G9" s="63">
        <v>45.077586206896555</v>
      </c>
      <c r="H9" s="63">
        <v>49</v>
      </c>
      <c r="I9" s="63">
        <v>53</v>
      </c>
      <c r="J9" s="54">
        <v>60</v>
      </c>
      <c r="K9" s="63">
        <v>40</v>
      </c>
      <c r="L9" s="1"/>
    </row>
    <row r="10" spans="1:12" x14ac:dyDescent="0.25">
      <c r="A10" s="5" t="s">
        <v>6</v>
      </c>
      <c r="B10" s="63">
        <v>15.08955223880597</v>
      </c>
      <c r="C10" s="63">
        <v>16.025117739403452</v>
      </c>
      <c r="D10" s="63">
        <v>20.033388981636062</v>
      </c>
      <c r="E10" s="63">
        <v>16</v>
      </c>
      <c r="F10" s="63">
        <v>13</v>
      </c>
      <c r="G10" s="63">
        <v>9.0155172413793103</v>
      </c>
      <c r="H10" s="63">
        <v>8</v>
      </c>
      <c r="I10" s="63">
        <v>10</v>
      </c>
      <c r="J10" s="54">
        <v>8</v>
      </c>
      <c r="K10" s="63">
        <v>7</v>
      </c>
      <c r="L10" s="1"/>
    </row>
    <row r="11" spans="1:12" x14ac:dyDescent="0.25">
      <c r="A11" s="5" t="s">
        <v>7</v>
      </c>
      <c r="B11" s="63">
        <v>4.0238805970149256</v>
      </c>
      <c r="C11" s="63">
        <v>2.0031397174254315</v>
      </c>
      <c r="D11" s="63">
        <v>0</v>
      </c>
      <c r="E11" s="63">
        <v>1</v>
      </c>
      <c r="F11" s="63">
        <v>1</v>
      </c>
      <c r="G11" s="63">
        <v>0</v>
      </c>
      <c r="H11" s="63">
        <v>3</v>
      </c>
      <c r="I11" s="63">
        <v>0</v>
      </c>
      <c r="J11" s="54">
        <v>0</v>
      </c>
      <c r="K11" s="63">
        <v>1</v>
      </c>
      <c r="L11" s="1"/>
    </row>
    <row r="12" spans="1:12" x14ac:dyDescent="0.25">
      <c r="A12" s="40" t="s">
        <v>8</v>
      </c>
      <c r="B12" s="41">
        <v>674</v>
      </c>
      <c r="C12" s="41">
        <v>638</v>
      </c>
      <c r="D12" s="41">
        <v>600.00000000000011</v>
      </c>
      <c r="E12" s="41">
        <v>588</v>
      </c>
      <c r="F12" s="41">
        <v>575</v>
      </c>
      <c r="G12" s="41">
        <v>580.99999999999989</v>
      </c>
      <c r="H12" s="41">
        <v>557</v>
      </c>
      <c r="I12" s="41">
        <v>587</v>
      </c>
      <c r="J12" s="41">
        <v>591</v>
      </c>
      <c r="K12" s="41">
        <v>455</v>
      </c>
      <c r="L12" s="1"/>
    </row>
    <row r="13" spans="1:12" x14ac:dyDescent="0.25">
      <c r="A13" s="40"/>
      <c r="B13" s="41"/>
      <c r="C13" s="41"/>
      <c r="D13" s="41"/>
      <c r="E13" s="41"/>
      <c r="F13" s="41"/>
      <c r="G13" s="41"/>
      <c r="H13" s="41"/>
      <c r="I13" s="41"/>
      <c r="J13" s="41"/>
      <c r="K13" s="41"/>
      <c r="L13" s="1"/>
    </row>
    <row r="14" spans="1:12" x14ac:dyDescent="0.25">
      <c r="A14" s="281" t="s">
        <v>65</v>
      </c>
      <c r="B14" s="281"/>
      <c r="C14" s="281"/>
      <c r="D14" s="281"/>
      <c r="E14" s="281"/>
      <c r="F14" s="281"/>
      <c r="G14" s="281"/>
      <c r="H14" s="281"/>
      <c r="I14" s="281"/>
      <c r="J14" s="281"/>
      <c r="K14" s="281"/>
      <c r="L14" s="1"/>
    </row>
    <row r="15" spans="1:12" x14ac:dyDescent="0.25">
      <c r="A15" s="42" t="s">
        <v>0</v>
      </c>
      <c r="B15" s="42">
        <v>2001</v>
      </c>
      <c r="C15" s="42">
        <v>2002</v>
      </c>
      <c r="D15" s="42">
        <v>2003</v>
      </c>
      <c r="E15" s="42">
        <v>2004</v>
      </c>
      <c r="F15" s="42">
        <v>2005</v>
      </c>
      <c r="G15" s="42">
        <v>2006</v>
      </c>
      <c r="H15" s="42">
        <v>2007</v>
      </c>
      <c r="I15" s="42">
        <v>2008</v>
      </c>
      <c r="J15" s="42">
        <v>2009</v>
      </c>
      <c r="K15" s="42">
        <v>2010</v>
      </c>
      <c r="L15" s="1"/>
    </row>
    <row r="16" spans="1:12" x14ac:dyDescent="0.25">
      <c r="A16" s="5" t="s">
        <v>1</v>
      </c>
      <c r="B16" s="49">
        <v>1400.5597404952357</v>
      </c>
      <c r="C16" s="49">
        <v>1387.7471015995145</v>
      </c>
      <c r="D16" s="49">
        <v>1380.3429757719887</v>
      </c>
      <c r="E16" s="49">
        <v>1375.8145528755222</v>
      </c>
      <c r="F16" s="49">
        <v>1370.9219226217572</v>
      </c>
      <c r="G16" s="49">
        <v>1365.5422419126132</v>
      </c>
      <c r="H16" s="49">
        <v>1340.6728203897253</v>
      </c>
      <c r="I16" s="49">
        <v>1338.9009035320814</v>
      </c>
      <c r="J16" s="49">
        <v>1336.9656444692466</v>
      </c>
      <c r="K16" s="49">
        <v>1333.9875390682232</v>
      </c>
      <c r="L16" s="1"/>
    </row>
    <row r="17" spans="1:12" x14ac:dyDescent="0.25">
      <c r="A17" s="5" t="s">
        <v>2</v>
      </c>
      <c r="B17" s="49">
        <v>1145.0182850193021</v>
      </c>
      <c r="C17" s="49">
        <v>1133.2546695767878</v>
      </c>
      <c r="D17" s="49">
        <v>1107.8687123505656</v>
      </c>
      <c r="E17" s="49">
        <v>1078.266716778108</v>
      </c>
      <c r="F17" s="49">
        <v>1054.4187988104286</v>
      </c>
      <c r="G17" s="49">
        <v>1039.6894589069811</v>
      </c>
      <c r="H17" s="49">
        <v>1218.9728563045094</v>
      </c>
      <c r="I17" s="49">
        <v>1214.1493770852239</v>
      </c>
      <c r="J17" s="49">
        <v>1211.6245365966877</v>
      </c>
      <c r="K17" s="49">
        <v>1208.6283167630531</v>
      </c>
      <c r="L17" s="1"/>
    </row>
    <row r="18" spans="1:12" x14ac:dyDescent="0.25">
      <c r="A18" s="5" t="s">
        <v>3</v>
      </c>
      <c r="B18" s="49">
        <v>1062.1732197003985</v>
      </c>
      <c r="C18" s="49">
        <v>1113.6974129082842</v>
      </c>
      <c r="D18" s="49">
        <v>1170.7057571572475</v>
      </c>
      <c r="E18" s="49">
        <v>1222.6736882353594</v>
      </c>
      <c r="F18" s="49">
        <v>1257.7409938544131</v>
      </c>
      <c r="G18" s="49">
        <v>1267.753696098488</v>
      </c>
      <c r="H18" s="49">
        <v>1355.90055244006</v>
      </c>
      <c r="I18" s="49">
        <v>1327.5840958108049</v>
      </c>
      <c r="J18" s="49">
        <v>1294.2634921267663</v>
      </c>
      <c r="K18" s="49">
        <v>1267.6432823039424</v>
      </c>
      <c r="L18" s="1"/>
    </row>
    <row r="19" spans="1:12" x14ac:dyDescent="0.25">
      <c r="A19" s="5" t="s">
        <v>4</v>
      </c>
      <c r="B19" s="49">
        <v>1059.2638882011227</v>
      </c>
      <c r="C19" s="49">
        <v>1069.2369085594219</v>
      </c>
      <c r="D19" s="49">
        <v>1085.0986881186118</v>
      </c>
      <c r="E19" s="49">
        <v>1107.6410481935216</v>
      </c>
      <c r="F19" s="49">
        <v>1137.9374106082464</v>
      </c>
      <c r="G19" s="49">
        <v>1181.4884606069543</v>
      </c>
      <c r="H19" s="49">
        <v>1134.2221074514609</v>
      </c>
      <c r="I19" s="49">
        <v>1194.2236585881039</v>
      </c>
      <c r="J19" s="49">
        <v>1249.245365177183</v>
      </c>
      <c r="K19" s="49">
        <v>1287.0264828792315</v>
      </c>
      <c r="L19" s="1"/>
    </row>
    <row r="20" spans="1:12" x14ac:dyDescent="0.25">
      <c r="A20" s="5" t="s">
        <v>5</v>
      </c>
      <c r="B20" s="49">
        <v>1034.6054859054802</v>
      </c>
      <c r="C20" s="49">
        <v>1028.1344346963995</v>
      </c>
      <c r="D20" s="49">
        <v>1020.6269451323933</v>
      </c>
      <c r="E20" s="49">
        <v>1014.8041794611723</v>
      </c>
      <c r="F20" s="49">
        <v>1013.8817843358401</v>
      </c>
      <c r="G20" s="49">
        <v>1018.8211483277611</v>
      </c>
      <c r="H20" s="49">
        <v>944.02005024286063</v>
      </c>
      <c r="I20" s="49">
        <v>959.31093165796483</v>
      </c>
      <c r="J20" s="49">
        <v>980.70609166893212</v>
      </c>
      <c r="K20" s="49">
        <v>1009.1928129556392</v>
      </c>
      <c r="L20" s="1"/>
    </row>
    <row r="21" spans="1:12" x14ac:dyDescent="0.25">
      <c r="A21" s="5" t="s">
        <v>6</v>
      </c>
      <c r="B21" s="49">
        <v>1036.36194539899</v>
      </c>
      <c r="C21" s="49">
        <v>1037.1276021942056</v>
      </c>
      <c r="D21" s="49">
        <v>1037.8124148709785</v>
      </c>
      <c r="E21" s="49">
        <v>1038.2134438975897</v>
      </c>
      <c r="F21" s="49">
        <v>1037.9496285178695</v>
      </c>
      <c r="G21" s="49">
        <v>1035.0215662700334</v>
      </c>
      <c r="H21" s="49">
        <v>948.67221051468778</v>
      </c>
      <c r="I21" s="49">
        <v>942.58513388716131</v>
      </c>
      <c r="J21" s="49">
        <v>938.14953728227977</v>
      </c>
      <c r="K21" s="49">
        <v>938.28304619113089</v>
      </c>
      <c r="L21" s="1"/>
    </row>
    <row r="22" spans="1:12" x14ac:dyDescent="0.25">
      <c r="A22" s="5" t="s">
        <v>7</v>
      </c>
      <c r="B22" s="49">
        <v>954.50973340710789</v>
      </c>
      <c r="C22" s="49">
        <v>954.86789427159374</v>
      </c>
      <c r="D22" s="49">
        <v>955.08945621367627</v>
      </c>
      <c r="E22" s="49">
        <v>955.59666533093446</v>
      </c>
      <c r="F22" s="49">
        <v>956.76026406892652</v>
      </c>
      <c r="G22" s="49">
        <v>957.98936358154617</v>
      </c>
      <c r="H22" s="49">
        <v>974.23737278777173</v>
      </c>
      <c r="I22" s="49">
        <v>975.86447182893721</v>
      </c>
      <c r="J22" s="49">
        <v>977.24577866693119</v>
      </c>
      <c r="K22" s="49">
        <v>978.09876739819424</v>
      </c>
      <c r="L22" s="1"/>
    </row>
    <row r="23" spans="1:12" x14ac:dyDescent="0.25">
      <c r="A23" s="40" t="s">
        <v>8</v>
      </c>
      <c r="B23" s="41">
        <v>7692.4922981276368</v>
      </c>
      <c r="C23" s="41">
        <v>7724.0660238062064</v>
      </c>
      <c r="D23" s="41">
        <v>7757.5449496154615</v>
      </c>
      <c r="E23" s="41">
        <v>7793.010294772208</v>
      </c>
      <c r="F23" s="41">
        <v>7829.6108028174813</v>
      </c>
      <c r="G23" s="41">
        <v>7866.3059357043767</v>
      </c>
      <c r="H23" s="41">
        <v>7916.6979701310765</v>
      </c>
      <c r="I23" s="41">
        <v>7952.6185723902772</v>
      </c>
      <c r="J23" s="41">
        <v>7988.2004459880272</v>
      </c>
      <c r="K23" s="41">
        <v>8022.8602475594143</v>
      </c>
      <c r="L23" s="1"/>
    </row>
    <row r="24" spans="1:12" x14ac:dyDescent="0.25">
      <c r="A24" s="40"/>
      <c r="B24" s="41"/>
      <c r="C24" s="41"/>
      <c r="D24" s="41"/>
      <c r="E24" s="41"/>
      <c r="F24" s="41"/>
      <c r="G24" s="41"/>
      <c r="H24" s="41"/>
      <c r="I24" s="41"/>
      <c r="J24" s="41"/>
      <c r="K24" s="41"/>
      <c r="L24" s="1"/>
    </row>
    <row r="25" spans="1:12" x14ac:dyDescent="0.25">
      <c r="A25" s="281" t="s">
        <v>64</v>
      </c>
      <c r="B25" s="281"/>
      <c r="C25" s="281"/>
      <c r="D25" s="281"/>
      <c r="E25" s="281"/>
      <c r="F25" s="281"/>
      <c r="G25" s="281"/>
      <c r="H25" s="281"/>
      <c r="I25" s="281"/>
      <c r="J25" s="281"/>
      <c r="K25" s="281"/>
      <c r="L25" s="1"/>
    </row>
    <row r="26" spans="1:12" x14ac:dyDescent="0.25">
      <c r="A26" s="42" t="s">
        <v>0</v>
      </c>
      <c r="B26" s="42">
        <v>2001</v>
      </c>
      <c r="C26" s="42">
        <v>2002</v>
      </c>
      <c r="D26" s="42">
        <v>2003</v>
      </c>
      <c r="E26" s="42">
        <v>2004</v>
      </c>
      <c r="F26" s="42">
        <v>2005</v>
      </c>
      <c r="G26" s="42">
        <v>2006</v>
      </c>
      <c r="H26" s="42">
        <v>2007</v>
      </c>
      <c r="I26" s="42">
        <v>2008</v>
      </c>
      <c r="J26" s="42">
        <v>2009</v>
      </c>
      <c r="K26" s="42">
        <v>2010</v>
      </c>
      <c r="L26" s="1"/>
    </row>
    <row r="27" spans="1:12" x14ac:dyDescent="0.25">
      <c r="A27" s="5" t="s">
        <v>1</v>
      </c>
      <c r="B27" s="53">
        <v>18.206839684924141</v>
      </c>
      <c r="C27" s="53">
        <v>17.966535984057668</v>
      </c>
      <c r="D27" s="53">
        <v>17.793554336290526</v>
      </c>
      <c r="E27" s="53">
        <v>17.654468566510957</v>
      </c>
      <c r="F27" s="53">
        <v>17.509451710274433</v>
      </c>
      <c r="G27" s="53">
        <v>17.359383846419618</v>
      </c>
      <c r="H27" s="53">
        <v>16.934747611288849</v>
      </c>
      <c r="I27" s="53">
        <v>16.8359753626365</v>
      </c>
      <c r="J27" s="53">
        <v>16.736756338415628</v>
      </c>
      <c r="K27" s="53">
        <v>16.627331125131185</v>
      </c>
      <c r="L27" s="1"/>
    </row>
    <row r="28" spans="1:12" x14ac:dyDescent="0.25">
      <c r="A28" s="5" t="s">
        <v>2</v>
      </c>
      <c r="B28" s="53">
        <v>14.884880486627218</v>
      </c>
      <c r="C28" s="53">
        <v>14.671737218247536</v>
      </c>
      <c r="D28" s="53">
        <v>14.281176835533286</v>
      </c>
      <c r="E28" s="53">
        <v>13.836331224936821</v>
      </c>
      <c r="F28" s="53">
        <v>13.46706529053777</v>
      </c>
      <c r="G28" s="53">
        <v>13.216997500541321</v>
      </c>
      <c r="H28" s="53">
        <v>15.39749098555451</v>
      </c>
      <c r="I28" s="53">
        <v>15.267290465815631</v>
      </c>
      <c r="J28" s="53">
        <v>15.167678187209372</v>
      </c>
      <c r="K28" s="53">
        <v>15.064805810754619</v>
      </c>
      <c r="L28" s="1"/>
    </row>
    <row r="29" spans="1:12" x14ac:dyDescent="0.25">
      <c r="A29" s="5" t="s">
        <v>3</v>
      </c>
      <c r="B29" s="53">
        <v>13.807920483182452</v>
      </c>
      <c r="C29" s="53">
        <v>14.418538234600497</v>
      </c>
      <c r="D29" s="53">
        <v>15.091188833076357</v>
      </c>
      <c r="E29" s="53">
        <v>15.689363185566002</v>
      </c>
      <c r="F29" s="53">
        <v>16.063901840456943</v>
      </c>
      <c r="G29" s="53">
        <v>16.116252106904216</v>
      </c>
      <c r="H29" s="53">
        <v>17.127097150298514</v>
      </c>
      <c r="I29" s="53">
        <v>16.69367245173661</v>
      </c>
      <c r="J29" s="53">
        <v>16.202190980032228</v>
      </c>
      <c r="K29" s="53">
        <v>15.800390922795451</v>
      </c>
      <c r="L29" s="1"/>
    </row>
    <row r="30" spans="1:12" x14ac:dyDescent="0.25">
      <c r="A30" s="5" t="s">
        <v>4</v>
      </c>
      <c r="B30" s="53">
        <v>13.770100081334485</v>
      </c>
      <c r="C30" s="53">
        <v>13.842928132203244</v>
      </c>
      <c r="D30" s="53">
        <v>13.987655826246934</v>
      </c>
      <c r="E30" s="53">
        <v>14.213262992050213</v>
      </c>
      <c r="F30" s="53">
        <v>14.533767249308999</v>
      </c>
      <c r="G30" s="53">
        <v>15.019609843094154</v>
      </c>
      <c r="H30" s="53">
        <v>14.326959443580764</v>
      </c>
      <c r="I30" s="53">
        <v>15.016735025293215</v>
      </c>
      <c r="J30" s="53">
        <v>15.638633176820202</v>
      </c>
      <c r="K30" s="53">
        <v>16.041990551571057</v>
      </c>
      <c r="L30" s="1"/>
    </row>
    <row r="31" spans="1:12" x14ac:dyDescent="0.25">
      <c r="A31" s="5" t="s">
        <v>5</v>
      </c>
      <c r="B31" s="53">
        <v>13.449548544329446</v>
      </c>
      <c r="C31" s="53">
        <v>13.310792936357673</v>
      </c>
      <c r="D31" s="53">
        <v>13.156571463797775</v>
      </c>
      <c r="E31" s="53">
        <v>13.021979197716888</v>
      </c>
      <c r="F31" s="53">
        <v>12.949325450135978</v>
      </c>
      <c r="G31" s="53">
        <v>12.951710201143255</v>
      </c>
      <c r="H31" s="53">
        <v>11.924416641945362</v>
      </c>
      <c r="I31" s="53">
        <v>12.062830914442181</v>
      </c>
      <c r="J31" s="53">
        <v>12.276933939000985</v>
      </c>
      <c r="K31" s="53">
        <v>12.578965379119492</v>
      </c>
      <c r="L31" s="1"/>
    </row>
    <row r="32" spans="1:12" x14ac:dyDescent="0.25">
      <c r="A32" s="5" t="s">
        <v>6</v>
      </c>
      <c r="B32" s="53">
        <v>13.472381969771252</v>
      </c>
      <c r="C32" s="53">
        <v>13.427223420898954</v>
      </c>
      <c r="D32" s="53">
        <v>13.378103789426607</v>
      </c>
      <c r="E32" s="53">
        <v>13.322367155013968</v>
      </c>
      <c r="F32" s="53">
        <v>13.256720604099042</v>
      </c>
      <c r="G32" s="53">
        <v>13.157657161186345</v>
      </c>
      <c r="H32" s="53">
        <v>11.983180539335148</v>
      </c>
      <c r="I32" s="53">
        <v>11.852512795717466</v>
      </c>
      <c r="J32" s="53">
        <v>11.744191243391414</v>
      </c>
      <c r="K32" s="53">
        <v>11.695118913190097</v>
      </c>
      <c r="L32" s="1"/>
    </row>
    <row r="33" spans="1:12" x14ac:dyDescent="0.25">
      <c r="A33" s="5" t="s">
        <v>7</v>
      </c>
      <c r="B33" s="53">
        <v>12.408328749831012</v>
      </c>
      <c r="C33" s="53">
        <v>12.362244073634436</v>
      </c>
      <c r="D33" s="53">
        <v>12.311748915628517</v>
      </c>
      <c r="E33" s="53">
        <v>12.26222767820515</v>
      </c>
      <c r="F33" s="53">
        <v>12.219767855186836</v>
      </c>
      <c r="G33" s="53">
        <v>12.178389340711098</v>
      </c>
      <c r="H33" s="53">
        <v>12.306107627996845</v>
      </c>
      <c r="I33" s="53">
        <v>12.270982984358405</v>
      </c>
      <c r="J33" s="53">
        <v>12.233616135130166</v>
      </c>
      <c r="K33" s="53">
        <v>12.191397297438101</v>
      </c>
      <c r="L33" s="1"/>
    </row>
    <row r="34" spans="1:12" x14ac:dyDescent="0.25">
      <c r="A34" s="40" t="s">
        <v>8</v>
      </c>
      <c r="B34" s="41">
        <v>100</v>
      </c>
      <c r="C34" s="41">
        <v>100</v>
      </c>
      <c r="D34" s="41">
        <v>100</v>
      </c>
      <c r="E34" s="41">
        <v>100</v>
      </c>
      <c r="F34" s="71">
        <v>100</v>
      </c>
      <c r="G34" s="71">
        <v>100</v>
      </c>
      <c r="H34" s="71">
        <v>100</v>
      </c>
      <c r="I34" s="71">
        <v>100</v>
      </c>
      <c r="J34" s="71">
        <v>99.999999999999986</v>
      </c>
      <c r="K34" s="41">
        <v>100.00000000000001</v>
      </c>
      <c r="L34" s="1"/>
    </row>
    <row r="35" spans="1:12" x14ac:dyDescent="0.25">
      <c r="A35" s="40"/>
      <c r="B35" s="41"/>
      <c r="C35" s="41"/>
      <c r="D35" s="41"/>
      <c r="E35" s="41"/>
      <c r="F35" s="53"/>
      <c r="G35" s="53"/>
      <c r="H35" s="53"/>
      <c r="I35" s="53"/>
      <c r="J35" s="53"/>
      <c r="K35" s="41"/>
      <c r="L35" s="1"/>
    </row>
    <row r="36" spans="1:12" x14ac:dyDescent="0.25">
      <c r="A36" s="282" t="s">
        <v>63</v>
      </c>
      <c r="B36" s="282"/>
      <c r="C36" s="282"/>
      <c r="D36" s="282"/>
      <c r="E36" s="282"/>
      <c r="F36" s="282"/>
      <c r="G36" s="282"/>
      <c r="H36" s="282"/>
      <c r="I36" s="282"/>
      <c r="J36" s="282"/>
      <c r="K36" s="282"/>
      <c r="L36" s="1"/>
    </row>
    <row r="37" spans="1:12" x14ac:dyDescent="0.25">
      <c r="A37" s="42" t="s">
        <v>0</v>
      </c>
      <c r="B37" s="42">
        <v>2001</v>
      </c>
      <c r="C37" s="42">
        <v>2002</v>
      </c>
      <c r="D37" s="42">
        <v>2003</v>
      </c>
      <c r="E37" s="42">
        <v>2004</v>
      </c>
      <c r="F37" s="42">
        <v>2005</v>
      </c>
      <c r="G37" s="42">
        <v>2006</v>
      </c>
      <c r="H37" s="42">
        <v>2007</v>
      </c>
      <c r="I37" s="42">
        <v>2008</v>
      </c>
      <c r="J37" s="42">
        <v>2009</v>
      </c>
      <c r="K37" s="42">
        <v>2010</v>
      </c>
      <c r="L37" s="1"/>
    </row>
    <row r="38" spans="1:12" x14ac:dyDescent="0.25">
      <c r="A38" s="5" t="s">
        <v>1</v>
      </c>
      <c r="B38" s="65">
        <v>16.471969132162933</v>
      </c>
      <c r="C38" s="69">
        <v>14.710611001156803</v>
      </c>
      <c r="D38" s="65">
        <v>16.876323786893579</v>
      </c>
      <c r="E38" s="65">
        <v>16.713625200529002</v>
      </c>
      <c r="F38" s="65">
        <v>16.395669957077015</v>
      </c>
      <c r="G38" s="65">
        <v>15.456511979193568</v>
      </c>
      <c r="H38" s="65">
        <v>16.815923330353588</v>
      </c>
      <c r="I38" s="65">
        <v>16.808572411006686</v>
      </c>
      <c r="J38" s="70">
        <v>15.977016141183526</v>
      </c>
      <c r="K38" s="65">
        <v>19.113909528586294</v>
      </c>
      <c r="L38" s="1"/>
    </row>
    <row r="39" spans="1:12" x14ac:dyDescent="0.25">
      <c r="A39" s="5" t="s">
        <v>2</v>
      </c>
      <c r="B39" s="65">
        <v>27.703678214709278</v>
      </c>
      <c r="C39" s="69">
        <v>30.02356594044463</v>
      </c>
      <c r="D39" s="65">
        <v>27.456696162542372</v>
      </c>
      <c r="E39" s="65">
        <v>29.710235938222336</v>
      </c>
      <c r="F39" s="65">
        <v>30.151256980904922</v>
      </c>
      <c r="G39" s="65">
        <v>34.027995129050211</v>
      </c>
      <c r="H39" s="65">
        <v>29.268459745427567</v>
      </c>
      <c r="I39" s="65">
        <v>27.288553256680636</v>
      </c>
      <c r="J39" s="70">
        <v>25.845657471505785</v>
      </c>
      <c r="K39" s="65">
        <v>25.136146730559094</v>
      </c>
      <c r="L39" s="1"/>
    </row>
    <row r="40" spans="1:12" x14ac:dyDescent="0.25">
      <c r="A40" s="5" t="s">
        <v>3</v>
      </c>
      <c r="B40" s="65">
        <v>28.427122729191613</v>
      </c>
      <c r="C40" s="69">
        <v>23.315083783670204</v>
      </c>
      <c r="D40" s="65">
        <v>24.338479872863424</v>
      </c>
      <c r="E40" s="65">
        <v>20.575201612759969</v>
      </c>
      <c r="F40" s="65">
        <v>23.345097711742092</v>
      </c>
      <c r="G40" s="65">
        <v>24.576732795380195</v>
      </c>
      <c r="H40" s="65">
        <v>23.245610324069126</v>
      </c>
      <c r="I40" s="65">
        <v>23.858165973689545</v>
      </c>
      <c r="J40" s="70">
        <v>25.957986980773562</v>
      </c>
      <c r="K40" s="65">
        <v>22.254084115921234</v>
      </c>
      <c r="L40" s="1"/>
    </row>
    <row r="41" spans="1:12" x14ac:dyDescent="0.25">
      <c r="A41" s="5" t="s">
        <v>4</v>
      </c>
      <c r="B41" s="65">
        <v>15.213449181306938</v>
      </c>
      <c r="C41" s="69">
        <v>19.930087657110246</v>
      </c>
      <c r="D41" s="65">
        <v>16.677774733969059</v>
      </c>
      <c r="E41" s="65">
        <v>19.695573582527452</v>
      </c>
      <c r="F41" s="65">
        <v>17.973055208369995</v>
      </c>
      <c r="G41" s="65">
        <v>15.312297561652002</v>
      </c>
      <c r="H41" s="65">
        <v>16.789101066882075</v>
      </c>
      <c r="I41" s="65">
        <v>18.321420268907637</v>
      </c>
      <c r="J41" s="70">
        <v>17.762935040654543</v>
      </c>
      <c r="K41" s="65">
        <v>20.443615118904525</v>
      </c>
      <c r="L41" s="1"/>
    </row>
    <row r="42" spans="1:12" x14ac:dyDescent="0.25">
      <c r="A42" s="5" t="s">
        <v>5</v>
      </c>
      <c r="B42" s="65">
        <v>9.0177078720780699</v>
      </c>
      <c r="C42" s="69">
        <v>8.8829345079481072</v>
      </c>
      <c r="D42" s="65">
        <v>10.940582670735584</v>
      </c>
      <c r="E42" s="65">
        <v>10.070842236295338</v>
      </c>
      <c r="F42" s="65">
        <v>9.3870568372097178</v>
      </c>
      <c r="G42" s="65">
        <v>8.8785469874501253</v>
      </c>
      <c r="H42" s="65">
        <v>11.361120350064571</v>
      </c>
      <c r="I42" s="65">
        <v>11.51256207094867</v>
      </c>
      <c r="J42" s="70">
        <v>12.687938771386492</v>
      </c>
      <c r="K42" s="65">
        <v>10.751258092767092</v>
      </c>
      <c r="L42" s="1"/>
    </row>
    <row r="43" spans="1:12" x14ac:dyDescent="0.25">
      <c r="A43" s="5" t="s">
        <v>6</v>
      </c>
      <c r="B43" s="65">
        <v>2.4552066467174605</v>
      </c>
      <c r="C43" s="69">
        <v>2.7626379852947824</v>
      </c>
      <c r="D43" s="65">
        <v>3.7101427729959688</v>
      </c>
      <c r="E43" s="65">
        <v>3.0288518451968764</v>
      </c>
      <c r="F43" s="65">
        <v>2.5362145195466366</v>
      </c>
      <c r="G43" s="65">
        <v>1.747915547273909</v>
      </c>
      <c r="H43" s="65">
        <v>1.8457807268160427</v>
      </c>
      <c r="I43" s="65">
        <v>2.2107260187668198</v>
      </c>
      <c r="J43" s="70">
        <v>1.7684655944961067</v>
      </c>
      <c r="K43" s="65">
        <v>2.0236603200515075</v>
      </c>
      <c r="L43" s="1"/>
    </row>
    <row r="44" spans="1:12" x14ac:dyDescent="0.25">
      <c r="A44" s="5" t="s">
        <v>7</v>
      </c>
      <c r="B44" s="65">
        <v>0.71086622383371501</v>
      </c>
      <c r="C44" s="69">
        <v>0.37507912437524782</v>
      </c>
      <c r="D44" s="65">
        <v>0</v>
      </c>
      <c r="E44" s="65">
        <v>0.2056695844690139</v>
      </c>
      <c r="F44" s="65">
        <v>0.21164878514962204</v>
      </c>
      <c r="G44" s="65">
        <v>0</v>
      </c>
      <c r="H44" s="65">
        <v>0.67400445638702289</v>
      </c>
      <c r="I44" s="65">
        <v>0</v>
      </c>
      <c r="J44" s="70">
        <v>0</v>
      </c>
      <c r="K44" s="65">
        <v>0.27732609321023999</v>
      </c>
      <c r="L44" s="1"/>
    </row>
    <row r="45" spans="1:12" x14ac:dyDescent="0.25">
      <c r="A45" s="40" t="s">
        <v>8</v>
      </c>
      <c r="B45" s="68">
        <v>100</v>
      </c>
      <c r="C45" s="68">
        <v>100.00000000000003</v>
      </c>
      <c r="D45" s="68">
        <v>99.999999999999986</v>
      </c>
      <c r="E45" s="68">
        <v>99.999999999999986</v>
      </c>
      <c r="F45" s="68">
        <v>99.999999999999986</v>
      </c>
      <c r="G45" s="68">
        <v>100</v>
      </c>
      <c r="H45" s="68">
        <v>99.999999999999986</v>
      </c>
      <c r="I45" s="68">
        <v>100.00000000000001</v>
      </c>
      <c r="J45" s="66">
        <v>100.00000000000001</v>
      </c>
      <c r="K45" s="68">
        <v>99.999999999999986</v>
      </c>
      <c r="L45" s="1"/>
    </row>
    <row r="46" spans="1:12" x14ac:dyDescent="0.25">
      <c r="A46" s="40"/>
      <c r="B46" s="65"/>
      <c r="C46" s="65"/>
      <c r="D46" s="65"/>
      <c r="E46" s="65"/>
      <c r="F46" s="65"/>
      <c r="G46" s="65"/>
      <c r="H46" s="65"/>
      <c r="I46" s="65"/>
      <c r="J46" s="70"/>
      <c r="K46" s="65"/>
      <c r="L46" s="1"/>
    </row>
    <row r="47" spans="1:12" x14ac:dyDescent="0.25">
      <c r="A47" s="281" t="s">
        <v>62</v>
      </c>
      <c r="B47" s="281"/>
      <c r="C47" s="281"/>
      <c r="D47" s="281"/>
      <c r="E47" s="281"/>
      <c r="F47" s="281"/>
      <c r="G47" s="281"/>
      <c r="H47" s="281"/>
      <c r="I47" s="281"/>
      <c r="J47" s="281"/>
      <c r="K47" s="281"/>
      <c r="L47" s="1"/>
    </row>
    <row r="48" spans="1:12" x14ac:dyDescent="0.25">
      <c r="A48" s="42" t="s">
        <v>26</v>
      </c>
      <c r="B48" s="42">
        <v>2001</v>
      </c>
      <c r="C48" s="42">
        <v>2002</v>
      </c>
      <c r="D48" s="42">
        <v>2003</v>
      </c>
      <c r="E48" s="42">
        <v>2004</v>
      </c>
      <c r="F48" s="42">
        <v>2005</v>
      </c>
      <c r="G48" s="42">
        <v>2006</v>
      </c>
      <c r="H48" s="42">
        <v>2007</v>
      </c>
      <c r="I48" s="42">
        <v>2008</v>
      </c>
      <c r="J48" s="42">
        <v>2009</v>
      </c>
      <c r="K48" s="42">
        <v>2010</v>
      </c>
      <c r="L48" s="1"/>
    </row>
    <row r="49" spans="1:58" x14ac:dyDescent="0.25">
      <c r="A49" s="5" t="s">
        <v>1</v>
      </c>
      <c r="B49" s="70">
        <v>0.48841879551004008</v>
      </c>
      <c r="C49" s="70">
        <v>0.41138246212745522</v>
      </c>
      <c r="D49" s="70">
        <v>0.43902858009297707</v>
      </c>
      <c r="E49" s="70">
        <v>0.42520265451279049</v>
      </c>
      <c r="F49" s="70">
        <v>0.40483705953043297</v>
      </c>
      <c r="G49" s="70">
        <v>0.38512552469793748</v>
      </c>
      <c r="H49" s="70">
        <v>0.38413548195173575</v>
      </c>
      <c r="I49" s="70">
        <v>0.40331588288233688</v>
      </c>
      <c r="J49" s="70">
        <v>0.38520062361396468</v>
      </c>
      <c r="K49" s="70">
        <v>0.35232712917865056</v>
      </c>
      <c r="L49" s="1"/>
    </row>
    <row r="50" spans="1:58" x14ac:dyDescent="0.25">
      <c r="A50" s="5" t="s">
        <v>2</v>
      </c>
      <c r="B50" s="70">
        <v>0.82145595564561913</v>
      </c>
      <c r="C50" s="70">
        <v>0.83960948171730276</v>
      </c>
      <c r="D50" s="70">
        <v>0.71427133554090794</v>
      </c>
      <c r="E50" s="70">
        <v>0.75584267539597572</v>
      </c>
      <c r="F50" s="70">
        <v>0.7444859678958865</v>
      </c>
      <c r="G50" s="70">
        <v>0.84786590248403959</v>
      </c>
      <c r="H50" s="70">
        <v>0.66859569167995181</v>
      </c>
      <c r="I50" s="70">
        <v>0.65477939947433439</v>
      </c>
      <c r="J50" s="70">
        <v>0.62313033220729186</v>
      </c>
      <c r="K50" s="70">
        <v>0.46333516452749623</v>
      </c>
      <c r="L50" s="1"/>
    </row>
    <row r="51" spans="1:58" x14ac:dyDescent="0.25">
      <c r="A51" s="5" t="s">
        <v>3</v>
      </c>
      <c r="B51" s="70">
        <v>0.84290717957317463</v>
      </c>
      <c r="C51" s="70">
        <v>0.65200667537737955</v>
      </c>
      <c r="D51" s="70">
        <v>0.6331525985832942</v>
      </c>
      <c r="E51" s="70">
        <v>0.52344301358417944</v>
      </c>
      <c r="F51" s="70">
        <v>0.57643028536280716</v>
      </c>
      <c r="G51" s="70">
        <v>0.61237147979589912</v>
      </c>
      <c r="H51" s="70">
        <v>0.5310123951969028</v>
      </c>
      <c r="I51" s="70">
        <v>0.5724684427888086</v>
      </c>
      <c r="J51" s="70">
        <v>0.62583855986618886</v>
      </c>
      <c r="K51" s="70">
        <v>0.41021003878543788</v>
      </c>
      <c r="L51" s="1"/>
    </row>
    <row r="52" spans="1:58" x14ac:dyDescent="0.25">
      <c r="A52" s="5" t="s">
        <v>4</v>
      </c>
      <c r="B52" s="70">
        <v>0.45110177569349519</v>
      </c>
      <c r="C52" s="70">
        <v>0.55734520681386246</v>
      </c>
      <c r="D52" s="70">
        <v>0.43386343216828777</v>
      </c>
      <c r="E52" s="70">
        <v>0.50106485391198063</v>
      </c>
      <c r="F52" s="70">
        <v>0.44378539214214702</v>
      </c>
      <c r="G52" s="70">
        <v>0.3815321749629218</v>
      </c>
      <c r="H52" s="70">
        <v>0.38352276608099511</v>
      </c>
      <c r="I52" s="70">
        <v>0.43961614411549366</v>
      </c>
      <c r="J52" s="70">
        <v>0.4282585430478022</v>
      </c>
      <c r="K52" s="70">
        <v>0.37683762257556441</v>
      </c>
      <c r="L52" s="1"/>
    </row>
    <row r="53" spans="1:58" x14ac:dyDescent="0.25">
      <c r="A53" s="5" t="s">
        <v>5</v>
      </c>
      <c r="B53" s="70">
        <v>0.26738867598663557</v>
      </c>
      <c r="C53" s="70">
        <v>0.24841139966988887</v>
      </c>
      <c r="D53" s="70">
        <v>0.28461343453561472</v>
      </c>
      <c r="E53" s="70">
        <v>0.25620706463590981</v>
      </c>
      <c r="F53" s="70">
        <v>0.23178244607081153</v>
      </c>
      <c r="G53" s="70">
        <v>0.2212242368588663</v>
      </c>
      <c r="H53" s="70">
        <v>0.25952838600935518</v>
      </c>
      <c r="I53" s="70">
        <v>0.27623994604335833</v>
      </c>
      <c r="J53" s="70">
        <v>0.30590204603447529</v>
      </c>
      <c r="K53" s="70">
        <v>0.19817818501328482</v>
      </c>
      <c r="L53" s="1"/>
    </row>
    <row r="54" spans="1:58" x14ac:dyDescent="0.25">
      <c r="A54" s="5" t="s">
        <v>6</v>
      </c>
      <c r="B54" s="70">
        <v>7.2800590111385413E-2</v>
      </c>
      <c r="C54" s="70">
        <v>7.7257213603706104E-2</v>
      </c>
      <c r="D54" s="70">
        <v>9.6517389340185472E-2</v>
      </c>
      <c r="E54" s="70">
        <v>7.7055446035903266E-2</v>
      </c>
      <c r="F54" s="70">
        <v>6.2623462848400591E-2</v>
      </c>
      <c r="G54" s="70">
        <v>4.3552315889750233E-2</v>
      </c>
      <c r="H54" s="70">
        <v>4.2164194920707755E-2</v>
      </c>
      <c r="I54" s="70">
        <v>5.3045606388680423E-2</v>
      </c>
      <c r="J54" s="70">
        <v>4.2637125970211298E-2</v>
      </c>
      <c r="K54" s="70">
        <v>3.7302176717440551E-2</v>
      </c>
      <c r="L54" s="1"/>
    </row>
    <row r="55" spans="1:58" x14ac:dyDescent="0.25">
      <c r="A55" s="5" t="s">
        <v>7</v>
      </c>
      <c r="B55" s="70">
        <v>2.1078258587535537E-2</v>
      </c>
      <c r="C55" s="70">
        <v>1.0489093462261059E-2</v>
      </c>
      <c r="D55" s="70">
        <v>0</v>
      </c>
      <c r="E55" s="70">
        <v>5.2323330348462869E-3</v>
      </c>
      <c r="F55" s="70">
        <v>5.225969543024199E-3</v>
      </c>
      <c r="G55" s="70">
        <v>0</v>
      </c>
      <c r="H55" s="70">
        <v>1.5396658369897709E-2</v>
      </c>
      <c r="I55" s="70">
        <v>0</v>
      </c>
      <c r="J55" s="70">
        <v>0</v>
      </c>
      <c r="K55" s="70">
        <v>5.1119581852662205E-3</v>
      </c>
      <c r="L55" s="1"/>
    </row>
    <row r="56" spans="1:58" x14ac:dyDescent="0.25">
      <c r="A56" s="40" t="s">
        <v>8</v>
      </c>
      <c r="B56" s="66">
        <v>2.9651512311078854</v>
      </c>
      <c r="C56" s="66">
        <v>2.7965015327718556</v>
      </c>
      <c r="D56" s="66">
        <v>2.6014467702612674</v>
      </c>
      <c r="E56" s="66">
        <v>2.5440480411115858</v>
      </c>
      <c r="F56" s="66">
        <v>2.46917058339351</v>
      </c>
      <c r="G56" s="66">
        <v>2.4916716346894145</v>
      </c>
      <c r="H56" s="66">
        <v>2.2843555742095458</v>
      </c>
      <c r="I56" s="66">
        <v>2.3994654216930122</v>
      </c>
      <c r="J56" s="66">
        <v>2.4109672307399341</v>
      </c>
      <c r="K56" s="66">
        <v>1.8433022749831411</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12" max="12" width="4.85546875" customWidth="1"/>
  </cols>
  <sheetData>
    <row r="1" spans="1:12" x14ac:dyDescent="0.25">
      <c r="A1" s="197" t="s">
        <v>127</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42" t="s">
        <v>17</v>
      </c>
      <c r="B4" s="42">
        <v>2001</v>
      </c>
      <c r="C4" s="42">
        <v>2002</v>
      </c>
      <c r="D4" s="42">
        <v>2003</v>
      </c>
      <c r="E4" s="42">
        <v>2004</v>
      </c>
      <c r="F4" s="42">
        <v>2005</v>
      </c>
      <c r="G4" s="42">
        <v>2006</v>
      </c>
      <c r="H4" s="42">
        <v>2007</v>
      </c>
      <c r="I4" s="42">
        <v>2008</v>
      </c>
      <c r="J4" s="42">
        <v>2009</v>
      </c>
      <c r="K4" s="42">
        <v>2010</v>
      </c>
      <c r="L4" s="1"/>
    </row>
    <row r="5" spans="1:12" x14ac:dyDescent="0.25">
      <c r="A5" s="5" t="s">
        <v>1</v>
      </c>
      <c r="B5" s="63">
        <v>281.15123789020453</v>
      </c>
      <c r="C5" s="63">
        <v>289.15689467969599</v>
      </c>
      <c r="D5" s="63">
        <v>274.95947973986995</v>
      </c>
      <c r="E5" s="63">
        <v>302.1262862488307</v>
      </c>
      <c r="F5" s="63">
        <v>287.70255915016901</v>
      </c>
      <c r="G5" s="63">
        <v>308.75899457861016</v>
      </c>
      <c r="H5" s="63">
        <v>305.18460789089136</v>
      </c>
      <c r="I5" s="63">
        <v>346.53606411398039</v>
      </c>
      <c r="J5" s="54">
        <v>368.78164825828378</v>
      </c>
      <c r="K5" s="63">
        <v>344.73410157917198</v>
      </c>
      <c r="L5" s="1"/>
    </row>
    <row r="6" spans="1:12" x14ac:dyDescent="0.25">
      <c r="A6" s="5" t="s">
        <v>2</v>
      </c>
      <c r="B6" s="63">
        <v>560.30139935414422</v>
      </c>
      <c r="C6" s="63">
        <v>524.28447339847992</v>
      </c>
      <c r="D6" s="63">
        <v>540.8874437218609</v>
      </c>
      <c r="E6" s="63">
        <v>615.29373246024318</v>
      </c>
      <c r="F6" s="63">
        <v>569.32689521970065</v>
      </c>
      <c r="G6" s="63">
        <v>485.19270576638741</v>
      </c>
      <c r="H6" s="63">
        <v>476.85094982951779</v>
      </c>
      <c r="I6" s="63">
        <v>526.33303650934999</v>
      </c>
      <c r="J6" s="54">
        <v>540.14485981308417</v>
      </c>
      <c r="K6" s="63">
        <v>562.19718309859149</v>
      </c>
      <c r="L6" s="1"/>
    </row>
    <row r="7" spans="1:12" x14ac:dyDescent="0.25">
      <c r="A7" s="5" t="s">
        <v>3</v>
      </c>
      <c r="B7" s="63">
        <v>505.27179763186223</v>
      </c>
      <c r="C7" s="63">
        <v>508.27578718783928</v>
      </c>
      <c r="D7" s="63">
        <v>580.02401200600298</v>
      </c>
      <c r="E7" s="63">
        <v>613.28624883068289</v>
      </c>
      <c r="F7" s="63">
        <v>580.47030420086912</v>
      </c>
      <c r="G7" s="63">
        <v>606.49088220798421</v>
      </c>
      <c r="H7" s="63">
        <v>597.31855820750127</v>
      </c>
      <c r="I7" s="63">
        <v>683.02760463045411</v>
      </c>
      <c r="J7" s="54">
        <v>677.43585386576046</v>
      </c>
      <c r="K7" s="63">
        <v>603.28467776355103</v>
      </c>
      <c r="L7" s="1"/>
    </row>
    <row r="8" spans="1:12" x14ac:dyDescent="0.25">
      <c r="A8" s="5" t="s">
        <v>4</v>
      </c>
      <c r="B8" s="63">
        <v>312.16792249730895</v>
      </c>
      <c r="C8" s="63">
        <v>338.18349619978284</v>
      </c>
      <c r="D8" s="63">
        <v>393.37268634317161</v>
      </c>
      <c r="E8" s="63">
        <v>394.47053320860618</v>
      </c>
      <c r="F8" s="63">
        <v>432.56687590535972</v>
      </c>
      <c r="G8" s="63">
        <v>414.01774273040905</v>
      </c>
      <c r="H8" s="63">
        <v>453.7613248904043</v>
      </c>
      <c r="I8" s="63">
        <v>452.00356188780052</v>
      </c>
      <c r="J8" s="54">
        <v>522.10662701784202</v>
      </c>
      <c r="K8" s="63">
        <v>549.16944088775074</v>
      </c>
      <c r="L8" s="1"/>
    </row>
    <row r="9" spans="1:12" x14ac:dyDescent="0.25">
      <c r="A9" s="5" t="s">
        <v>5</v>
      </c>
      <c r="B9" s="63">
        <v>166.08934337997846</v>
      </c>
      <c r="C9" s="63">
        <v>150.0814332247557</v>
      </c>
      <c r="D9" s="63">
        <v>170.59529764882441</v>
      </c>
      <c r="E9" s="63">
        <v>176.65855940130965</v>
      </c>
      <c r="F9" s="63">
        <v>186.39884113954611</v>
      </c>
      <c r="G9" s="63">
        <v>184.4534253326762</v>
      </c>
      <c r="H9" s="63">
        <v>184.71699951290793</v>
      </c>
      <c r="I9" s="63">
        <v>203.90382902938558</v>
      </c>
      <c r="J9" s="54">
        <v>200.4248088360238</v>
      </c>
      <c r="K9" s="63">
        <v>244.52069995731966</v>
      </c>
      <c r="L9" s="1"/>
    </row>
    <row r="10" spans="1:12" x14ac:dyDescent="0.25">
      <c r="A10" s="5" t="s">
        <v>6</v>
      </c>
      <c r="B10" s="63">
        <v>32.01722282023681</v>
      </c>
      <c r="C10" s="63">
        <v>32.017372421281216</v>
      </c>
      <c r="D10" s="63">
        <v>43.150575287643825</v>
      </c>
      <c r="E10" s="63">
        <v>43.160898035547241</v>
      </c>
      <c r="F10" s="63">
        <v>40.521487204249155</v>
      </c>
      <c r="G10" s="63">
        <v>34.083785115820604</v>
      </c>
      <c r="H10" s="63">
        <v>41.159766195811009</v>
      </c>
      <c r="I10" s="63">
        <v>39.173642030276049</v>
      </c>
      <c r="J10" s="54">
        <v>48.101954120645708</v>
      </c>
      <c r="K10" s="63">
        <v>44.093896713615024</v>
      </c>
      <c r="L10" s="1"/>
    </row>
    <row r="11" spans="1:12" x14ac:dyDescent="0.25">
      <c r="A11" s="5" t="s">
        <v>7</v>
      </c>
      <c r="B11" s="63">
        <v>2.0010764262648006</v>
      </c>
      <c r="C11" s="63">
        <v>1.000542888165038</v>
      </c>
      <c r="D11" s="63">
        <v>3.010505252626313</v>
      </c>
      <c r="E11" s="63">
        <v>1.0037418147801684</v>
      </c>
      <c r="F11" s="63">
        <v>1.0130371801062288</v>
      </c>
      <c r="G11" s="63">
        <v>1.0024642681123705</v>
      </c>
      <c r="H11" s="63">
        <v>2.0077934729663904</v>
      </c>
      <c r="I11" s="63">
        <v>5.0222617987533393</v>
      </c>
      <c r="J11" s="54">
        <v>2.0042480883602378</v>
      </c>
      <c r="K11" s="63">
        <v>0</v>
      </c>
      <c r="L11" s="1"/>
    </row>
    <row r="12" spans="1:12" x14ac:dyDescent="0.25">
      <c r="A12" s="40" t="s">
        <v>8</v>
      </c>
      <c r="B12" s="41">
        <v>1859</v>
      </c>
      <c r="C12" s="41">
        <v>1843</v>
      </c>
      <c r="D12" s="41">
        <v>2006</v>
      </c>
      <c r="E12" s="41">
        <v>2146.0000000000005</v>
      </c>
      <c r="F12" s="41">
        <v>2098</v>
      </c>
      <c r="G12" s="41">
        <v>2034</v>
      </c>
      <c r="H12" s="41">
        <v>2061</v>
      </c>
      <c r="I12" s="41">
        <v>2256</v>
      </c>
      <c r="J12" s="41">
        <v>2359</v>
      </c>
      <c r="K12" s="41">
        <v>2347.9999999999995</v>
      </c>
      <c r="L12" s="1"/>
    </row>
    <row r="13" spans="1:12" x14ac:dyDescent="0.25">
      <c r="A13" s="40"/>
      <c r="B13" s="41"/>
      <c r="C13" s="41"/>
      <c r="D13" s="41"/>
      <c r="E13" s="41"/>
      <c r="F13" s="41"/>
      <c r="G13" s="41"/>
      <c r="H13" s="41"/>
      <c r="I13" s="41"/>
      <c r="J13" s="41"/>
      <c r="K13" s="41"/>
      <c r="L13" s="1"/>
    </row>
    <row r="14" spans="1:12" x14ac:dyDescent="0.25">
      <c r="A14" s="281" t="s">
        <v>65</v>
      </c>
      <c r="B14" s="281"/>
      <c r="C14" s="281"/>
      <c r="D14" s="281"/>
      <c r="E14" s="281"/>
      <c r="F14" s="281"/>
      <c r="G14" s="281"/>
      <c r="H14" s="281"/>
      <c r="I14" s="281"/>
      <c r="J14" s="281"/>
      <c r="K14" s="281"/>
      <c r="L14" s="1"/>
    </row>
    <row r="15" spans="1:12" x14ac:dyDescent="0.25">
      <c r="A15" s="42" t="s">
        <v>0</v>
      </c>
      <c r="B15" s="42">
        <v>2001</v>
      </c>
      <c r="C15" s="42">
        <v>2002</v>
      </c>
      <c r="D15" s="42">
        <v>2003</v>
      </c>
      <c r="E15" s="42">
        <v>2004</v>
      </c>
      <c r="F15" s="42">
        <v>2005</v>
      </c>
      <c r="G15" s="42">
        <v>2006</v>
      </c>
      <c r="H15" s="42">
        <v>2007</v>
      </c>
      <c r="I15" s="42">
        <v>2008</v>
      </c>
      <c r="J15" s="42">
        <v>2009</v>
      </c>
      <c r="K15" s="42">
        <v>2010</v>
      </c>
      <c r="L15" s="1"/>
    </row>
    <row r="16" spans="1:12" x14ac:dyDescent="0.25">
      <c r="A16" s="5" t="s">
        <v>1</v>
      </c>
      <c r="B16" s="49">
        <v>5048.7731389417941</v>
      </c>
      <c r="C16" s="49">
        <v>5032.1769785023725</v>
      </c>
      <c r="D16" s="49">
        <v>5034.8153942292611</v>
      </c>
      <c r="E16" s="49">
        <v>5047.8804509339898</v>
      </c>
      <c r="F16" s="49">
        <v>5059.6070899494489</v>
      </c>
      <c r="G16" s="49">
        <v>5069.89759419441</v>
      </c>
      <c r="H16" s="49">
        <v>4833.5517037578338</v>
      </c>
      <c r="I16" s="49">
        <v>4852.9735878014835</v>
      </c>
      <c r="J16" s="49">
        <v>4871.5094407945953</v>
      </c>
      <c r="K16" s="49">
        <v>4885.7114090312689</v>
      </c>
      <c r="L16" s="1"/>
    </row>
    <row r="17" spans="1:12" x14ac:dyDescent="0.25">
      <c r="A17" s="5" t="s">
        <v>2</v>
      </c>
      <c r="B17" s="49">
        <v>4977.3221628933497</v>
      </c>
      <c r="C17" s="49">
        <v>4955.3257181626095</v>
      </c>
      <c r="D17" s="49">
        <v>4872.8601882406865</v>
      </c>
      <c r="E17" s="49">
        <v>4770.6161424970351</v>
      </c>
      <c r="F17" s="49">
        <v>4692.6301086040094</v>
      </c>
      <c r="G17" s="49">
        <v>4654.754712298638</v>
      </c>
      <c r="H17" s="49">
        <v>4703.0213695991051</v>
      </c>
      <c r="I17" s="49">
        <v>4709.4584321116963</v>
      </c>
      <c r="J17" s="49">
        <v>4724.4440942174015</v>
      </c>
      <c r="K17" s="49">
        <v>4737.052043421405</v>
      </c>
      <c r="L17" s="1"/>
    </row>
    <row r="18" spans="1:12" x14ac:dyDescent="0.25">
      <c r="A18" s="5" t="s">
        <v>3</v>
      </c>
      <c r="B18" s="49">
        <v>4008.0797174587019</v>
      </c>
      <c r="C18" s="49">
        <v>4227.3633058849864</v>
      </c>
      <c r="D18" s="49">
        <v>4469.9336928032917</v>
      </c>
      <c r="E18" s="49">
        <v>4695.8748422783665</v>
      </c>
      <c r="F18" s="49">
        <v>4859.057879352109</v>
      </c>
      <c r="G18" s="49">
        <v>4927.0358046393867</v>
      </c>
      <c r="H18" s="49">
        <v>5597.652228439857</v>
      </c>
      <c r="I18" s="49">
        <v>5510.056420846021</v>
      </c>
      <c r="J18" s="49">
        <v>5400.083980204352</v>
      </c>
      <c r="K18" s="49">
        <v>5316.2770886385852</v>
      </c>
      <c r="L18" s="1"/>
    </row>
    <row r="19" spans="1:12" x14ac:dyDescent="0.25">
      <c r="A19" s="5" t="s">
        <v>4</v>
      </c>
      <c r="B19" s="49">
        <v>3576.5833029358623</v>
      </c>
      <c r="C19" s="49">
        <v>3631.61230367608</v>
      </c>
      <c r="D19" s="49">
        <v>3707.1976389149208</v>
      </c>
      <c r="E19" s="49">
        <v>3806.5204168107862</v>
      </c>
      <c r="F19" s="49">
        <v>3933.7106008784499</v>
      </c>
      <c r="G19" s="49">
        <v>4108.6911052954229</v>
      </c>
      <c r="H19" s="49">
        <v>4627.7323949097436</v>
      </c>
      <c r="I19" s="49">
        <v>4898.5971950748071</v>
      </c>
      <c r="J19" s="49">
        <v>5151.3091415465269</v>
      </c>
      <c r="K19" s="49">
        <v>5334.4553781066279</v>
      </c>
      <c r="L19" s="1"/>
    </row>
    <row r="20" spans="1:12" x14ac:dyDescent="0.25">
      <c r="A20" s="5" t="s">
        <v>5</v>
      </c>
      <c r="B20" s="49">
        <v>3800.8536901879638</v>
      </c>
      <c r="C20" s="49">
        <v>3799.4229314841068</v>
      </c>
      <c r="D20" s="49">
        <v>3793.8986816646448</v>
      </c>
      <c r="E20" s="49">
        <v>3794.4913418540168</v>
      </c>
      <c r="F20" s="49">
        <v>3813.4104172058151</v>
      </c>
      <c r="G20" s="49">
        <v>3854.9092295944879</v>
      </c>
      <c r="H20" s="49">
        <v>3646.3341237508826</v>
      </c>
      <c r="I20" s="49">
        <v>3725.2083366483453</v>
      </c>
      <c r="J20" s="49">
        <v>3828.3695535485467</v>
      </c>
      <c r="K20" s="49">
        <v>3959.8785498302041</v>
      </c>
      <c r="L20" s="1"/>
    </row>
    <row r="21" spans="1:12" x14ac:dyDescent="0.25">
      <c r="A21" s="5" t="s">
        <v>6</v>
      </c>
      <c r="B21" s="49">
        <v>3820.4165177139671</v>
      </c>
      <c r="C21" s="49">
        <v>3845.8541369347463</v>
      </c>
      <c r="D21" s="49">
        <v>3871.0648035168692</v>
      </c>
      <c r="E21" s="49">
        <v>3895.389134043206</v>
      </c>
      <c r="F21" s="49">
        <v>3917.3771622118552</v>
      </c>
      <c r="G21" s="49">
        <v>3929.6917513689468</v>
      </c>
      <c r="H21" s="49">
        <v>3519.8032744230782</v>
      </c>
      <c r="I21" s="49">
        <v>3515.9179169745416</v>
      </c>
      <c r="J21" s="49">
        <v>3517.8232764149329</v>
      </c>
      <c r="K21" s="49">
        <v>3536.4584109652897</v>
      </c>
      <c r="L21" s="1"/>
    </row>
    <row r="22" spans="1:12" x14ac:dyDescent="0.25">
      <c r="A22" s="5" t="s">
        <v>7</v>
      </c>
      <c r="B22" s="49">
        <v>3546.7709429208016</v>
      </c>
      <c r="C22" s="49">
        <v>3569.0894368355248</v>
      </c>
      <c r="D22" s="49">
        <v>3590.9483176016743</v>
      </c>
      <c r="E22" s="49">
        <v>3614.0349628522226</v>
      </c>
      <c r="F22" s="49">
        <v>3639.7852713485663</v>
      </c>
      <c r="G22" s="49">
        <v>3666.2603101791869</v>
      </c>
      <c r="H22" s="49">
        <v>3691.6768731363732</v>
      </c>
      <c r="I22" s="49">
        <v>3717.6143152638479</v>
      </c>
      <c r="J22" s="49">
        <v>3742.5054022845839</v>
      </c>
      <c r="K22" s="49">
        <v>3765.0788939435229</v>
      </c>
      <c r="L22" s="1"/>
    </row>
    <row r="23" spans="1:12" x14ac:dyDescent="0.25">
      <c r="A23" s="40" t="s">
        <v>8</v>
      </c>
      <c r="B23" s="41">
        <v>28778.799473052437</v>
      </c>
      <c r="C23" s="41">
        <v>29060.844811480427</v>
      </c>
      <c r="D23" s="41">
        <v>29340.718716971351</v>
      </c>
      <c r="E23" s="41">
        <v>29624.807291269623</v>
      </c>
      <c r="F23" s="41">
        <v>29915.578529550254</v>
      </c>
      <c r="G23" s="41">
        <v>30211.240507570477</v>
      </c>
      <c r="H23" s="41">
        <v>30619.771968016874</v>
      </c>
      <c r="I23" s="41">
        <v>30929.826204720739</v>
      </c>
      <c r="J23" s="41">
        <v>31236.044889010936</v>
      </c>
      <c r="K23" s="41">
        <v>31534.911773936899</v>
      </c>
      <c r="L23" s="1"/>
    </row>
    <row r="24" spans="1:12" x14ac:dyDescent="0.25">
      <c r="A24" s="40"/>
      <c r="B24" s="41"/>
      <c r="C24" s="41"/>
      <c r="D24" s="41"/>
      <c r="E24" s="41"/>
      <c r="F24" s="41"/>
      <c r="G24" s="41"/>
      <c r="H24" s="41"/>
      <c r="I24" s="41"/>
      <c r="J24" s="41"/>
      <c r="K24" s="41"/>
      <c r="L24" s="1"/>
    </row>
    <row r="25" spans="1:12" x14ac:dyDescent="0.25">
      <c r="A25" s="281" t="s">
        <v>64</v>
      </c>
      <c r="B25" s="281"/>
      <c r="C25" s="281"/>
      <c r="D25" s="281"/>
      <c r="E25" s="281"/>
      <c r="F25" s="281"/>
      <c r="G25" s="281"/>
      <c r="H25" s="281"/>
      <c r="I25" s="281"/>
      <c r="J25" s="281"/>
      <c r="K25" s="281"/>
      <c r="L25" s="1"/>
    </row>
    <row r="26" spans="1:12" x14ac:dyDescent="0.25">
      <c r="A26" s="42" t="s">
        <v>0</v>
      </c>
      <c r="B26" s="42">
        <v>2001</v>
      </c>
      <c r="C26" s="42">
        <v>2002</v>
      </c>
      <c r="D26" s="42">
        <v>2003</v>
      </c>
      <c r="E26" s="42">
        <v>2004</v>
      </c>
      <c r="F26" s="42">
        <v>2005</v>
      </c>
      <c r="G26" s="42">
        <v>2006</v>
      </c>
      <c r="H26" s="42">
        <v>2007</v>
      </c>
      <c r="I26" s="42">
        <v>2008</v>
      </c>
      <c r="J26" s="42">
        <v>2009</v>
      </c>
      <c r="K26" s="42">
        <v>2010</v>
      </c>
      <c r="L26" s="1"/>
    </row>
    <row r="27" spans="1:12" x14ac:dyDescent="0.25">
      <c r="A27" s="5" t="s">
        <v>1</v>
      </c>
      <c r="B27" s="53">
        <v>17.543376483335614</v>
      </c>
      <c r="C27" s="53">
        <v>17.316003754007941</v>
      </c>
      <c r="D27" s="53">
        <v>17.15982298455766</v>
      </c>
      <c r="E27" s="53">
        <v>17.039369746116765</v>
      </c>
      <c r="F27" s="53">
        <v>16.912950839147666</v>
      </c>
      <c r="G27" s="53">
        <v>16.781494268413013</v>
      </c>
      <c r="H27" s="53">
        <v>15.785720771554409</v>
      </c>
      <c r="I27" s="53">
        <v>15.690271117853182</v>
      </c>
      <c r="J27" s="53">
        <v>15.595794724025472</v>
      </c>
      <c r="K27" s="53">
        <v>15.493023871622915</v>
      </c>
      <c r="L27" s="1"/>
    </row>
    <row r="28" spans="1:12" x14ac:dyDescent="0.25">
      <c r="A28" s="5" t="s">
        <v>2</v>
      </c>
      <c r="B28" s="53">
        <v>17.295100052919015</v>
      </c>
      <c r="C28" s="53">
        <v>17.051554248708619</v>
      </c>
      <c r="D28" s="53">
        <v>16.607841938861952</v>
      </c>
      <c r="E28" s="53">
        <v>16.103450380596829</v>
      </c>
      <c r="F28" s="53">
        <v>15.686242216471543</v>
      </c>
      <c r="G28" s="53">
        <v>15.407360419815358</v>
      </c>
      <c r="H28" s="53">
        <v>15.359426499033141</v>
      </c>
      <c r="I28" s="53">
        <v>15.226268653888861</v>
      </c>
      <c r="J28" s="53">
        <v>15.124975364212947</v>
      </c>
      <c r="K28" s="53">
        <v>15.02161184841653</v>
      </c>
      <c r="L28" s="1"/>
    </row>
    <row r="29" spans="1:12" x14ac:dyDescent="0.25">
      <c r="A29" s="5" t="s">
        <v>3</v>
      </c>
      <c r="B29" s="53">
        <v>13.927195681709176</v>
      </c>
      <c r="C29" s="53">
        <v>14.546594681979016</v>
      </c>
      <c r="D29" s="53">
        <v>15.23457463984268</v>
      </c>
      <c r="E29" s="53">
        <v>15.851157430692325</v>
      </c>
      <c r="F29" s="53">
        <v>16.242566977444177</v>
      </c>
      <c r="G29" s="53">
        <v>16.308617990726816</v>
      </c>
      <c r="H29" s="53">
        <v>18.281168894029474</v>
      </c>
      <c r="I29" s="53">
        <v>17.814702172510223</v>
      </c>
      <c r="J29" s="53">
        <v>17.287988922387996</v>
      </c>
      <c r="K29" s="53">
        <v>16.85838580031292</v>
      </c>
      <c r="L29" s="1"/>
    </row>
    <row r="30" spans="1:12" x14ac:dyDescent="0.25">
      <c r="A30" s="5" t="s">
        <v>4</v>
      </c>
      <c r="B30" s="53">
        <v>12.427840522968522</v>
      </c>
      <c r="C30" s="53">
        <v>12.496582006595414</v>
      </c>
      <c r="D30" s="53">
        <v>12.634992600813804</v>
      </c>
      <c r="E30" s="53">
        <v>12.849097647742541</v>
      </c>
      <c r="F30" s="53">
        <v>13.1493716459228</v>
      </c>
      <c r="G30" s="53">
        <v>13.599875530651737</v>
      </c>
      <c r="H30" s="53">
        <v>15.113542973943526</v>
      </c>
      <c r="I30" s="53">
        <v>15.837777951455632</v>
      </c>
      <c r="J30" s="53">
        <v>16.491553779777011</v>
      </c>
      <c r="K30" s="53">
        <v>16.916030767257354</v>
      </c>
      <c r="L30" s="1"/>
    </row>
    <row r="31" spans="1:12" x14ac:dyDescent="0.25">
      <c r="A31" s="5" t="s">
        <v>5</v>
      </c>
      <c r="B31" s="53">
        <v>13.207130803864711</v>
      </c>
      <c r="C31" s="53">
        <v>13.07402780659409</v>
      </c>
      <c r="D31" s="53">
        <v>12.930489938783149</v>
      </c>
      <c r="E31" s="53">
        <v>12.808492911183414</v>
      </c>
      <c r="F31" s="53">
        <v>12.747239413869178</v>
      </c>
      <c r="G31" s="53">
        <v>12.759850852958209</v>
      </c>
      <c r="H31" s="53">
        <v>11.908430041737642</v>
      </c>
      <c r="I31" s="53">
        <v>12.044064884140139</v>
      </c>
      <c r="J31" s="53">
        <v>12.256255768461246</v>
      </c>
      <c r="K31" s="53">
        <v>12.557125823649775</v>
      </c>
      <c r="L31" s="1"/>
    </row>
    <row r="32" spans="1:12" x14ac:dyDescent="0.25">
      <c r="A32" s="5" t="s">
        <v>6</v>
      </c>
      <c r="B32" s="53">
        <v>13.275107327848351</v>
      </c>
      <c r="C32" s="53">
        <v>13.233800193638725</v>
      </c>
      <c r="D32" s="53">
        <v>13.193490046573931</v>
      </c>
      <c r="E32" s="53">
        <v>13.149078391443817</v>
      </c>
      <c r="F32" s="53">
        <v>13.094773207686144</v>
      </c>
      <c r="G32" s="53">
        <v>13.00738296523847</v>
      </c>
      <c r="H32" s="53">
        <v>11.495197541312855</v>
      </c>
      <c r="I32" s="53">
        <v>11.367402757788261</v>
      </c>
      <c r="J32" s="53">
        <v>11.26206371169779</v>
      </c>
      <c r="K32" s="53">
        <v>11.214423037923689</v>
      </c>
      <c r="L32" s="1"/>
    </row>
    <row r="33" spans="1:12" x14ac:dyDescent="0.25">
      <c r="A33" s="5" t="s">
        <v>7</v>
      </c>
      <c r="B33" s="53">
        <v>12.324249127354623</v>
      </c>
      <c r="C33" s="53">
        <v>12.281437308476193</v>
      </c>
      <c r="D33" s="53">
        <v>12.238787850566819</v>
      </c>
      <c r="E33" s="53">
        <v>12.19935349222431</v>
      </c>
      <c r="F33" s="53">
        <v>12.166855699458493</v>
      </c>
      <c r="G33" s="53">
        <v>12.1354179721964</v>
      </c>
      <c r="H33" s="53">
        <v>12.056513278388953</v>
      </c>
      <c r="I33" s="53">
        <v>12.019512462363718</v>
      </c>
      <c r="J33" s="53">
        <v>11.981367729437551</v>
      </c>
      <c r="K33" s="53">
        <v>11.939398850816827</v>
      </c>
      <c r="L33" s="1"/>
    </row>
    <row r="34" spans="1:12" x14ac:dyDescent="0.25">
      <c r="A34" s="40" t="s">
        <v>8</v>
      </c>
      <c r="B34" s="41">
        <v>100.00000000000001</v>
      </c>
      <c r="C34" s="41">
        <v>100</v>
      </c>
      <c r="D34" s="41">
        <v>100</v>
      </c>
      <c r="E34" s="41">
        <v>100</v>
      </c>
      <c r="F34" s="71">
        <v>100</v>
      </c>
      <c r="G34" s="71">
        <v>100</v>
      </c>
      <c r="H34" s="71">
        <v>99.999999999999986</v>
      </c>
      <c r="I34" s="71">
        <v>100.00000000000001</v>
      </c>
      <c r="J34" s="71">
        <v>100.00000000000001</v>
      </c>
      <c r="K34" s="41">
        <v>100.00000000000001</v>
      </c>
      <c r="L34" s="1"/>
    </row>
    <row r="35" spans="1:12" x14ac:dyDescent="0.25">
      <c r="A35" s="40"/>
      <c r="B35" s="41"/>
      <c r="C35" s="41"/>
      <c r="D35" s="41"/>
      <c r="E35" s="41"/>
      <c r="F35" s="53"/>
      <c r="G35" s="53"/>
      <c r="H35" s="53"/>
      <c r="I35" s="53"/>
      <c r="J35" s="53"/>
      <c r="K35" s="41"/>
      <c r="L35" s="1"/>
    </row>
    <row r="36" spans="1:12" x14ac:dyDescent="0.25">
      <c r="A36" s="282" t="s">
        <v>63</v>
      </c>
      <c r="B36" s="282"/>
      <c r="C36" s="282"/>
      <c r="D36" s="282"/>
      <c r="E36" s="282"/>
      <c r="F36" s="282"/>
      <c r="G36" s="282"/>
      <c r="H36" s="282"/>
      <c r="I36" s="282"/>
      <c r="J36" s="282"/>
      <c r="K36" s="282"/>
      <c r="L36" s="1"/>
    </row>
    <row r="37" spans="1:12" x14ac:dyDescent="0.25">
      <c r="A37" s="42" t="s">
        <v>0</v>
      </c>
      <c r="B37" s="42">
        <v>2001</v>
      </c>
      <c r="C37" s="42">
        <v>2002</v>
      </c>
      <c r="D37" s="42">
        <v>2003</v>
      </c>
      <c r="E37" s="42">
        <v>2004</v>
      </c>
      <c r="F37" s="42">
        <v>2005</v>
      </c>
      <c r="G37" s="42">
        <v>2006</v>
      </c>
      <c r="H37" s="42">
        <v>2007</v>
      </c>
      <c r="I37" s="42">
        <v>2008</v>
      </c>
      <c r="J37" s="42">
        <v>2009</v>
      </c>
      <c r="K37" s="42">
        <v>2010</v>
      </c>
      <c r="L37" s="1"/>
    </row>
    <row r="38" spans="1:12" x14ac:dyDescent="0.25">
      <c r="A38" s="5" t="s">
        <v>1</v>
      </c>
      <c r="B38" s="65">
        <v>12.823878936746484</v>
      </c>
      <c r="C38" s="69">
        <v>13.529056151078834</v>
      </c>
      <c r="D38" s="65">
        <v>11.912638897916363</v>
      </c>
      <c r="E38" s="65">
        <v>12.443952825749824</v>
      </c>
      <c r="F38" s="65">
        <v>12.173179790946079</v>
      </c>
      <c r="G38" s="65">
        <v>13.661148316300153</v>
      </c>
      <c r="H38" s="65">
        <v>14.609083858918856</v>
      </c>
      <c r="I38" s="65">
        <v>15.302726207793766</v>
      </c>
      <c r="J38" s="70">
        <v>15.66037238873021</v>
      </c>
      <c r="K38" s="65">
        <v>14.703456948362238</v>
      </c>
      <c r="L38" s="1"/>
    </row>
    <row r="39" spans="1:12" x14ac:dyDescent="0.25">
      <c r="A39" s="5" t="s">
        <v>2</v>
      </c>
      <c r="B39" s="65">
        <v>25.92335583795299</v>
      </c>
      <c r="C39" s="69">
        <v>24.910626132864479</v>
      </c>
      <c r="D39" s="65">
        <v>24.212842686735293</v>
      </c>
      <c r="E39" s="65">
        <v>26.815563186903695</v>
      </c>
      <c r="F39" s="65">
        <v>25.973021891306136</v>
      </c>
      <c r="G39" s="65">
        <v>23.38213902925035</v>
      </c>
      <c r="H39" s="65">
        <v>23.460238584961225</v>
      </c>
      <c r="I39" s="65">
        <v>23.950686143417236</v>
      </c>
      <c r="J39" s="70">
        <v>23.651346232587862</v>
      </c>
      <c r="K39" s="65">
        <v>24.731105333716595</v>
      </c>
      <c r="L39" s="1"/>
    </row>
    <row r="40" spans="1:12" x14ac:dyDescent="0.25">
      <c r="A40" s="5" t="s">
        <v>3</v>
      </c>
      <c r="B40" s="65">
        <v>29.030463746910655</v>
      </c>
      <c r="C40" s="69">
        <v>28.308685399125988</v>
      </c>
      <c r="D40" s="65">
        <v>28.305297483126552</v>
      </c>
      <c r="E40" s="65">
        <v>27.153487599643491</v>
      </c>
      <c r="F40" s="65">
        <v>25.574375558839417</v>
      </c>
      <c r="G40" s="65">
        <v>27.612474859514169</v>
      </c>
      <c r="H40" s="65">
        <v>24.690325738627912</v>
      </c>
      <c r="I40" s="65">
        <v>26.56504203669239</v>
      </c>
      <c r="J40" s="70">
        <v>25.951591527567519</v>
      </c>
      <c r="K40" s="65">
        <v>23.647090020399421</v>
      </c>
      <c r="L40" s="1"/>
    </row>
    <row r="41" spans="1:12" x14ac:dyDescent="0.25">
      <c r="A41" s="5" t="s">
        <v>4</v>
      </c>
      <c r="B41" s="65">
        <v>20.099497290265411</v>
      </c>
      <c r="C41" s="69">
        <v>21.925160668694126</v>
      </c>
      <c r="D41" s="65">
        <v>23.146284834730501</v>
      </c>
      <c r="E41" s="65">
        <v>21.54593316075221</v>
      </c>
      <c r="F41" s="65">
        <v>23.541165343558355</v>
      </c>
      <c r="G41" s="65">
        <v>22.603840644016906</v>
      </c>
      <c r="H41" s="65">
        <v>22.687464584322147</v>
      </c>
      <c r="I41" s="65">
        <v>19.77417735085313</v>
      </c>
      <c r="J41" s="70">
        <v>20.96707865881001</v>
      </c>
      <c r="K41" s="65">
        <v>21.452568325189155</v>
      </c>
      <c r="L41" s="1"/>
    </row>
    <row r="42" spans="1:12" x14ac:dyDescent="0.25">
      <c r="A42" s="5" t="s">
        <v>5</v>
      </c>
      <c r="B42" s="65">
        <v>10.062963140733974</v>
      </c>
      <c r="C42" s="69">
        <v>9.3003476422110314</v>
      </c>
      <c r="D42" s="65">
        <v>9.8085352857326438</v>
      </c>
      <c r="E42" s="65">
        <v>9.6796582198056385</v>
      </c>
      <c r="F42" s="65">
        <v>10.464217626219064</v>
      </c>
      <c r="G42" s="65">
        <v>10.733450154925007</v>
      </c>
      <c r="H42" s="65">
        <v>11.721336343659742</v>
      </c>
      <c r="I42" s="65">
        <v>11.730137755325595</v>
      </c>
      <c r="J42" s="70">
        <v>10.830137158313018</v>
      </c>
      <c r="K42" s="65">
        <v>12.867577188821306</v>
      </c>
      <c r="L42" s="1"/>
    </row>
    <row r="43" spans="1:12" x14ac:dyDescent="0.25">
      <c r="A43" s="5" t="s">
        <v>6</v>
      </c>
      <c r="B43" s="65">
        <v>1.9299151276240045</v>
      </c>
      <c r="C43" s="69">
        <v>1.9601203287516313</v>
      </c>
      <c r="D43" s="65">
        <v>2.4315263478124169</v>
      </c>
      <c r="E43" s="65">
        <v>2.3036607801801701</v>
      </c>
      <c r="F43" s="65">
        <v>2.2144561910421223</v>
      </c>
      <c r="G43" s="65">
        <v>1.9456114296352314</v>
      </c>
      <c r="H43" s="65">
        <v>2.7057099124119461</v>
      </c>
      <c r="I43" s="65">
        <v>2.387720676670412</v>
      </c>
      <c r="J43" s="70">
        <v>2.8286879083859828</v>
      </c>
      <c r="K43" s="65">
        <v>2.5982021835112779</v>
      </c>
      <c r="L43" s="1"/>
    </row>
    <row r="44" spans="1:12" x14ac:dyDescent="0.25">
      <c r="A44" s="5" t="s">
        <v>7</v>
      </c>
      <c r="B44" s="65">
        <v>0.1299259197664912</v>
      </c>
      <c r="C44" s="69">
        <v>6.6003677273907671E-2</v>
      </c>
      <c r="D44" s="65">
        <v>0.18287446394623463</v>
      </c>
      <c r="E44" s="65">
        <v>5.7744226964979509E-2</v>
      </c>
      <c r="F44" s="65">
        <v>5.9583598088830139E-2</v>
      </c>
      <c r="G44" s="65">
        <v>6.133556635818458E-2</v>
      </c>
      <c r="H44" s="65">
        <v>0.12584097709816316</v>
      </c>
      <c r="I44" s="65">
        <v>0.28950982924747631</v>
      </c>
      <c r="J44" s="70">
        <v>0.1107861256054041</v>
      </c>
      <c r="K44" s="65">
        <v>0</v>
      </c>
      <c r="L44" s="1"/>
    </row>
    <row r="45" spans="1:12" x14ac:dyDescent="0.25">
      <c r="A45" s="40" t="s">
        <v>8</v>
      </c>
      <c r="B45" s="68">
        <v>100</v>
      </c>
      <c r="C45" s="68">
        <v>100</v>
      </c>
      <c r="D45" s="68">
        <v>100.00000000000001</v>
      </c>
      <c r="E45" s="68">
        <v>100.00000000000003</v>
      </c>
      <c r="F45" s="68">
        <v>100.00000000000001</v>
      </c>
      <c r="G45" s="68">
        <v>100</v>
      </c>
      <c r="H45" s="68">
        <v>100</v>
      </c>
      <c r="I45" s="68">
        <v>100.00000000000001</v>
      </c>
      <c r="J45" s="66">
        <v>100.00000000000001</v>
      </c>
      <c r="K45" s="68">
        <v>99.999999999999972</v>
      </c>
      <c r="L45" s="1"/>
    </row>
    <row r="46" spans="1:12" x14ac:dyDescent="0.25">
      <c r="A46" s="40"/>
      <c r="B46" s="65"/>
      <c r="C46" s="65"/>
      <c r="D46" s="65"/>
      <c r="E46" s="65"/>
      <c r="F46" s="65"/>
      <c r="G46" s="65"/>
      <c r="H46" s="65"/>
      <c r="I46" s="65"/>
      <c r="J46" s="70"/>
      <c r="K46" s="65"/>
      <c r="L46" s="1"/>
    </row>
    <row r="47" spans="1:12" x14ac:dyDescent="0.25">
      <c r="A47" s="281" t="s">
        <v>62</v>
      </c>
      <c r="B47" s="281"/>
      <c r="C47" s="281"/>
      <c r="D47" s="281"/>
      <c r="E47" s="281"/>
      <c r="F47" s="281"/>
      <c r="G47" s="281"/>
      <c r="H47" s="281"/>
      <c r="I47" s="281"/>
      <c r="J47" s="281"/>
      <c r="K47" s="281"/>
      <c r="L47" s="1"/>
    </row>
    <row r="48" spans="1:12" x14ac:dyDescent="0.25">
      <c r="A48" s="42" t="s">
        <v>26</v>
      </c>
      <c r="B48" s="42">
        <v>2001</v>
      </c>
      <c r="C48" s="42">
        <v>2002</v>
      </c>
      <c r="D48" s="42">
        <v>2003</v>
      </c>
      <c r="E48" s="42">
        <v>2004</v>
      </c>
      <c r="F48" s="42">
        <v>2005</v>
      </c>
      <c r="G48" s="42">
        <v>2006</v>
      </c>
      <c r="H48" s="42">
        <v>2007</v>
      </c>
      <c r="I48" s="42">
        <v>2008</v>
      </c>
      <c r="J48" s="42">
        <v>2009</v>
      </c>
      <c r="K48" s="42">
        <v>2010</v>
      </c>
      <c r="L48" s="1"/>
    </row>
    <row r="49" spans="1:58" x14ac:dyDescent="0.25">
      <c r="A49" s="5" t="s">
        <v>1</v>
      </c>
      <c r="B49" s="70">
        <v>0.27843520609160594</v>
      </c>
      <c r="C49" s="70">
        <v>0.28730795430584405</v>
      </c>
      <c r="D49" s="70">
        <v>0.27305815428210078</v>
      </c>
      <c r="E49" s="70">
        <v>0.29926054032532551</v>
      </c>
      <c r="F49" s="70">
        <v>0.28431314332853014</v>
      </c>
      <c r="G49" s="70">
        <v>0.30450220033257985</v>
      </c>
      <c r="H49" s="70">
        <v>0.31569395197906575</v>
      </c>
      <c r="I49" s="70">
        <v>0.35703477243832449</v>
      </c>
      <c r="J49" s="70">
        <v>0.37850860471506298</v>
      </c>
      <c r="K49" s="70">
        <v>0.35279826489744032</v>
      </c>
      <c r="L49" s="1"/>
    </row>
    <row r="50" spans="1:58" x14ac:dyDescent="0.25">
      <c r="A50" s="5" t="s">
        <v>2</v>
      </c>
      <c r="B50" s="70">
        <v>0.56285426281150885</v>
      </c>
      <c r="C50" s="70">
        <v>0.52901111169830417</v>
      </c>
      <c r="D50" s="70">
        <v>0.55499996185725231</v>
      </c>
      <c r="E50" s="70">
        <v>0.64487868451535713</v>
      </c>
      <c r="F50" s="70">
        <v>0.60661812463742992</v>
      </c>
      <c r="G50" s="70">
        <v>0.52117967084756089</v>
      </c>
      <c r="H50" s="70">
        <v>0.50696234649489325</v>
      </c>
      <c r="I50" s="70">
        <v>0.5588042065734351</v>
      </c>
      <c r="J50" s="70">
        <v>0.57164911790808115</v>
      </c>
      <c r="K50" s="70">
        <v>0.59340406010457969</v>
      </c>
      <c r="L50" s="1"/>
    </row>
    <row r="51" spans="1:58" x14ac:dyDescent="0.25">
      <c r="A51" s="5" t="s">
        <v>3</v>
      </c>
      <c r="B51" s="70">
        <v>0.63031655212714521</v>
      </c>
      <c r="C51" s="70">
        <v>0.60117353348866376</v>
      </c>
      <c r="D51" s="70">
        <v>0.64880605828656535</v>
      </c>
      <c r="E51" s="70">
        <v>0.65300531788995242</v>
      </c>
      <c r="F51" s="70">
        <v>0.59730746022546566</v>
      </c>
      <c r="G51" s="70">
        <v>0.6154723714783048</v>
      </c>
      <c r="H51" s="70">
        <v>0.53354382679645518</v>
      </c>
      <c r="I51" s="70">
        <v>0.61980091714340479</v>
      </c>
      <c r="J51" s="70">
        <v>0.62724566539067483</v>
      </c>
      <c r="K51" s="70">
        <v>0.56739393724682885</v>
      </c>
      <c r="L51" s="1"/>
    </row>
    <row r="52" spans="1:58" x14ac:dyDescent="0.25">
      <c r="A52" s="5" t="s">
        <v>4</v>
      </c>
      <c r="B52" s="70">
        <v>0.43640521701404777</v>
      </c>
      <c r="C52" s="70">
        <v>0.46561068186912247</v>
      </c>
      <c r="D52" s="70">
        <v>0.53055262311063345</v>
      </c>
      <c r="E52" s="70">
        <v>0.51815108027071233</v>
      </c>
      <c r="F52" s="70">
        <v>0.549820411050017</v>
      </c>
      <c r="G52" s="70">
        <v>0.50383167305618171</v>
      </c>
      <c r="H52" s="70">
        <v>0.49026314204070803</v>
      </c>
      <c r="I52" s="70">
        <v>0.46136020567506364</v>
      </c>
      <c r="J52" s="70">
        <v>0.50677081560387105</v>
      </c>
      <c r="K52" s="70">
        <v>0.51473805849198884</v>
      </c>
      <c r="L52" s="1"/>
    </row>
    <row r="53" spans="1:58" x14ac:dyDescent="0.25">
      <c r="A53" s="5" t="s">
        <v>5</v>
      </c>
      <c r="B53" s="70">
        <v>0.21848952487798184</v>
      </c>
      <c r="C53" s="70">
        <v>0.19750556325422272</v>
      </c>
      <c r="D53" s="70">
        <v>0.22482848378804426</v>
      </c>
      <c r="E53" s="70">
        <v>0.23278292593888611</v>
      </c>
      <c r="F53" s="70">
        <v>0.24439913456276413</v>
      </c>
      <c r="G53" s="70">
        <v>0.23924483606074368</v>
      </c>
      <c r="H53" s="70">
        <v>0.25329137874355667</v>
      </c>
      <c r="I53" s="70">
        <v>0.27368110801132062</v>
      </c>
      <c r="J53" s="70">
        <v>0.26176261987331972</v>
      </c>
      <c r="K53" s="70">
        <v>0.30874772657838773</v>
      </c>
      <c r="L53" s="1"/>
    </row>
    <row r="54" spans="1:58" x14ac:dyDescent="0.25">
      <c r="A54" s="5" t="s">
        <v>6</v>
      </c>
      <c r="B54" s="70">
        <v>4.1902790797526755E-2</v>
      </c>
      <c r="C54" s="70">
        <v>4.162582781519629E-2</v>
      </c>
      <c r="D54" s="70">
        <v>5.5734762239631655E-2</v>
      </c>
      <c r="E54" s="70">
        <v>5.5399982582418572E-2</v>
      </c>
      <c r="F54" s="70">
        <v>5.1720175931910584E-2</v>
      </c>
      <c r="G54" s="70">
        <v>4.3366995775110322E-2</v>
      </c>
      <c r="H54" s="70">
        <v>5.8468844686436913E-2</v>
      </c>
      <c r="I54" s="70">
        <v>5.5708982626057849E-2</v>
      </c>
      <c r="J54" s="70">
        <v>6.8368917852046199E-2</v>
      </c>
      <c r="K54" s="70">
        <v>6.2341885001242568E-2</v>
      </c>
      <c r="L54" s="1"/>
    </row>
    <row r="55" spans="1:58" x14ac:dyDescent="0.25">
      <c r="A55" s="5" t="s">
        <v>7</v>
      </c>
      <c r="B55" s="70">
        <v>2.8209834501137731E-3</v>
      </c>
      <c r="C55" s="70">
        <v>1.4016780832650597E-3</v>
      </c>
      <c r="D55" s="70">
        <v>4.1917969660963707E-3</v>
      </c>
      <c r="E55" s="70">
        <v>1.3886719761947296E-3</v>
      </c>
      <c r="F55" s="70">
        <v>1.3916166814572709E-3</v>
      </c>
      <c r="G55" s="70">
        <v>1.3671482427599032E-3</v>
      </c>
      <c r="H55" s="70">
        <v>2.7193515873189223E-3</v>
      </c>
      <c r="I55" s="70">
        <v>6.7546837472258038E-3</v>
      </c>
      <c r="J55" s="70">
        <v>2.6776822915696528E-3</v>
      </c>
      <c r="K55" s="70">
        <v>0</v>
      </c>
      <c r="L55" s="1"/>
    </row>
    <row r="56" spans="1:58" x14ac:dyDescent="0.25">
      <c r="A56" s="40" t="s">
        <v>8</v>
      </c>
      <c r="B56" s="66">
        <v>2.1712245371699299</v>
      </c>
      <c r="C56" s="66">
        <v>2.1236363505146185</v>
      </c>
      <c r="D56" s="66">
        <v>2.2921718405303242</v>
      </c>
      <c r="E56" s="66">
        <v>2.4048672034988465</v>
      </c>
      <c r="F56" s="66">
        <v>2.3355700664175747</v>
      </c>
      <c r="G56" s="66">
        <v>2.2289648957932409</v>
      </c>
      <c r="H56" s="66">
        <v>2.1609428423284345</v>
      </c>
      <c r="I56" s="66">
        <v>2.3331448762148326</v>
      </c>
      <c r="J56" s="66">
        <v>2.4169834236346257</v>
      </c>
      <c r="K56" s="66">
        <v>2.3994239323204676</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12" max="12" width="4.85546875" customWidth="1"/>
  </cols>
  <sheetData>
    <row r="1" spans="1:12" x14ac:dyDescent="0.25">
      <c r="A1" s="197" t="s">
        <v>128</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15" t="s">
        <v>1</v>
      </c>
      <c r="B5" s="227">
        <v>96.996497373029769</v>
      </c>
      <c r="C5" s="227">
        <v>92.157094594594597</v>
      </c>
      <c r="D5" s="227">
        <v>97.546063651591297</v>
      </c>
      <c r="E5" s="227">
        <v>128.56222547584187</v>
      </c>
      <c r="F5" s="227">
        <v>134.33440514469453</v>
      </c>
      <c r="G5" s="227">
        <v>127.82067851373182</v>
      </c>
      <c r="H5" s="227">
        <v>109.19818181818182</v>
      </c>
      <c r="I5" s="227">
        <v>102.36428571428571</v>
      </c>
      <c r="J5" s="228">
        <v>119.7616</v>
      </c>
      <c r="K5" s="227">
        <v>130</v>
      </c>
      <c r="L5" s="1"/>
    </row>
    <row r="6" spans="1:12" x14ac:dyDescent="0.25">
      <c r="A6" s="15" t="s">
        <v>2</v>
      </c>
      <c r="B6" s="227">
        <v>181.74080560420316</v>
      </c>
      <c r="C6" s="227">
        <v>197.77533783783784</v>
      </c>
      <c r="D6" s="227">
        <v>189.95812395309883</v>
      </c>
      <c r="E6" s="227">
        <v>186.81698389458273</v>
      </c>
      <c r="F6" s="227">
        <v>158.75884244372989</v>
      </c>
      <c r="G6" s="227">
        <v>177.13731825525039</v>
      </c>
      <c r="H6" s="227">
        <v>151.27454545454546</v>
      </c>
      <c r="I6" s="227">
        <v>146.52142857142857</v>
      </c>
      <c r="J6" s="228">
        <v>176.12</v>
      </c>
      <c r="K6" s="227">
        <v>130</v>
      </c>
      <c r="L6" s="1"/>
    </row>
    <row r="7" spans="1:12" x14ac:dyDescent="0.25">
      <c r="A7" s="15" t="s">
        <v>3</v>
      </c>
      <c r="B7" s="227">
        <v>130.69001751313485</v>
      </c>
      <c r="C7" s="227">
        <v>136.68243243243242</v>
      </c>
      <c r="D7" s="227">
        <v>156.07370184254606</v>
      </c>
      <c r="E7" s="227">
        <v>158.6939970717423</v>
      </c>
      <c r="F7" s="227">
        <v>144.51125401929261</v>
      </c>
      <c r="G7" s="227">
        <v>136.87883683360258</v>
      </c>
      <c r="H7" s="227">
        <v>136.24727272727273</v>
      </c>
      <c r="I7" s="227">
        <v>143.51071428571427</v>
      </c>
      <c r="J7" s="228">
        <v>143.9152</v>
      </c>
      <c r="K7" s="227">
        <v>168</v>
      </c>
      <c r="L7" s="1"/>
    </row>
    <row r="8" spans="1:12" x14ac:dyDescent="0.25">
      <c r="A8" s="15" t="s">
        <v>4</v>
      </c>
      <c r="B8" s="227">
        <v>99.038528896672503</v>
      </c>
      <c r="C8" s="227">
        <v>103.54729729729729</v>
      </c>
      <c r="D8" s="227">
        <v>101.65326633165829</v>
      </c>
      <c r="E8" s="227">
        <v>124.54465592972181</v>
      </c>
      <c r="F8" s="227">
        <v>106.85691318327974</v>
      </c>
      <c r="G8" s="227">
        <v>84.54281098546042</v>
      </c>
      <c r="H8" s="227">
        <v>93.169090909090912</v>
      </c>
      <c r="I8" s="227">
        <v>94.335714285714289</v>
      </c>
      <c r="J8" s="228">
        <v>101.6464</v>
      </c>
      <c r="K8" s="227">
        <v>120</v>
      </c>
      <c r="L8" s="1"/>
    </row>
    <row r="9" spans="1:12" x14ac:dyDescent="0.25">
      <c r="A9" s="15" t="s">
        <v>5</v>
      </c>
      <c r="B9" s="227">
        <v>49.008756567425571</v>
      </c>
      <c r="C9" s="227">
        <v>63.163851351351354</v>
      </c>
      <c r="D9" s="227">
        <v>46.206030150753769</v>
      </c>
      <c r="E9" s="227">
        <v>62.272327964860906</v>
      </c>
      <c r="F9" s="227">
        <v>67.167202572347264</v>
      </c>
      <c r="G9" s="227">
        <v>70.452342487883683</v>
      </c>
      <c r="H9" s="227">
        <v>44.08</v>
      </c>
      <c r="I9" s="227">
        <v>57.203571428571429</v>
      </c>
      <c r="J9" s="228">
        <v>62.396799999999999</v>
      </c>
      <c r="K9" s="227">
        <v>47</v>
      </c>
      <c r="L9" s="1"/>
    </row>
    <row r="10" spans="1:12" x14ac:dyDescent="0.25">
      <c r="A10" s="15" t="s">
        <v>6</v>
      </c>
      <c r="B10" s="227">
        <v>23.483362521891419</v>
      </c>
      <c r="C10" s="227">
        <v>16.567567567567568</v>
      </c>
      <c r="D10" s="227">
        <v>20.536013400335008</v>
      </c>
      <c r="E10" s="227">
        <v>24.105417276720353</v>
      </c>
      <c r="F10" s="227">
        <v>17.30064308681672</v>
      </c>
      <c r="G10" s="227">
        <v>24.15508885298869</v>
      </c>
      <c r="H10" s="227">
        <v>17.030909090909091</v>
      </c>
      <c r="I10" s="227">
        <v>18.064285714285713</v>
      </c>
      <c r="J10" s="228">
        <v>22.140799999999999</v>
      </c>
      <c r="K10" s="227">
        <v>27</v>
      </c>
      <c r="L10" s="1"/>
    </row>
    <row r="11" spans="1:12" x14ac:dyDescent="0.25">
      <c r="A11" s="15" t="s">
        <v>7</v>
      </c>
      <c r="B11" s="227">
        <v>2.042031523642732</v>
      </c>
      <c r="C11" s="227">
        <v>3.1064189189189189</v>
      </c>
      <c r="D11" s="227">
        <v>1.0268006700167505</v>
      </c>
      <c r="E11" s="227">
        <v>1.0043923865300146</v>
      </c>
      <c r="F11" s="227">
        <v>4.070739549839228</v>
      </c>
      <c r="G11" s="227">
        <v>2.012924071082391</v>
      </c>
      <c r="H11" s="227">
        <v>0</v>
      </c>
      <c r="I11" s="227">
        <v>0</v>
      </c>
      <c r="J11" s="228">
        <v>3.0192000000000001</v>
      </c>
      <c r="K11" s="227">
        <v>2</v>
      </c>
      <c r="L11" s="1"/>
    </row>
    <row r="12" spans="1:12" x14ac:dyDescent="0.25">
      <c r="A12" s="185" t="s">
        <v>8</v>
      </c>
      <c r="B12" s="44">
        <v>583.00000000000011</v>
      </c>
      <c r="C12" s="44">
        <v>613.00000000000011</v>
      </c>
      <c r="D12" s="44">
        <v>613.00000000000011</v>
      </c>
      <c r="E12" s="44">
        <v>686</v>
      </c>
      <c r="F12" s="44">
        <v>633</v>
      </c>
      <c r="G12" s="44">
        <v>622.99999999999989</v>
      </c>
      <c r="H12" s="44">
        <v>551</v>
      </c>
      <c r="I12" s="44">
        <v>562</v>
      </c>
      <c r="J12" s="44">
        <v>628.99999999999989</v>
      </c>
      <c r="K12" s="44">
        <v>624</v>
      </c>
      <c r="L12" s="1"/>
    </row>
    <row r="13" spans="1:12" x14ac:dyDescent="0.25">
      <c r="A13" s="40"/>
      <c r="B13" s="41"/>
      <c r="C13" s="41"/>
      <c r="D13" s="41"/>
      <c r="E13" s="41"/>
      <c r="F13" s="41"/>
      <c r="G13" s="41"/>
      <c r="H13" s="41"/>
      <c r="I13" s="41"/>
      <c r="J13" s="41"/>
      <c r="K13" s="41"/>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1"/>
    </row>
    <row r="16" spans="1:12" x14ac:dyDescent="0.25">
      <c r="A16" s="15" t="s">
        <v>1</v>
      </c>
      <c r="B16" s="189">
        <v>1379.5242877840615</v>
      </c>
      <c r="C16" s="189">
        <v>1373.0084753243498</v>
      </c>
      <c r="D16" s="189">
        <v>1372.0861080904986</v>
      </c>
      <c r="E16" s="189">
        <v>1373.8850437900526</v>
      </c>
      <c r="F16" s="189">
        <v>1375.1949281740783</v>
      </c>
      <c r="G16" s="189">
        <v>1375.864578677842</v>
      </c>
      <c r="H16" s="189">
        <v>1399.4358178313933</v>
      </c>
      <c r="I16" s="189">
        <v>1402.9613950930609</v>
      </c>
      <c r="J16" s="189">
        <v>1406.0904721831168</v>
      </c>
      <c r="K16" s="189">
        <v>1407.9489711955478</v>
      </c>
      <c r="L16" s="1"/>
    </row>
    <row r="17" spans="1:12" x14ac:dyDescent="0.25">
      <c r="A17" s="15" t="s">
        <v>2</v>
      </c>
      <c r="B17" s="189">
        <v>1322.9210714279284</v>
      </c>
      <c r="C17" s="189">
        <v>1315.1770006082768</v>
      </c>
      <c r="D17" s="189">
        <v>1291.7440039561304</v>
      </c>
      <c r="E17" s="189">
        <v>1263.020779878331</v>
      </c>
      <c r="F17" s="189">
        <v>1240.6762819968092</v>
      </c>
      <c r="G17" s="189">
        <v>1228.7626183022574</v>
      </c>
      <c r="H17" s="189">
        <v>1187.3208480121393</v>
      </c>
      <c r="I17" s="189">
        <v>1187.1710182578338</v>
      </c>
      <c r="J17" s="189">
        <v>1189.0632476971682</v>
      </c>
      <c r="K17" s="189">
        <v>1190.3420763096158</v>
      </c>
      <c r="L17" s="1"/>
    </row>
    <row r="18" spans="1:12" x14ac:dyDescent="0.25">
      <c r="A18" s="15" t="s">
        <v>3</v>
      </c>
      <c r="B18" s="189">
        <v>951.36770826363113</v>
      </c>
      <c r="C18" s="189">
        <v>1001.9716784325027</v>
      </c>
      <c r="D18" s="189">
        <v>1058.1992706598087</v>
      </c>
      <c r="E18" s="189">
        <v>1110.2643863431119</v>
      </c>
      <c r="F18" s="189">
        <v>1147.2765132695658</v>
      </c>
      <c r="G18" s="189">
        <v>1161.5309387763702</v>
      </c>
      <c r="H18" s="189">
        <v>1249.1741978461937</v>
      </c>
      <c r="I18" s="189">
        <v>1227.7906290705446</v>
      </c>
      <c r="J18" s="189">
        <v>1201.3808530080144</v>
      </c>
      <c r="K18" s="189">
        <v>1180.8566738680108</v>
      </c>
      <c r="L18" s="1"/>
    </row>
    <row r="19" spans="1:12" x14ac:dyDescent="0.25">
      <c r="A19" s="15" t="s">
        <v>4</v>
      </c>
      <c r="B19" s="189">
        <v>902.95372729921098</v>
      </c>
      <c r="C19" s="189">
        <v>915.52550213800339</v>
      </c>
      <c r="D19" s="189">
        <v>933.46322191223408</v>
      </c>
      <c r="E19" s="189">
        <v>957.2451051216467</v>
      </c>
      <c r="F19" s="189">
        <v>987.87849520720351</v>
      </c>
      <c r="G19" s="189">
        <v>1030.2287149487229</v>
      </c>
      <c r="H19" s="189">
        <v>1001.7715558842627</v>
      </c>
      <c r="I19" s="189">
        <v>1058.8229957566275</v>
      </c>
      <c r="J19" s="189">
        <v>1111.6835332383366</v>
      </c>
      <c r="K19" s="189">
        <v>1149.378405473743</v>
      </c>
      <c r="L19" s="1"/>
    </row>
    <row r="20" spans="1:12" x14ac:dyDescent="0.25">
      <c r="A20" s="15" t="s">
        <v>5</v>
      </c>
      <c r="B20" s="189">
        <v>863.31385738403571</v>
      </c>
      <c r="C20" s="189">
        <v>861.74548451516318</v>
      </c>
      <c r="D20" s="189">
        <v>859.46384071318676</v>
      </c>
      <c r="E20" s="189">
        <v>858.49736474115878</v>
      </c>
      <c r="F20" s="189">
        <v>861.598796057752</v>
      </c>
      <c r="G20" s="189">
        <v>869.63042258700955</v>
      </c>
      <c r="H20" s="189">
        <v>867.76771859476048</v>
      </c>
      <c r="I20" s="189">
        <v>885.21501329069088</v>
      </c>
      <c r="J20" s="189">
        <v>908.28884858760773</v>
      </c>
      <c r="K20" s="189">
        <v>937.99685522726713</v>
      </c>
      <c r="L20" s="1"/>
    </row>
    <row r="21" spans="1:12" x14ac:dyDescent="0.25">
      <c r="A21" s="15" t="s">
        <v>6</v>
      </c>
      <c r="B21" s="189">
        <v>839.18903589031697</v>
      </c>
      <c r="C21" s="189">
        <v>843.55948431650563</v>
      </c>
      <c r="D21" s="189">
        <v>848.07419759171842</v>
      </c>
      <c r="E21" s="189">
        <v>852.31037668809199</v>
      </c>
      <c r="F21" s="189">
        <v>855.95010431352728</v>
      </c>
      <c r="G21" s="189">
        <v>857.31531229536233</v>
      </c>
      <c r="H21" s="189">
        <v>931.77726566568253</v>
      </c>
      <c r="I21" s="189">
        <v>929.35924346476725</v>
      </c>
      <c r="J21" s="189">
        <v>928.39081966338097</v>
      </c>
      <c r="K21" s="189">
        <v>931.82586646336381</v>
      </c>
      <c r="L21" s="1"/>
    </row>
    <row r="22" spans="1:12" x14ac:dyDescent="0.25">
      <c r="A22" s="15" t="s">
        <v>7</v>
      </c>
      <c r="B22" s="189">
        <v>784.44146909702738</v>
      </c>
      <c r="C22" s="189">
        <v>788.24032806895605</v>
      </c>
      <c r="D22" s="189">
        <v>792.11981720059339</v>
      </c>
      <c r="E22" s="189">
        <v>796.19160229848637</v>
      </c>
      <c r="F22" s="189">
        <v>800.76879495286494</v>
      </c>
      <c r="G22" s="189">
        <v>805.34822935155387</v>
      </c>
      <c r="H22" s="189">
        <v>809.48636453244899</v>
      </c>
      <c r="I22" s="189">
        <v>813.95681732833043</v>
      </c>
      <c r="J22" s="189">
        <v>818.10941911654982</v>
      </c>
      <c r="K22" s="189">
        <v>821.73621134119173</v>
      </c>
      <c r="L22" s="1"/>
    </row>
    <row r="23" spans="1:12" x14ac:dyDescent="0.25">
      <c r="A23" s="185" t="s">
        <v>8</v>
      </c>
      <c r="B23" s="44">
        <v>7043.7111571462128</v>
      </c>
      <c r="C23" s="44">
        <v>7099.2279534037571</v>
      </c>
      <c r="D23" s="44">
        <v>7155.1504601241704</v>
      </c>
      <c r="E23" s="44">
        <v>7211.4146588608792</v>
      </c>
      <c r="F23" s="44">
        <v>7269.3439139718012</v>
      </c>
      <c r="G23" s="44">
        <v>7328.6808149391181</v>
      </c>
      <c r="H23" s="44">
        <v>7446.7337683668811</v>
      </c>
      <c r="I23" s="44">
        <v>7505.2771122618551</v>
      </c>
      <c r="J23" s="44">
        <v>7563.0071934941752</v>
      </c>
      <c r="K23" s="44">
        <v>7620.0850598787401</v>
      </c>
      <c r="L23" s="1"/>
    </row>
    <row r="24" spans="1:12" x14ac:dyDescent="0.25">
      <c r="A24" s="40"/>
      <c r="B24" s="41"/>
      <c r="C24" s="41"/>
      <c r="D24" s="41"/>
      <c r="E24" s="41"/>
      <c r="F24" s="41"/>
      <c r="G24" s="41"/>
      <c r="H24" s="41"/>
      <c r="I24" s="41"/>
      <c r="J24" s="41"/>
      <c r="K24" s="41"/>
      <c r="L24" s="1"/>
    </row>
    <row r="25" spans="1:12" x14ac:dyDescent="0.25">
      <c r="A25" s="281" t="s">
        <v>64</v>
      </c>
      <c r="B25" s="281"/>
      <c r="C25" s="281"/>
      <c r="D25" s="281"/>
      <c r="E25" s="281"/>
      <c r="F25" s="281"/>
      <c r="G25" s="281"/>
      <c r="H25" s="281"/>
      <c r="I25" s="281"/>
      <c r="J25" s="281"/>
      <c r="K25" s="281"/>
      <c r="L25" s="1"/>
    </row>
    <row r="26" spans="1:12" x14ac:dyDescent="0.25">
      <c r="A26" s="79" t="s">
        <v>0</v>
      </c>
      <c r="B26" s="79">
        <v>2001</v>
      </c>
      <c r="C26" s="79">
        <v>2002</v>
      </c>
      <c r="D26" s="79">
        <v>2003</v>
      </c>
      <c r="E26" s="79">
        <v>2004</v>
      </c>
      <c r="F26" s="79">
        <v>2005</v>
      </c>
      <c r="G26" s="79">
        <v>2006</v>
      </c>
      <c r="H26" s="79">
        <v>2007</v>
      </c>
      <c r="I26" s="79">
        <v>2008</v>
      </c>
      <c r="J26" s="79">
        <v>2009</v>
      </c>
      <c r="K26" s="79">
        <v>2010</v>
      </c>
      <c r="L26" s="1"/>
    </row>
    <row r="27" spans="1:12" x14ac:dyDescent="0.25">
      <c r="A27" s="15" t="s">
        <v>1</v>
      </c>
      <c r="B27" s="191">
        <v>19.585191059182801</v>
      </c>
      <c r="C27" s="191">
        <v>19.340250578459798</v>
      </c>
      <c r="D27" s="191">
        <v>19.176202034285208</v>
      </c>
      <c r="E27" s="191">
        <v>19.051533004026044</v>
      </c>
      <c r="F27" s="191">
        <v>18.917731014637106</v>
      </c>
      <c r="G27" s="191">
        <v>18.773700389205334</v>
      </c>
      <c r="H27" s="191">
        <v>18.792612457505633</v>
      </c>
      <c r="I27" s="191">
        <v>18.692999260493025</v>
      </c>
      <c r="J27" s="191">
        <v>18.591684976746542</v>
      </c>
      <c r="K27" s="191">
        <v>18.476814367974427</v>
      </c>
      <c r="L27" s="1"/>
    </row>
    <row r="28" spans="1:12" x14ac:dyDescent="0.25">
      <c r="A28" s="15" t="s">
        <v>2</v>
      </c>
      <c r="B28" s="191">
        <v>18.781591719384402</v>
      </c>
      <c r="C28" s="191">
        <v>18.525634185020206</v>
      </c>
      <c r="D28" s="191">
        <v>18.053345085544343</v>
      </c>
      <c r="E28" s="191">
        <v>17.514188819060902</v>
      </c>
      <c r="F28" s="191">
        <v>17.067238758813001</v>
      </c>
      <c r="G28" s="191">
        <v>16.766491123443274</v>
      </c>
      <c r="H28" s="191">
        <v>15.944182845045187</v>
      </c>
      <c r="I28" s="191">
        <v>15.817817257117342</v>
      </c>
      <c r="J28" s="191">
        <v>15.722095950404757</v>
      </c>
      <c r="K28" s="191">
        <v>15.621112716667731</v>
      </c>
      <c r="L28" s="1"/>
    </row>
    <row r="29" spans="1:12" x14ac:dyDescent="0.25">
      <c r="A29" s="15" t="s">
        <v>3</v>
      </c>
      <c r="B29" s="191">
        <v>13.506625797658083</v>
      </c>
      <c r="C29" s="191">
        <v>14.113811882207598</v>
      </c>
      <c r="D29" s="191">
        <v>14.789336388622143</v>
      </c>
      <c r="E29" s="191">
        <v>15.395930463919408</v>
      </c>
      <c r="F29" s="191">
        <v>15.782394213932857</v>
      </c>
      <c r="G29" s="191">
        <v>15.849113477675989</v>
      </c>
      <c r="H29" s="191">
        <v>16.774793308075335</v>
      </c>
      <c r="I29" s="191">
        <v>16.359031261678851</v>
      </c>
      <c r="J29" s="191">
        <v>15.884962453049923</v>
      </c>
      <c r="K29" s="191">
        <v>15.496633759188011</v>
      </c>
      <c r="L29" s="1"/>
    </row>
    <row r="30" spans="1:12" x14ac:dyDescent="0.25">
      <c r="A30" s="15" t="s">
        <v>4</v>
      </c>
      <c r="B30" s="191">
        <v>12.819289535788492</v>
      </c>
      <c r="C30" s="191">
        <v>12.896127693702955</v>
      </c>
      <c r="D30" s="191">
        <v>13.046032045230183</v>
      </c>
      <c r="E30" s="191">
        <v>13.274026670279612</v>
      </c>
      <c r="F30" s="191">
        <v>13.589651375669328</v>
      </c>
      <c r="G30" s="191">
        <v>14.057491941096107</v>
      </c>
      <c r="H30" s="191">
        <v>13.452495913573637</v>
      </c>
      <c r="I30" s="191">
        <v>14.107713545003689</v>
      </c>
      <c r="J30" s="191">
        <v>14.698961733034253</v>
      </c>
      <c r="K30" s="191">
        <v>15.083537735365296</v>
      </c>
      <c r="L30" s="1"/>
    </row>
    <row r="31" spans="1:12" x14ac:dyDescent="0.25">
      <c r="A31" s="15" t="s">
        <v>5</v>
      </c>
      <c r="B31" s="191">
        <v>12.256519867487166</v>
      </c>
      <c r="C31" s="191">
        <v>12.138580281845936</v>
      </c>
      <c r="D31" s="191">
        <v>12.011820652870963</v>
      </c>
      <c r="E31" s="191">
        <v>11.904701162708728</v>
      </c>
      <c r="F31" s="191">
        <v>11.852497367771313</v>
      </c>
      <c r="G31" s="191">
        <v>11.866124948630798</v>
      </c>
      <c r="H31" s="191">
        <v>11.652997751591002</v>
      </c>
      <c r="I31" s="191">
        <v>11.794568009280537</v>
      </c>
      <c r="J31" s="191">
        <v>12.009625607244336</v>
      </c>
      <c r="K31" s="191">
        <v>12.309532608317021</v>
      </c>
      <c r="L31" s="1"/>
    </row>
    <row r="32" spans="1:12" x14ac:dyDescent="0.25">
      <c r="A32" s="15" t="s">
        <v>6</v>
      </c>
      <c r="B32" s="191">
        <v>11.914018294729702</v>
      </c>
      <c r="C32" s="191">
        <v>11.882411578459841</v>
      </c>
      <c r="D32" s="191">
        <v>11.852639609999214</v>
      </c>
      <c r="E32" s="191">
        <v>11.818906788848052</v>
      </c>
      <c r="F32" s="191">
        <v>11.774791706695522</v>
      </c>
      <c r="G32" s="191">
        <v>11.6980850161706</v>
      </c>
      <c r="H32" s="191">
        <v>12.512563153846006</v>
      </c>
      <c r="I32" s="191">
        <v>12.382743895577327</v>
      </c>
      <c r="J32" s="191">
        <v>12.275418969084125</v>
      </c>
      <c r="K32" s="191">
        <v>12.228549407796139</v>
      </c>
      <c r="L32" s="1"/>
    </row>
    <row r="33" spans="1:12" x14ac:dyDescent="0.25">
      <c r="A33" s="15" t="s">
        <v>7</v>
      </c>
      <c r="B33" s="191">
        <v>11.136763725769342</v>
      </c>
      <c r="C33" s="191">
        <v>11.103183800303675</v>
      </c>
      <c r="D33" s="191">
        <v>11.070624183447945</v>
      </c>
      <c r="E33" s="191">
        <v>11.040713091157254</v>
      </c>
      <c r="F33" s="191">
        <v>11.01569556248087</v>
      </c>
      <c r="G33" s="191">
        <v>10.988993103777903</v>
      </c>
      <c r="H33" s="191">
        <v>10.870354570363199</v>
      </c>
      <c r="I33" s="191">
        <v>10.84512677084923</v>
      </c>
      <c r="J33" s="191">
        <v>10.817250310436055</v>
      </c>
      <c r="K33" s="191">
        <v>10.783819404691371</v>
      </c>
      <c r="L33" s="1"/>
    </row>
    <row r="34" spans="1:12" x14ac:dyDescent="0.25">
      <c r="A34" s="185" t="s">
        <v>8</v>
      </c>
      <c r="B34" s="44">
        <v>99.999999999999986</v>
      </c>
      <c r="C34" s="44">
        <v>100</v>
      </c>
      <c r="D34" s="44">
        <v>100</v>
      </c>
      <c r="E34" s="44">
        <v>100.00000000000001</v>
      </c>
      <c r="F34" s="230">
        <v>100</v>
      </c>
      <c r="G34" s="230">
        <v>99.999999999999986</v>
      </c>
      <c r="H34" s="230">
        <v>100</v>
      </c>
      <c r="I34" s="230">
        <v>100.00000000000001</v>
      </c>
      <c r="J34" s="230">
        <v>99.999999999999986</v>
      </c>
      <c r="K34" s="230">
        <v>99.999999999999986</v>
      </c>
      <c r="L34" s="1"/>
    </row>
    <row r="35" spans="1:12" x14ac:dyDescent="0.25">
      <c r="A35" s="40"/>
      <c r="B35" s="41"/>
      <c r="C35" s="41"/>
      <c r="D35" s="41"/>
      <c r="E35" s="41"/>
      <c r="F35" s="53"/>
      <c r="G35" s="53"/>
      <c r="H35" s="53"/>
      <c r="I35" s="53"/>
      <c r="J35" s="53"/>
      <c r="K35" s="53"/>
      <c r="L35" s="1"/>
    </row>
    <row r="36" spans="1:12" x14ac:dyDescent="0.25">
      <c r="A36" s="282" t="s">
        <v>63</v>
      </c>
      <c r="B36" s="282"/>
      <c r="C36" s="282"/>
      <c r="D36" s="282"/>
      <c r="E36" s="282"/>
      <c r="F36" s="282"/>
      <c r="G36" s="282"/>
      <c r="H36" s="282"/>
      <c r="I36" s="282"/>
      <c r="J36" s="282"/>
      <c r="K36" s="282"/>
      <c r="L36" s="1"/>
    </row>
    <row r="37" spans="1:12" x14ac:dyDescent="0.25">
      <c r="A37" s="79" t="s">
        <v>0</v>
      </c>
      <c r="B37" s="79">
        <v>2001</v>
      </c>
      <c r="C37" s="79">
        <v>2002</v>
      </c>
      <c r="D37" s="79">
        <v>2003</v>
      </c>
      <c r="E37" s="79">
        <v>2004</v>
      </c>
      <c r="F37" s="79">
        <v>2005</v>
      </c>
      <c r="G37" s="79">
        <v>2006</v>
      </c>
      <c r="H37" s="79">
        <v>2007</v>
      </c>
      <c r="I37" s="79">
        <v>2008</v>
      </c>
      <c r="J37" s="79">
        <v>2009</v>
      </c>
      <c r="K37" s="79">
        <v>2010</v>
      </c>
      <c r="L37" s="1"/>
    </row>
    <row r="38" spans="1:12" x14ac:dyDescent="0.25">
      <c r="A38" s="15" t="s">
        <v>1</v>
      </c>
      <c r="B38" s="194">
        <v>12.970260931569486</v>
      </c>
      <c r="C38" s="229">
        <v>11.903058571152528</v>
      </c>
      <c r="D38" s="194">
        <v>12.837111171700618</v>
      </c>
      <c r="E38" s="194">
        <v>15.175834435354671</v>
      </c>
      <c r="F38" s="194">
        <v>17.349802958005473</v>
      </c>
      <c r="G38" s="194">
        <v>16.932674622760597</v>
      </c>
      <c r="H38" s="194">
        <v>16.372678622410902</v>
      </c>
      <c r="I38" s="194">
        <v>14.999929675022521</v>
      </c>
      <c r="J38" s="100">
        <v>15.750919936528204</v>
      </c>
      <c r="K38" s="100">
        <v>17.430013120554307</v>
      </c>
      <c r="L38" s="1"/>
    </row>
    <row r="39" spans="1:12" x14ac:dyDescent="0.25">
      <c r="A39" s="15" t="s">
        <v>2</v>
      </c>
      <c r="B39" s="194">
        <v>25.341979034588142</v>
      </c>
      <c r="C39" s="229">
        <v>26.668030541819103</v>
      </c>
      <c r="D39" s="194">
        <v>26.553412267776729</v>
      </c>
      <c r="E39" s="194">
        <v>23.988078113053692</v>
      </c>
      <c r="F39" s="194">
        <v>22.727464919043786</v>
      </c>
      <c r="G39" s="194">
        <v>26.274968814481209</v>
      </c>
      <c r="H39" s="194">
        <v>26.733454268781497</v>
      </c>
      <c r="I39" s="194">
        <v>25.373147370481004</v>
      </c>
      <c r="J39" s="100">
        <v>27.390838091595892</v>
      </c>
      <c r="K39" s="100">
        <v>20.61640055360537</v>
      </c>
      <c r="L39" s="1"/>
    </row>
    <row r="40" spans="1:12" x14ac:dyDescent="0.25">
      <c r="A40" s="15" t="s">
        <v>3</v>
      </c>
      <c r="B40" s="194">
        <v>25.340549154743762</v>
      </c>
      <c r="C40" s="229">
        <v>24.191359044541898</v>
      </c>
      <c r="D40" s="194">
        <v>26.631841310147657</v>
      </c>
      <c r="E40" s="194">
        <v>23.180547198436535</v>
      </c>
      <c r="F40" s="194">
        <v>22.372015888725663</v>
      </c>
      <c r="G40" s="194">
        <v>21.478584574500747</v>
      </c>
      <c r="H40" s="194">
        <v>22.885590766090978</v>
      </c>
      <c r="I40" s="194">
        <v>24.029597430431117</v>
      </c>
      <c r="J40" s="100">
        <v>22.152745559656402</v>
      </c>
      <c r="K40" s="100">
        <v>26.856744638976544</v>
      </c>
      <c r="L40" s="1"/>
    </row>
    <row r="41" spans="1:12" x14ac:dyDescent="0.25">
      <c r="A41" s="15" t="s">
        <v>4</v>
      </c>
      <c r="B41" s="194">
        <v>20.233019408296801</v>
      </c>
      <c r="C41" s="229">
        <v>20.057247605931252</v>
      </c>
      <c r="D41" s="194">
        <v>19.663600730458104</v>
      </c>
      <c r="E41" s="194">
        <v>21.100441230797205</v>
      </c>
      <c r="F41" s="194">
        <v>19.21191449875284</v>
      </c>
      <c r="G41" s="194">
        <v>14.95695433195583</v>
      </c>
      <c r="H41" s="194">
        <v>19.514636982484131</v>
      </c>
      <c r="I41" s="194">
        <v>18.31636379397354</v>
      </c>
      <c r="J41" s="100">
        <v>16.908786052242313</v>
      </c>
      <c r="K41" s="100">
        <v>19.708768542240708</v>
      </c>
      <c r="L41" s="1"/>
    </row>
    <row r="42" spans="1:12" x14ac:dyDescent="0.25">
      <c r="A42" s="15" t="s">
        <v>5</v>
      </c>
      <c r="B42" s="194">
        <v>10.471936119736498</v>
      </c>
      <c r="C42" s="229">
        <v>12.998480908452098</v>
      </c>
      <c r="D42" s="194">
        <v>9.7075574237802602</v>
      </c>
      <c r="E42" s="194">
        <v>11.763748447950965</v>
      </c>
      <c r="F42" s="194">
        <v>13.845980949507663</v>
      </c>
      <c r="G42" s="194">
        <v>14.765931443150739</v>
      </c>
      <c r="H42" s="194">
        <v>10.658483344292872</v>
      </c>
      <c r="I42" s="194">
        <v>13.284978524556454</v>
      </c>
      <c r="J42" s="100">
        <v>12.703983916489159</v>
      </c>
      <c r="K42" s="100">
        <v>9.4588372305525787</v>
      </c>
      <c r="L42" s="1"/>
    </row>
    <row r="43" spans="1:12" x14ac:dyDescent="0.25">
      <c r="A43" s="15" t="s">
        <v>6</v>
      </c>
      <c r="B43" s="194">
        <v>5.1620534111096674</v>
      </c>
      <c r="C43" s="229">
        <v>3.4829404735207339</v>
      </c>
      <c r="D43" s="194">
        <v>4.3724133315895113</v>
      </c>
      <c r="E43" s="194">
        <v>4.5867648089331183</v>
      </c>
      <c r="F43" s="194">
        <v>3.5899247878425888</v>
      </c>
      <c r="G43" s="194">
        <v>5.1353280642372994</v>
      </c>
      <c r="H43" s="194">
        <v>3.8351560159396012</v>
      </c>
      <c r="I43" s="194">
        <v>3.9959832055353486</v>
      </c>
      <c r="J43" s="100">
        <v>4.4102587622575831</v>
      </c>
      <c r="K43" s="100">
        <v>5.4697852889126919</v>
      </c>
      <c r="L43" s="1"/>
    </row>
    <row r="44" spans="1:12" x14ac:dyDescent="0.25">
      <c r="A44" s="15" t="s">
        <v>7</v>
      </c>
      <c r="B44" s="194">
        <v>0.48020193995563215</v>
      </c>
      <c r="C44" s="229">
        <v>0.69888285458239341</v>
      </c>
      <c r="D44" s="194">
        <v>0.23406376454713002</v>
      </c>
      <c r="E44" s="194">
        <v>0.20458576547381771</v>
      </c>
      <c r="F44" s="194">
        <v>0.90289599812197929</v>
      </c>
      <c r="G44" s="194">
        <v>0.45555814891358631</v>
      </c>
      <c r="H44" s="194">
        <v>0</v>
      </c>
      <c r="I44" s="194">
        <v>0</v>
      </c>
      <c r="J44" s="100">
        <v>0.68246768123045054</v>
      </c>
      <c r="K44" s="100">
        <v>0.45945062515781887</v>
      </c>
      <c r="L44" s="1"/>
    </row>
    <row r="45" spans="1:12" x14ac:dyDescent="0.25">
      <c r="A45" s="185" t="s">
        <v>8</v>
      </c>
      <c r="B45" s="195">
        <v>99.999999999999986</v>
      </c>
      <c r="C45" s="195">
        <v>100</v>
      </c>
      <c r="D45" s="195">
        <v>100.00000000000001</v>
      </c>
      <c r="E45" s="195">
        <v>100.00000000000001</v>
      </c>
      <c r="F45" s="195">
        <v>100</v>
      </c>
      <c r="G45" s="195">
        <v>100</v>
      </c>
      <c r="H45" s="195">
        <v>100</v>
      </c>
      <c r="I45" s="195">
        <v>99.999999999999986</v>
      </c>
      <c r="J45" s="104">
        <v>100</v>
      </c>
      <c r="K45" s="195">
        <v>100.00000000000001</v>
      </c>
      <c r="L45" s="1"/>
    </row>
    <row r="46" spans="1:12" x14ac:dyDescent="0.25">
      <c r="A46" s="40"/>
      <c r="B46" s="65"/>
      <c r="C46" s="65"/>
      <c r="D46" s="65"/>
      <c r="E46" s="65"/>
      <c r="F46" s="65"/>
      <c r="G46" s="65"/>
      <c r="H46" s="65"/>
      <c r="I46" s="65"/>
      <c r="J46" s="70"/>
      <c r="K46" s="65"/>
      <c r="L46" s="1"/>
    </row>
    <row r="47" spans="1:12" x14ac:dyDescent="0.25">
      <c r="A47" s="281" t="s">
        <v>62</v>
      </c>
      <c r="B47" s="281"/>
      <c r="C47" s="281"/>
      <c r="D47" s="281"/>
      <c r="E47" s="281"/>
      <c r="F47" s="281"/>
      <c r="G47" s="281"/>
      <c r="H47" s="281"/>
      <c r="I47" s="281"/>
      <c r="J47" s="281"/>
      <c r="K47" s="281"/>
      <c r="L47" s="1"/>
    </row>
    <row r="48" spans="1:12" x14ac:dyDescent="0.25">
      <c r="A48" s="79" t="s">
        <v>26</v>
      </c>
      <c r="B48" s="79">
        <v>2001</v>
      </c>
      <c r="C48" s="79">
        <v>2002</v>
      </c>
      <c r="D48" s="79">
        <v>2003</v>
      </c>
      <c r="E48" s="79">
        <v>2004</v>
      </c>
      <c r="F48" s="79">
        <v>2005</v>
      </c>
      <c r="G48" s="79">
        <v>2006</v>
      </c>
      <c r="H48" s="79">
        <v>2007</v>
      </c>
      <c r="I48" s="79">
        <v>2008</v>
      </c>
      <c r="J48" s="79">
        <v>2009</v>
      </c>
      <c r="K48" s="79">
        <v>2010</v>
      </c>
      <c r="L48" s="1"/>
    </row>
    <row r="49" spans="1:58" x14ac:dyDescent="0.25">
      <c r="A49" s="15" t="s">
        <v>1</v>
      </c>
      <c r="B49" s="100">
        <v>0.3515577733279196</v>
      </c>
      <c r="C49" s="100">
        <v>0.33560278851455766</v>
      </c>
      <c r="D49" s="100">
        <v>0.35546626074125903</v>
      </c>
      <c r="E49" s="100">
        <v>0.46787839367253442</v>
      </c>
      <c r="F49" s="100">
        <v>0.48841950472816859</v>
      </c>
      <c r="G49" s="100">
        <v>0.4645103903923562</v>
      </c>
      <c r="H49" s="100">
        <v>0.39015073226937452</v>
      </c>
      <c r="I49" s="100">
        <v>0.36481504791333086</v>
      </c>
      <c r="J49" s="100">
        <v>0.42586733346559263</v>
      </c>
      <c r="K49" s="100">
        <v>0.46166445893849273</v>
      </c>
      <c r="L49" s="1"/>
    </row>
    <row r="50" spans="1:58" x14ac:dyDescent="0.25">
      <c r="A50" s="15" t="s">
        <v>2</v>
      </c>
      <c r="B50" s="100">
        <v>0.68689209632150094</v>
      </c>
      <c r="C50" s="100">
        <v>0.75189627611479526</v>
      </c>
      <c r="D50" s="100">
        <v>0.73527774609879315</v>
      </c>
      <c r="E50" s="100">
        <v>0.73956417372871386</v>
      </c>
      <c r="F50" s="100">
        <v>0.63980767887419887</v>
      </c>
      <c r="G50" s="100">
        <v>0.72079552070031017</v>
      </c>
      <c r="H50" s="100">
        <v>0.63704156171356485</v>
      </c>
      <c r="I50" s="100">
        <v>0.61710329142994025</v>
      </c>
      <c r="J50" s="100">
        <v>0.74058297715065879</v>
      </c>
      <c r="K50" s="100">
        <v>0.54606151705161665</v>
      </c>
      <c r="L50" s="1"/>
    </row>
    <row r="51" spans="1:58" x14ac:dyDescent="0.25">
      <c r="A51" s="15" t="s">
        <v>3</v>
      </c>
      <c r="B51" s="100">
        <v>0.68685333955501293</v>
      </c>
      <c r="C51" s="100">
        <v>0.68206734468912411</v>
      </c>
      <c r="D51" s="100">
        <v>0.73744948692523171</v>
      </c>
      <c r="E51" s="100">
        <v>0.71466760090555637</v>
      </c>
      <c r="F51" s="100">
        <v>0.62980132665427457</v>
      </c>
      <c r="G51" s="100">
        <v>0.58921735213441384</v>
      </c>
      <c r="H51" s="100">
        <v>0.54534937145751217</v>
      </c>
      <c r="I51" s="100">
        <v>0.58442665584747933</v>
      </c>
      <c r="J51" s="100">
        <v>0.59895743984792782</v>
      </c>
      <c r="K51" s="100">
        <v>0.71134797184869047</v>
      </c>
      <c r="L51" s="1"/>
    </row>
    <row r="52" spans="1:58" x14ac:dyDescent="0.25">
      <c r="A52" s="15" t="s">
        <v>4</v>
      </c>
      <c r="B52" s="100">
        <v>0.5484141983272095</v>
      </c>
      <c r="C52" s="100">
        <v>0.56550744384228468</v>
      </c>
      <c r="D52" s="100">
        <v>0.54449529421961473</v>
      </c>
      <c r="E52" s="100">
        <v>0.6505369171561064</v>
      </c>
      <c r="F52" s="100">
        <v>0.54084036499279664</v>
      </c>
      <c r="G52" s="100">
        <v>0.41031088416938727</v>
      </c>
      <c r="H52" s="100">
        <v>0.46502164271798796</v>
      </c>
      <c r="I52" s="100">
        <v>0.44547443087171834</v>
      </c>
      <c r="J52" s="100">
        <v>0.45717327351203901</v>
      </c>
      <c r="K52" s="100">
        <v>0.52202129180658829</v>
      </c>
      <c r="L52" s="1"/>
    </row>
    <row r="53" spans="1:58" x14ac:dyDescent="0.25">
      <c r="A53" s="15" t="s">
        <v>5</v>
      </c>
      <c r="B53" s="100">
        <v>0.2838409006657735</v>
      </c>
      <c r="C53" s="100">
        <v>0.36648785799492012</v>
      </c>
      <c r="D53" s="100">
        <v>0.26880729567640571</v>
      </c>
      <c r="E53" s="100">
        <v>0.3626821148346584</v>
      </c>
      <c r="F53" s="100">
        <v>0.3897823608834588</v>
      </c>
      <c r="G53" s="100">
        <v>0.40507059469181972</v>
      </c>
      <c r="H53" s="100">
        <v>0.25398501842971272</v>
      </c>
      <c r="I53" s="100">
        <v>0.32310551995680326</v>
      </c>
      <c r="J53" s="100">
        <v>0.34348544572041834</v>
      </c>
      <c r="K53" s="100">
        <v>0.25053388898949119</v>
      </c>
      <c r="L53" s="1"/>
    </row>
    <row r="54" spans="1:58" x14ac:dyDescent="0.25">
      <c r="A54" s="15" t="s">
        <v>6</v>
      </c>
      <c r="B54" s="100">
        <v>0.139917000327449</v>
      </c>
      <c r="C54" s="100">
        <v>9.8200351460640892E-2</v>
      </c>
      <c r="D54" s="100">
        <v>0.12107439100641934</v>
      </c>
      <c r="E54" s="100">
        <v>0.1414122010950353</v>
      </c>
      <c r="F54" s="100">
        <v>0.1010610490005831</v>
      </c>
      <c r="G54" s="100">
        <v>0.14087634098308732</v>
      </c>
      <c r="H54" s="100">
        <v>9.138937876286253E-2</v>
      </c>
      <c r="I54" s="100">
        <v>9.7186775949738236E-2</v>
      </c>
      <c r="J54" s="100">
        <v>0.11924288527555607</v>
      </c>
      <c r="K54" s="100">
        <v>0.14487685399030265</v>
      </c>
      <c r="L54" s="1"/>
    </row>
    <row r="55" spans="1:58" x14ac:dyDescent="0.25">
      <c r="A55" s="15" t="s">
        <v>7</v>
      </c>
      <c r="B55" s="100">
        <v>1.3015831034489545E-2</v>
      </c>
      <c r="C55" s="100">
        <v>1.9704770285790086E-2</v>
      </c>
      <c r="D55" s="100">
        <v>6.4813469359063349E-3</v>
      </c>
      <c r="E55" s="100">
        <v>6.3074791521945447E-3</v>
      </c>
      <c r="F55" s="100">
        <v>2.5417695941054003E-2</v>
      </c>
      <c r="G55" s="100">
        <v>1.2497227892977096E-2</v>
      </c>
      <c r="H55" s="100">
        <v>0</v>
      </c>
      <c r="I55" s="100">
        <v>0</v>
      </c>
      <c r="J55" s="100">
        <v>1.8452299469063304E-2</v>
      </c>
      <c r="K55" s="100">
        <v>1.216935539895286E-2</v>
      </c>
      <c r="L55" s="1"/>
    </row>
    <row r="56" spans="1:58" x14ac:dyDescent="0.25">
      <c r="A56" s="185" t="s">
        <v>8</v>
      </c>
      <c r="B56" s="104">
        <v>2.7104911395593545</v>
      </c>
      <c r="C56" s="104">
        <v>2.8194668329021133</v>
      </c>
      <c r="D56" s="104">
        <v>2.7690518216036302</v>
      </c>
      <c r="E56" s="104">
        <v>3.0830488805447995</v>
      </c>
      <c r="F56" s="104">
        <v>2.8151299810745352</v>
      </c>
      <c r="G56" s="104">
        <v>2.7432783109643513</v>
      </c>
      <c r="H56" s="104">
        <v>2.3829377053510146</v>
      </c>
      <c r="I56" s="104">
        <v>2.4321117219690107</v>
      </c>
      <c r="J56" s="104">
        <v>2.7037616544412559</v>
      </c>
      <c r="K56" s="104">
        <v>2.6486753380241348</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sheetData>
  <mergeCells count="5">
    <mergeCell ref="A3:K3"/>
    <mergeCell ref="A14:K14"/>
    <mergeCell ref="A25:K25"/>
    <mergeCell ref="A47:K47"/>
    <mergeCell ref="A36:K36"/>
  </mergeCell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12" max="12" width="4.85546875" customWidth="1"/>
  </cols>
  <sheetData>
    <row r="1" spans="1:12" x14ac:dyDescent="0.25">
      <c r="A1" s="197" t="s">
        <v>129</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15" t="s">
        <v>1</v>
      </c>
      <c r="B5" s="227">
        <v>165.10561797752808</v>
      </c>
      <c r="C5" s="227">
        <v>157.48132337246531</v>
      </c>
      <c r="D5" s="227">
        <v>177.42886178861789</v>
      </c>
      <c r="E5" s="227">
        <v>187.25918762088975</v>
      </c>
      <c r="F5" s="227">
        <v>168.32946145723338</v>
      </c>
      <c r="G5" s="227">
        <v>184.90356394129978</v>
      </c>
      <c r="H5" s="227">
        <v>151.58680555555554</v>
      </c>
      <c r="I5" s="227">
        <v>177.17524752475248</v>
      </c>
      <c r="J5" s="228">
        <v>155.32224532224532</v>
      </c>
      <c r="K5" s="227">
        <v>157.15467980295566</v>
      </c>
      <c r="L5" s="1"/>
    </row>
    <row r="6" spans="1:12" x14ac:dyDescent="0.25">
      <c r="A6" s="15" t="s">
        <v>2</v>
      </c>
      <c r="B6" s="227">
        <v>252.69213483146066</v>
      </c>
      <c r="C6" s="227">
        <v>293.62646744930629</v>
      </c>
      <c r="D6" s="227">
        <v>293.27947154471542</v>
      </c>
      <c r="E6" s="227">
        <v>280.88878143133462</v>
      </c>
      <c r="F6" s="227">
        <v>273.02217529039069</v>
      </c>
      <c r="G6" s="227">
        <v>236.8427672955975</v>
      </c>
      <c r="H6" s="227">
        <v>219.75</v>
      </c>
      <c r="I6" s="227">
        <v>269.26633663366334</v>
      </c>
      <c r="J6" s="228">
        <v>254.52806652806652</v>
      </c>
      <c r="K6" s="227">
        <v>263.25911330049263</v>
      </c>
      <c r="L6" s="1"/>
    </row>
    <row r="7" spans="1:12" x14ac:dyDescent="0.25">
      <c r="A7" s="15" t="s">
        <v>3</v>
      </c>
      <c r="B7" s="227">
        <v>229.53707865168539</v>
      </c>
      <c r="C7" s="227">
        <v>254.00213447171825</v>
      </c>
      <c r="D7" s="227">
        <v>244.22560975609755</v>
      </c>
      <c r="E7" s="227">
        <v>264.78046421663441</v>
      </c>
      <c r="F7" s="227">
        <v>256.59978880675817</v>
      </c>
      <c r="G7" s="227">
        <v>287.74318658280924</v>
      </c>
      <c r="H7" s="227">
        <v>263.49652777777777</v>
      </c>
      <c r="I7" s="227">
        <v>276.27326732673265</v>
      </c>
      <c r="J7" s="228">
        <v>275.57172557172555</v>
      </c>
      <c r="K7" s="227">
        <v>271.26699507389162</v>
      </c>
      <c r="L7" s="1"/>
    </row>
    <row r="8" spans="1:12" x14ac:dyDescent="0.25">
      <c r="A8" s="15" t="s">
        <v>4</v>
      </c>
      <c r="B8" s="227">
        <v>162.08539325842696</v>
      </c>
      <c r="C8" s="227">
        <v>150.36926360725721</v>
      </c>
      <c r="D8" s="227">
        <v>196.21544715447155</v>
      </c>
      <c r="E8" s="227">
        <v>189.27272727272728</v>
      </c>
      <c r="F8" s="227">
        <v>182.69904963041182</v>
      </c>
      <c r="G8" s="227">
        <v>177.6320754716981</v>
      </c>
      <c r="H8" s="227">
        <v>145.48263888888889</v>
      </c>
      <c r="I8" s="227">
        <v>178.17623762376238</v>
      </c>
      <c r="J8" s="228">
        <v>180.37422037422039</v>
      </c>
      <c r="K8" s="227">
        <v>219.21576354679803</v>
      </c>
      <c r="L8" s="1"/>
    </row>
    <row r="9" spans="1:12" x14ac:dyDescent="0.25">
      <c r="A9" s="15" t="s">
        <v>5</v>
      </c>
      <c r="B9" s="227">
        <v>70.471910112359552</v>
      </c>
      <c r="C9" s="227">
        <v>77.216648879402342</v>
      </c>
      <c r="D9" s="227">
        <v>89.75813008130082</v>
      </c>
      <c r="E9" s="227">
        <v>96.649903288201159</v>
      </c>
      <c r="F9" s="227">
        <v>72.874340021119323</v>
      </c>
      <c r="G9" s="227">
        <v>83.102725366876314</v>
      </c>
      <c r="H9" s="227">
        <v>79.354166666666671</v>
      </c>
      <c r="I9" s="227">
        <v>89.088118811881188</v>
      </c>
      <c r="J9" s="228">
        <v>78.162162162162161</v>
      </c>
      <c r="K9" s="227">
        <v>89.087684729064037</v>
      </c>
      <c r="L9" s="1"/>
    </row>
    <row r="10" spans="1:12" x14ac:dyDescent="0.25">
      <c r="A10" s="15" t="s">
        <v>6</v>
      </c>
      <c r="B10" s="227">
        <v>15.101123595505618</v>
      </c>
      <c r="C10" s="227">
        <v>18.288153681963713</v>
      </c>
      <c r="D10" s="227">
        <v>24.005081300813007</v>
      </c>
      <c r="E10" s="227">
        <v>22.148936170212767</v>
      </c>
      <c r="F10" s="227">
        <v>17.448785638859558</v>
      </c>
      <c r="G10" s="227">
        <v>19.736897274633122</v>
      </c>
      <c r="H10" s="227">
        <v>17.295138888888889</v>
      </c>
      <c r="I10" s="227">
        <v>21.020792079207922</v>
      </c>
      <c r="J10" s="228">
        <v>17.035343035343036</v>
      </c>
      <c r="K10" s="227">
        <v>16.015763546798031</v>
      </c>
      <c r="L10" s="1"/>
    </row>
    <row r="11" spans="1:12" x14ac:dyDescent="0.25">
      <c r="A11" s="15" t="s">
        <v>7</v>
      </c>
      <c r="B11" s="227">
        <v>1.0067415730337079</v>
      </c>
      <c r="C11" s="227">
        <v>1.0160085378868731</v>
      </c>
      <c r="D11" s="227">
        <v>2.0873983739837398</v>
      </c>
      <c r="E11" s="227">
        <v>0</v>
      </c>
      <c r="F11" s="227">
        <v>1.0263991552270326</v>
      </c>
      <c r="G11" s="227">
        <v>1.0387840670859538</v>
      </c>
      <c r="H11" s="227">
        <v>2.0347222222222223</v>
      </c>
      <c r="I11" s="227">
        <v>0</v>
      </c>
      <c r="J11" s="228">
        <v>3.0062370062370061</v>
      </c>
      <c r="K11" s="227">
        <v>0</v>
      </c>
      <c r="L11" s="1"/>
    </row>
    <row r="12" spans="1:12" x14ac:dyDescent="0.25">
      <c r="A12" s="185" t="s">
        <v>8</v>
      </c>
      <c r="B12" s="44">
        <v>896.00000000000011</v>
      </c>
      <c r="C12" s="44">
        <v>951.99999999999989</v>
      </c>
      <c r="D12" s="44">
        <v>1027</v>
      </c>
      <c r="E12" s="44">
        <v>1040.9999999999998</v>
      </c>
      <c r="F12" s="44">
        <v>972</v>
      </c>
      <c r="G12" s="44">
        <v>991</v>
      </c>
      <c r="H12" s="44">
        <v>878.99999999999989</v>
      </c>
      <c r="I12" s="44">
        <v>1011</v>
      </c>
      <c r="J12" s="44">
        <v>964.00000000000011</v>
      </c>
      <c r="K12" s="44">
        <v>1015.9999999999999</v>
      </c>
      <c r="L12" s="1"/>
    </row>
    <row r="13" spans="1:12" x14ac:dyDescent="0.25">
      <c r="A13" s="40"/>
      <c r="B13" s="41"/>
      <c r="C13" s="41"/>
      <c r="D13" s="41"/>
      <c r="E13" s="41"/>
      <c r="F13" s="41"/>
      <c r="G13" s="41"/>
      <c r="H13" s="41"/>
      <c r="I13" s="41"/>
      <c r="J13" s="41"/>
      <c r="K13" s="41"/>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1"/>
    </row>
    <row r="16" spans="1:12" x14ac:dyDescent="0.25">
      <c r="A16" s="15" t="s">
        <v>1</v>
      </c>
      <c r="B16" s="189">
        <v>2241.2536217073348</v>
      </c>
      <c r="C16" s="189">
        <v>2230.9163543411405</v>
      </c>
      <c r="D16" s="189">
        <v>2229.0768642759786</v>
      </c>
      <c r="E16" s="189">
        <v>2231.6278924041703</v>
      </c>
      <c r="F16" s="189">
        <v>2233.5295965991622</v>
      </c>
      <c r="G16" s="189">
        <v>2234.6159166696943</v>
      </c>
      <c r="H16" s="189">
        <v>2265.713259443181</v>
      </c>
      <c r="I16" s="189">
        <v>2272.2958669803938</v>
      </c>
      <c r="J16" s="189">
        <v>2278.3451164425719</v>
      </c>
      <c r="K16" s="189">
        <v>2282.4438877513767</v>
      </c>
      <c r="L16" s="1"/>
    </row>
    <row r="17" spans="1:12" x14ac:dyDescent="0.25">
      <c r="A17" s="15" t="s">
        <v>2</v>
      </c>
      <c r="B17" s="189">
        <v>2092.438921940909</v>
      </c>
      <c r="C17" s="189">
        <v>2080.4221892110363</v>
      </c>
      <c r="D17" s="189">
        <v>2043.0421842790659</v>
      </c>
      <c r="E17" s="189">
        <v>1997.2805994700013</v>
      </c>
      <c r="F17" s="189">
        <v>1961.7476101584843</v>
      </c>
      <c r="G17" s="189">
        <v>1942.9086916351594</v>
      </c>
      <c r="H17" s="189">
        <v>2104.931052325695</v>
      </c>
      <c r="I17" s="189">
        <v>2105.4758479647512</v>
      </c>
      <c r="J17" s="189">
        <v>2109.7404083057068</v>
      </c>
      <c r="K17" s="189">
        <v>2113.0160722295946</v>
      </c>
      <c r="L17" s="1"/>
    </row>
    <row r="18" spans="1:12" x14ac:dyDescent="0.25">
      <c r="A18" s="15" t="s">
        <v>3</v>
      </c>
      <c r="B18" s="189">
        <v>1818.3556872084189</v>
      </c>
      <c r="C18" s="189">
        <v>1915.2889132102148</v>
      </c>
      <c r="D18" s="189">
        <v>2022.4598768307035</v>
      </c>
      <c r="E18" s="189">
        <v>2121.6149839068562</v>
      </c>
      <c r="F18" s="189">
        <v>2192.1200394273496</v>
      </c>
      <c r="G18" s="189">
        <v>2219.3549166612861</v>
      </c>
      <c r="H18" s="189">
        <v>2405.5135443848058</v>
      </c>
      <c r="I18" s="189">
        <v>2365.2459772853554</v>
      </c>
      <c r="J18" s="189">
        <v>2315.3667452138175</v>
      </c>
      <c r="K18" s="189">
        <v>2276.896154478346</v>
      </c>
      <c r="L18" s="1"/>
    </row>
    <row r="19" spans="1:12" x14ac:dyDescent="0.25">
      <c r="A19" s="15" t="s">
        <v>4</v>
      </c>
      <c r="B19" s="189">
        <v>1849.5204656438898</v>
      </c>
      <c r="C19" s="189">
        <v>1875.480306668024</v>
      </c>
      <c r="D19" s="189">
        <v>1911.9339349345623</v>
      </c>
      <c r="E19" s="189">
        <v>1960.3180205802353</v>
      </c>
      <c r="F19" s="189">
        <v>2022.8467133235949</v>
      </c>
      <c r="G19" s="189">
        <v>2109.5646594128107</v>
      </c>
      <c r="H19" s="189">
        <v>2046.589443160359</v>
      </c>
      <c r="I19" s="189">
        <v>2163.9767726943405</v>
      </c>
      <c r="J19" s="189">
        <v>2272.9898161916053</v>
      </c>
      <c r="K19" s="189">
        <v>2351.18228248797</v>
      </c>
      <c r="L19" s="1"/>
    </row>
    <row r="20" spans="1:12" x14ac:dyDescent="0.25">
      <c r="A20" s="15" t="s">
        <v>5</v>
      </c>
      <c r="B20" s="189">
        <v>1832.9213958107928</v>
      </c>
      <c r="C20" s="189">
        <v>1829.7955245796625</v>
      </c>
      <c r="D20" s="189">
        <v>1824.6718091649991</v>
      </c>
      <c r="E20" s="189">
        <v>1822.3165816821072</v>
      </c>
      <c r="F20" s="189">
        <v>1828.714921857116</v>
      </c>
      <c r="G20" s="189">
        <v>1845.7607127358738</v>
      </c>
      <c r="H20" s="189">
        <v>1655.7537594676826</v>
      </c>
      <c r="I20" s="189">
        <v>1689.6946437808856</v>
      </c>
      <c r="J20" s="189">
        <v>1734.4849097017309</v>
      </c>
      <c r="K20" s="189">
        <v>1792.069612702915</v>
      </c>
      <c r="L20" s="1"/>
    </row>
    <row r="21" spans="1:12" x14ac:dyDescent="0.25">
      <c r="A21" s="15" t="s">
        <v>6</v>
      </c>
      <c r="B21" s="189">
        <v>1693.9452432358228</v>
      </c>
      <c r="C21" s="189">
        <v>1702.9570507410801</v>
      </c>
      <c r="D21" s="189">
        <v>1711.8095321470259</v>
      </c>
      <c r="E21" s="189">
        <v>1720.0737740319744</v>
      </c>
      <c r="F21" s="189">
        <v>1727.2444749220124</v>
      </c>
      <c r="G21" s="189">
        <v>1729.9983610046818</v>
      </c>
      <c r="H21" s="189">
        <v>1717.5095434351299</v>
      </c>
      <c r="I21" s="189">
        <v>1713.712121168817</v>
      </c>
      <c r="J21" s="189">
        <v>1712.6640045041531</v>
      </c>
      <c r="K21" s="189">
        <v>1719.8201957134002</v>
      </c>
      <c r="L21" s="1"/>
    </row>
    <row r="22" spans="1:12" x14ac:dyDescent="0.25">
      <c r="A22" s="15" t="s">
        <v>7</v>
      </c>
      <c r="B22" s="189">
        <v>1587.9337864485606</v>
      </c>
      <c r="C22" s="189">
        <v>1595.8016555420086</v>
      </c>
      <c r="D22" s="189">
        <v>1603.4105884809751</v>
      </c>
      <c r="E22" s="189">
        <v>1611.3844535563767</v>
      </c>
      <c r="F22" s="189">
        <v>1620.4841299680779</v>
      </c>
      <c r="G22" s="189">
        <v>1629.7504049268637</v>
      </c>
      <c r="H22" s="189">
        <v>1758.0511091895041</v>
      </c>
      <c r="I22" s="189">
        <v>1768.4407777879055</v>
      </c>
      <c r="J22" s="189">
        <v>1778.2287828726101</v>
      </c>
      <c r="K22" s="189">
        <v>1786.9632373883394</v>
      </c>
      <c r="L22" s="1"/>
    </row>
    <row r="23" spans="1:12" x14ac:dyDescent="0.25">
      <c r="A23" s="185" t="s">
        <v>8</v>
      </c>
      <c r="B23" s="44">
        <v>13116.369121995729</v>
      </c>
      <c r="C23" s="44">
        <v>13230.661994293168</v>
      </c>
      <c r="D23" s="44">
        <v>13346.404790113309</v>
      </c>
      <c r="E23" s="44">
        <v>13464.616305631722</v>
      </c>
      <c r="F23" s="44">
        <v>13586.687486255796</v>
      </c>
      <c r="G23" s="44">
        <v>13711.95366304637</v>
      </c>
      <c r="H23" s="44">
        <v>13954.061711406357</v>
      </c>
      <c r="I23" s="44">
        <v>14078.84200766245</v>
      </c>
      <c r="J23" s="44">
        <v>14201.819783232193</v>
      </c>
      <c r="K23" s="44">
        <v>14322.391442751943</v>
      </c>
      <c r="L23" s="1"/>
    </row>
    <row r="24" spans="1:12" x14ac:dyDescent="0.25">
      <c r="A24" s="40"/>
      <c r="B24" s="41"/>
      <c r="C24" s="41"/>
      <c r="D24" s="41"/>
      <c r="E24" s="41"/>
      <c r="F24" s="41"/>
      <c r="G24" s="41"/>
      <c r="H24" s="41"/>
      <c r="I24" s="41"/>
      <c r="J24" s="41"/>
      <c r="K24" s="41"/>
      <c r="L24" s="1"/>
    </row>
    <row r="25" spans="1:12" x14ac:dyDescent="0.25">
      <c r="A25" s="281" t="s">
        <v>64</v>
      </c>
      <c r="B25" s="281"/>
      <c r="C25" s="281"/>
      <c r="D25" s="281"/>
      <c r="E25" s="281"/>
      <c r="F25" s="281"/>
      <c r="G25" s="281"/>
      <c r="H25" s="281"/>
      <c r="I25" s="281"/>
      <c r="J25" s="281"/>
      <c r="K25" s="281"/>
      <c r="L25" s="1"/>
    </row>
    <row r="26" spans="1:12" x14ac:dyDescent="0.25">
      <c r="A26" s="79" t="s">
        <v>0</v>
      </c>
      <c r="B26" s="79">
        <v>2001</v>
      </c>
      <c r="C26" s="79">
        <v>2002</v>
      </c>
      <c r="D26" s="79">
        <v>2003</v>
      </c>
      <c r="E26" s="79">
        <v>2004</v>
      </c>
      <c r="F26" s="79">
        <v>2005</v>
      </c>
      <c r="G26" s="79">
        <v>2006</v>
      </c>
      <c r="H26" s="79">
        <v>2007</v>
      </c>
      <c r="I26" s="79">
        <v>2008</v>
      </c>
      <c r="J26" s="79">
        <v>2009</v>
      </c>
      <c r="K26" s="79">
        <v>2010</v>
      </c>
      <c r="L26" s="1"/>
    </row>
    <row r="27" spans="1:12" x14ac:dyDescent="0.25">
      <c r="A27" s="15" t="s">
        <v>1</v>
      </c>
      <c r="B27" s="191">
        <v>17.087454621483811</v>
      </c>
      <c r="C27" s="191">
        <v>16.861713762345452</v>
      </c>
      <c r="D27" s="191">
        <v>16.701702813084346</v>
      </c>
      <c r="E27" s="191">
        <v>16.574017719842249</v>
      </c>
      <c r="F27" s="191">
        <v>16.439103341845364</v>
      </c>
      <c r="G27" s="191">
        <v>16.296845596058059</v>
      </c>
      <c r="H27" s="191">
        <v>16.236944527707923</v>
      </c>
      <c r="I27" s="191">
        <v>16.139792361784373</v>
      </c>
      <c r="J27" s="191">
        <v>16.042627995692278</v>
      </c>
      <c r="K27" s="191">
        <v>15.936192617514591</v>
      </c>
      <c r="L27" s="1"/>
    </row>
    <row r="28" spans="1:12" x14ac:dyDescent="0.25">
      <c r="A28" s="15" t="s">
        <v>2</v>
      </c>
      <c r="B28" s="191">
        <v>15.952882253305575</v>
      </c>
      <c r="C28" s="191">
        <v>15.724248643857674</v>
      </c>
      <c r="D28" s="191">
        <v>15.307809229587443</v>
      </c>
      <c r="E28" s="191">
        <v>14.833550055448791</v>
      </c>
      <c r="F28" s="191">
        <v>14.438748312588887</v>
      </c>
      <c r="G28" s="191">
        <v>14.169451993345678</v>
      </c>
      <c r="H28" s="191">
        <v>15.084719387510507</v>
      </c>
      <c r="I28" s="191">
        <v>14.954893639823785</v>
      </c>
      <c r="J28" s="191">
        <v>14.855423040902375</v>
      </c>
      <c r="K28" s="191">
        <v>14.753235035332857</v>
      </c>
      <c r="L28" s="1"/>
    </row>
    <row r="29" spans="1:12" x14ac:dyDescent="0.25">
      <c r="A29" s="15" t="s">
        <v>3</v>
      </c>
      <c r="B29" s="191">
        <v>13.863254916782534</v>
      </c>
      <c r="C29" s="191">
        <v>14.476138185952777</v>
      </c>
      <c r="D29" s="191">
        <v>15.153593110924469</v>
      </c>
      <c r="E29" s="191">
        <v>15.75696578163514</v>
      </c>
      <c r="F29" s="191">
        <v>16.134322966101074</v>
      </c>
      <c r="G29" s="191">
        <v>16.185548545444941</v>
      </c>
      <c r="H29" s="191">
        <v>17.238805404009973</v>
      </c>
      <c r="I29" s="191">
        <v>16.800003693471833</v>
      </c>
      <c r="J29" s="191">
        <v>16.303310283851967</v>
      </c>
      <c r="K29" s="191">
        <v>15.897457932073229</v>
      </c>
      <c r="L29" s="1"/>
    </row>
    <row r="30" spans="1:12" x14ac:dyDescent="0.25">
      <c r="A30" s="15" t="s">
        <v>4</v>
      </c>
      <c r="B30" s="191">
        <v>14.100857092701846</v>
      </c>
      <c r="C30" s="191">
        <v>14.17525674434871</v>
      </c>
      <c r="D30" s="191">
        <v>14.325460414259849</v>
      </c>
      <c r="E30" s="191">
        <v>14.559033663367824</v>
      </c>
      <c r="F30" s="191">
        <v>14.888446616365419</v>
      </c>
      <c r="G30" s="191">
        <v>15.384858432668674</v>
      </c>
      <c r="H30" s="191">
        <v>14.66662170117416</v>
      </c>
      <c r="I30" s="191">
        <v>15.370417336287955</v>
      </c>
      <c r="J30" s="191">
        <v>16.004919446135201</v>
      </c>
      <c r="K30" s="191">
        <v>16.416129191035484</v>
      </c>
      <c r="L30" s="1"/>
    </row>
    <row r="31" spans="1:12" x14ac:dyDescent="0.25">
      <c r="A31" s="15" t="s">
        <v>5</v>
      </c>
      <c r="B31" s="191">
        <v>13.974304769580193</v>
      </c>
      <c r="C31" s="191">
        <v>13.829961988061633</v>
      </c>
      <c r="D31" s="191">
        <v>13.671635454341018</v>
      </c>
      <c r="E31" s="191">
        <v>13.534114454638441</v>
      </c>
      <c r="F31" s="191">
        <v>13.459608338728863</v>
      </c>
      <c r="G31" s="191">
        <v>13.460960838207814</v>
      </c>
      <c r="H31" s="191">
        <v>11.865747720710115</v>
      </c>
      <c r="I31" s="191">
        <v>12.001659247694267</v>
      </c>
      <c r="J31" s="191">
        <v>12.213117305921617</v>
      </c>
      <c r="K31" s="191">
        <v>12.512363035642474</v>
      </c>
      <c r="L31" s="1"/>
    </row>
    <row r="32" spans="1:12" x14ac:dyDescent="0.25">
      <c r="A32" s="15" t="s">
        <v>6</v>
      </c>
      <c r="B32" s="191">
        <v>12.914742086627701</v>
      </c>
      <c r="C32" s="191">
        <v>12.871291334293197</v>
      </c>
      <c r="D32" s="191">
        <v>12.82599740579645</v>
      </c>
      <c r="E32" s="191">
        <v>12.774770071335304</v>
      </c>
      <c r="F32" s="191">
        <v>12.712771061152923</v>
      </c>
      <c r="G32" s="191">
        <v>12.616716797016437</v>
      </c>
      <c r="H32" s="191">
        <v>12.308312654452431</v>
      </c>
      <c r="I32" s="191">
        <v>12.172251952512319</v>
      </c>
      <c r="J32" s="191">
        <v>12.059468650111034</v>
      </c>
      <c r="K32" s="191">
        <v>12.007912244178611</v>
      </c>
      <c r="L32" s="1"/>
    </row>
    <row r="33" spans="1:12" x14ac:dyDescent="0.25">
      <c r="A33" s="15" t="s">
        <v>7</v>
      </c>
      <c r="B33" s="191">
        <v>12.106504259518335</v>
      </c>
      <c r="C33" s="191">
        <v>12.06138934114054</v>
      </c>
      <c r="D33" s="191">
        <v>12.013801572006438</v>
      </c>
      <c r="E33" s="191">
        <v>11.967548253732248</v>
      </c>
      <c r="F33" s="191">
        <v>11.92699936321748</v>
      </c>
      <c r="G33" s="191">
        <v>11.885617797258394</v>
      </c>
      <c r="H33" s="191">
        <v>12.598848604434899</v>
      </c>
      <c r="I33" s="191">
        <v>12.56098176842546</v>
      </c>
      <c r="J33" s="191">
        <v>12.521133277385546</v>
      </c>
      <c r="K33" s="191">
        <v>12.476709944222748</v>
      </c>
      <c r="L33" s="1"/>
    </row>
    <row r="34" spans="1:12" x14ac:dyDescent="0.25">
      <c r="A34" s="185" t="s">
        <v>8</v>
      </c>
      <c r="B34" s="44">
        <v>100</v>
      </c>
      <c r="C34" s="44">
        <v>99.999999999999972</v>
      </c>
      <c r="D34" s="44">
        <v>100.00000000000001</v>
      </c>
      <c r="E34" s="44">
        <v>100</v>
      </c>
      <c r="F34" s="230">
        <v>100</v>
      </c>
      <c r="G34" s="230">
        <v>100</v>
      </c>
      <c r="H34" s="230">
        <v>100</v>
      </c>
      <c r="I34" s="230">
        <v>99.999999999999986</v>
      </c>
      <c r="J34" s="230">
        <v>100.00000000000001</v>
      </c>
      <c r="K34" s="230">
        <v>100</v>
      </c>
      <c r="L34" s="1"/>
    </row>
    <row r="35" spans="1:12" x14ac:dyDescent="0.25">
      <c r="A35" s="40"/>
      <c r="B35" s="41"/>
      <c r="C35" s="41"/>
      <c r="D35" s="41"/>
      <c r="E35" s="41"/>
      <c r="F35" s="53"/>
      <c r="G35" s="53"/>
      <c r="H35" s="53"/>
      <c r="I35" s="53"/>
      <c r="J35" s="53"/>
      <c r="K35" s="53"/>
      <c r="L35" s="1"/>
    </row>
    <row r="36" spans="1:12" x14ac:dyDescent="0.25">
      <c r="A36" s="282" t="s">
        <v>63</v>
      </c>
      <c r="B36" s="282"/>
      <c r="C36" s="282"/>
      <c r="D36" s="282"/>
      <c r="E36" s="282"/>
      <c r="F36" s="282"/>
      <c r="G36" s="282"/>
      <c r="H36" s="282"/>
      <c r="I36" s="282"/>
      <c r="J36" s="282"/>
      <c r="K36" s="282"/>
      <c r="L36" s="1"/>
    </row>
    <row r="37" spans="1:12" x14ac:dyDescent="0.25">
      <c r="A37" s="79" t="s">
        <v>0</v>
      </c>
      <c r="B37" s="79">
        <v>2001</v>
      </c>
      <c r="C37" s="79">
        <v>2002</v>
      </c>
      <c r="D37" s="79">
        <v>2003</v>
      </c>
      <c r="E37" s="79">
        <v>2004</v>
      </c>
      <c r="F37" s="79">
        <v>2005</v>
      </c>
      <c r="G37" s="79">
        <v>2006</v>
      </c>
      <c r="H37" s="79">
        <v>2007</v>
      </c>
      <c r="I37" s="79">
        <v>2008</v>
      </c>
      <c r="J37" s="79">
        <v>2009</v>
      </c>
      <c r="K37" s="79">
        <v>2010</v>
      </c>
      <c r="L37" s="1"/>
    </row>
    <row r="38" spans="1:12" x14ac:dyDescent="0.25">
      <c r="A38" s="15" t="s">
        <v>1</v>
      </c>
      <c r="B38" s="194">
        <v>16.144434162656847</v>
      </c>
      <c r="C38" s="229">
        <v>14.764835026431204</v>
      </c>
      <c r="D38" s="194">
        <v>15.575349167862734</v>
      </c>
      <c r="E38" s="194">
        <v>16.394913189610911</v>
      </c>
      <c r="F38" s="194">
        <v>15.95033377492461</v>
      </c>
      <c r="G38" s="194">
        <v>17.399119417222352</v>
      </c>
      <c r="H38" s="194">
        <v>16.275343381158297</v>
      </c>
      <c r="I38" s="194">
        <v>16.589985755889185</v>
      </c>
      <c r="J38" s="100">
        <v>15.358058769880301</v>
      </c>
      <c r="K38" s="100">
        <v>14.812248138808727</v>
      </c>
      <c r="L38" s="1"/>
    </row>
    <row r="39" spans="1:12" x14ac:dyDescent="0.25">
      <c r="A39" s="15" t="s">
        <v>2</v>
      </c>
      <c r="B39" s="194">
        <v>26.466158936301614</v>
      </c>
      <c r="C39" s="229">
        <v>29.520693341602662</v>
      </c>
      <c r="D39" s="194">
        <v>28.089428312642472</v>
      </c>
      <c r="E39" s="194">
        <v>27.477870843878588</v>
      </c>
      <c r="F39" s="194">
        <v>29.454804432990645</v>
      </c>
      <c r="G39" s="194">
        <v>25.632597044147932</v>
      </c>
      <c r="H39" s="194">
        <v>25.395964669800374</v>
      </c>
      <c r="I39" s="194">
        <v>27.210695434835628</v>
      </c>
      <c r="J39" s="100">
        <v>27.178709566764635</v>
      </c>
      <c r="K39" s="100">
        <v>26.802443181155184</v>
      </c>
      <c r="L39" s="1"/>
    </row>
    <row r="40" spans="1:12" x14ac:dyDescent="0.25">
      <c r="A40" s="15" t="s">
        <v>3</v>
      </c>
      <c r="B40" s="194">
        <v>27.664701741848447</v>
      </c>
      <c r="C40" s="229">
        <v>27.738687108791062</v>
      </c>
      <c r="D40" s="194">
        <v>23.629245653120375</v>
      </c>
      <c r="E40" s="194">
        <v>24.384122567100569</v>
      </c>
      <c r="F40" s="194">
        <v>24.773839269004156</v>
      </c>
      <c r="G40" s="194">
        <v>27.262342135778301</v>
      </c>
      <c r="H40" s="194">
        <v>26.646538207721136</v>
      </c>
      <c r="I40" s="194">
        <v>24.852517877006335</v>
      </c>
      <c r="J40" s="100">
        <v>26.812483340816602</v>
      </c>
      <c r="K40" s="100">
        <v>25.629934909426254</v>
      </c>
      <c r="L40" s="1"/>
    </row>
    <row r="41" spans="1:12" x14ac:dyDescent="0.25">
      <c r="A41" s="15" t="s">
        <v>4</v>
      </c>
      <c r="B41" s="194">
        <v>19.205990924394538</v>
      </c>
      <c r="C41" s="229">
        <v>16.769858377595952</v>
      </c>
      <c r="D41" s="194">
        <v>20.08162634997651</v>
      </c>
      <c r="E41" s="194">
        <v>18.864672720023602</v>
      </c>
      <c r="F41" s="194">
        <v>19.115016061323999</v>
      </c>
      <c r="G41" s="194">
        <v>17.705713130447084</v>
      </c>
      <c r="H41" s="194">
        <v>17.292355126681873</v>
      </c>
      <c r="I41" s="194">
        <v>17.518827354127868</v>
      </c>
      <c r="J41" s="100">
        <v>17.877185740928905</v>
      </c>
      <c r="K41" s="100">
        <v>20.057613128953172</v>
      </c>
      <c r="L41" s="1"/>
    </row>
    <row r="42" spans="1:12" x14ac:dyDescent="0.25">
      <c r="A42" s="15" t="s">
        <v>5</v>
      </c>
      <c r="B42" s="194">
        <v>8.426052947336709</v>
      </c>
      <c r="C42" s="229">
        <v>8.8265547426117035</v>
      </c>
      <c r="D42" s="194">
        <v>9.6255954134413937</v>
      </c>
      <c r="E42" s="194">
        <v>10.36251958109515</v>
      </c>
      <c r="F42" s="194">
        <v>8.433929749222969</v>
      </c>
      <c r="G42" s="194">
        <v>9.4672695762879115</v>
      </c>
      <c r="H42" s="194">
        <v>11.6586345965175</v>
      </c>
      <c r="I42" s="194">
        <v>11.21810251891023</v>
      </c>
      <c r="J42" s="100">
        <v>10.151920641340979</v>
      </c>
      <c r="K42" s="100">
        <v>10.694403520609519</v>
      </c>
      <c r="L42" s="1"/>
    </row>
    <row r="43" spans="1:12" x14ac:dyDescent="0.25">
      <c r="A43" s="15" t="s">
        <v>6</v>
      </c>
      <c r="B43" s="194">
        <v>1.9537179919918675</v>
      </c>
      <c r="C43" s="229">
        <v>2.2462029739161986</v>
      </c>
      <c r="D43" s="194">
        <v>2.7440139190699413</v>
      </c>
      <c r="E43" s="194">
        <v>2.5159010982911822</v>
      </c>
      <c r="F43" s="194">
        <v>2.1380248486225453</v>
      </c>
      <c r="G43" s="194">
        <v>2.3989326959696626</v>
      </c>
      <c r="H43" s="194">
        <v>2.4496193305076521</v>
      </c>
      <c r="I43" s="194">
        <v>2.6098710592307448</v>
      </c>
      <c r="J43" s="100">
        <v>2.2407886109831043</v>
      </c>
      <c r="K43" s="100">
        <v>2.0033571210471401</v>
      </c>
      <c r="L43" s="1"/>
    </row>
    <row r="44" spans="1:12" x14ac:dyDescent="0.25">
      <c r="A44" s="15" t="s">
        <v>7</v>
      </c>
      <c r="B44" s="194">
        <v>0.13894329546996195</v>
      </c>
      <c r="C44" s="229">
        <v>0.13316842905124079</v>
      </c>
      <c r="D44" s="194">
        <v>0.25474118388657707</v>
      </c>
      <c r="E44" s="194">
        <v>0</v>
      </c>
      <c r="F44" s="194">
        <v>0.13405186391107951</v>
      </c>
      <c r="G44" s="194">
        <v>0.13402600014675253</v>
      </c>
      <c r="H44" s="194">
        <v>0.28154468761315166</v>
      </c>
      <c r="I44" s="194">
        <v>0</v>
      </c>
      <c r="J44" s="100">
        <v>0.38085332928547205</v>
      </c>
      <c r="K44" s="100">
        <v>0</v>
      </c>
      <c r="L44" s="1"/>
    </row>
    <row r="45" spans="1:12" x14ac:dyDescent="0.25">
      <c r="A45" s="185" t="s">
        <v>8</v>
      </c>
      <c r="B45" s="195">
        <v>99.999999999999986</v>
      </c>
      <c r="C45" s="195">
        <v>100.00000000000003</v>
      </c>
      <c r="D45" s="195">
        <v>100.00000000000001</v>
      </c>
      <c r="E45" s="195">
        <v>100</v>
      </c>
      <c r="F45" s="195">
        <v>100.00000000000001</v>
      </c>
      <c r="G45" s="195">
        <v>99.999999999999986</v>
      </c>
      <c r="H45" s="195">
        <v>99.999999999999986</v>
      </c>
      <c r="I45" s="195">
        <v>99.999999999999986</v>
      </c>
      <c r="J45" s="104">
        <v>100</v>
      </c>
      <c r="K45" s="104">
        <v>100</v>
      </c>
      <c r="L45" s="1"/>
    </row>
    <row r="46" spans="1:12" x14ac:dyDescent="0.25">
      <c r="A46" s="185"/>
      <c r="B46" s="194"/>
      <c r="C46" s="194"/>
      <c r="D46" s="194"/>
      <c r="E46" s="194"/>
      <c r="F46" s="194"/>
      <c r="G46" s="194"/>
      <c r="H46" s="194"/>
      <c r="I46" s="194"/>
      <c r="J46" s="100"/>
      <c r="K46" s="100"/>
      <c r="L46" s="1"/>
    </row>
    <row r="47" spans="1:12" x14ac:dyDescent="0.25">
      <c r="A47" s="281" t="s">
        <v>62</v>
      </c>
      <c r="B47" s="281"/>
      <c r="C47" s="281"/>
      <c r="D47" s="281"/>
      <c r="E47" s="281"/>
      <c r="F47" s="281"/>
      <c r="G47" s="281"/>
      <c r="H47" s="281"/>
      <c r="I47" s="281"/>
      <c r="J47" s="281"/>
      <c r="K47" s="281"/>
      <c r="L47" s="1"/>
    </row>
    <row r="48" spans="1:12" x14ac:dyDescent="0.25">
      <c r="A48" s="79" t="s">
        <v>26</v>
      </c>
      <c r="B48" s="79">
        <v>2001</v>
      </c>
      <c r="C48" s="79">
        <v>2002</v>
      </c>
      <c r="D48" s="79">
        <v>2003</v>
      </c>
      <c r="E48" s="79">
        <v>2004</v>
      </c>
      <c r="F48" s="79">
        <v>2005</v>
      </c>
      <c r="G48" s="79">
        <v>2006</v>
      </c>
      <c r="H48" s="79">
        <v>2007</v>
      </c>
      <c r="I48" s="79">
        <v>2008</v>
      </c>
      <c r="J48" s="79">
        <v>2009</v>
      </c>
      <c r="K48" s="79">
        <v>2010</v>
      </c>
      <c r="L48" s="1"/>
    </row>
    <row r="49" spans="1:58" x14ac:dyDescent="0.25">
      <c r="A49" s="15" t="s">
        <v>1</v>
      </c>
      <c r="B49" s="100">
        <v>0.36833318723597747</v>
      </c>
      <c r="C49" s="100">
        <v>0.35295210209477906</v>
      </c>
      <c r="D49" s="100">
        <v>0.39798731177053459</v>
      </c>
      <c r="E49" s="100">
        <v>0.41955737392032744</v>
      </c>
      <c r="F49" s="100">
        <v>0.37682388832800057</v>
      </c>
      <c r="G49" s="100">
        <v>0.41372560394375585</v>
      </c>
      <c r="H49" s="100">
        <v>0.33452336681122957</v>
      </c>
      <c r="I49" s="100">
        <v>0.38985954712006088</v>
      </c>
      <c r="J49" s="100">
        <v>0.34086636875445553</v>
      </c>
      <c r="K49" s="100">
        <v>0.34426844104759496</v>
      </c>
      <c r="L49" s="1"/>
    </row>
    <row r="50" spans="1:58" x14ac:dyDescent="0.25">
      <c r="A50" s="15" t="s">
        <v>2</v>
      </c>
      <c r="B50" s="100">
        <v>0.60382200928729601</v>
      </c>
      <c r="C50" s="100">
        <v>0.70568961668462826</v>
      </c>
      <c r="D50" s="100">
        <v>0.71775187463445789</v>
      </c>
      <c r="E50" s="100">
        <v>0.70317806497963109</v>
      </c>
      <c r="F50" s="100">
        <v>0.69586468176794147</v>
      </c>
      <c r="G50" s="100">
        <v>0.60950565591497186</v>
      </c>
      <c r="H50" s="100">
        <v>0.52198859377651052</v>
      </c>
      <c r="I50" s="100">
        <v>0.63944294800139467</v>
      </c>
      <c r="J50" s="100">
        <v>0.60322129093709986</v>
      </c>
      <c r="K50" s="100">
        <v>0.62294631063243422</v>
      </c>
      <c r="L50" s="1"/>
    </row>
    <row r="51" spans="1:58" x14ac:dyDescent="0.25">
      <c r="A51" s="15" t="s">
        <v>3</v>
      </c>
      <c r="B51" s="100">
        <v>0.6311666091139625</v>
      </c>
      <c r="C51" s="100">
        <v>0.66309091208068816</v>
      </c>
      <c r="D51" s="100">
        <v>0.60378357205981115</v>
      </c>
      <c r="E51" s="100">
        <v>0.62400686794041538</v>
      </c>
      <c r="F51" s="100">
        <v>0.58527768596511276</v>
      </c>
      <c r="G51" s="100">
        <v>0.64825860979387484</v>
      </c>
      <c r="H51" s="100">
        <v>0.54769287912108866</v>
      </c>
      <c r="I51" s="100">
        <v>0.58402650290904956</v>
      </c>
      <c r="J51" s="100">
        <v>0.59509303686202264</v>
      </c>
      <c r="K51" s="100">
        <v>0.59569470162340565</v>
      </c>
      <c r="L51" s="1"/>
    </row>
    <row r="52" spans="1:58" x14ac:dyDescent="0.25">
      <c r="A52" s="15" t="s">
        <v>4</v>
      </c>
      <c r="B52" s="100">
        <v>0.43818221065750346</v>
      </c>
      <c r="C52" s="100">
        <v>0.40088201159094833</v>
      </c>
      <c r="D52" s="100">
        <v>0.51313343931307753</v>
      </c>
      <c r="E52" s="100">
        <v>0.48276025952336132</v>
      </c>
      <c r="F52" s="100">
        <v>0.45158896229520046</v>
      </c>
      <c r="G52" s="100">
        <v>0.42101595388202351</v>
      </c>
      <c r="H52" s="100">
        <v>0.35542702366389983</v>
      </c>
      <c r="I52" s="100">
        <v>0.41168703812360552</v>
      </c>
      <c r="J52" s="100">
        <v>0.39677744943978105</v>
      </c>
      <c r="K52" s="100">
        <v>0.46618198252759174</v>
      </c>
      <c r="L52" s="1"/>
    </row>
    <row r="53" spans="1:58" x14ac:dyDescent="0.25">
      <c r="A53" s="15" t="s">
        <v>5</v>
      </c>
      <c r="B53" s="100">
        <v>0.19223931335360486</v>
      </c>
      <c r="C53" s="100">
        <v>0.21099802639734958</v>
      </c>
      <c r="D53" s="100">
        <v>0.24595691573263159</v>
      </c>
      <c r="E53" s="100">
        <v>0.2651841734299194</v>
      </c>
      <c r="F53" s="100">
        <v>0.19925013776098355</v>
      </c>
      <c r="G53" s="100">
        <v>0.22511781942659709</v>
      </c>
      <c r="H53" s="100">
        <v>0.23963154609468826</v>
      </c>
      <c r="I53" s="100">
        <v>0.26362194832001212</v>
      </c>
      <c r="J53" s="100">
        <v>0.2253180806733085</v>
      </c>
      <c r="K53" s="100">
        <v>0.24856089321970101</v>
      </c>
      <c r="L53" s="1"/>
    </row>
    <row r="54" spans="1:58" x14ac:dyDescent="0.25">
      <c r="A54" s="15" t="s">
        <v>6</v>
      </c>
      <c r="B54" s="100">
        <v>4.4573824495823186E-2</v>
      </c>
      <c r="C54" s="100">
        <v>5.3695287482456507E-2</v>
      </c>
      <c r="D54" s="100">
        <v>7.0116098929256424E-2</v>
      </c>
      <c r="E54" s="100">
        <v>6.4383680818218908E-2</v>
      </c>
      <c r="F54" s="100">
        <v>5.0510468819555482E-2</v>
      </c>
      <c r="G54" s="100">
        <v>5.7043109749454E-2</v>
      </c>
      <c r="H54" s="100">
        <v>5.0349469541512697E-2</v>
      </c>
      <c r="I54" s="100">
        <v>6.1331164725820286E-2</v>
      </c>
      <c r="J54" s="100">
        <v>4.9733464913554584E-2</v>
      </c>
      <c r="K54" s="100">
        <v>4.6562319673640405E-2</v>
      </c>
      <c r="L54" s="1"/>
    </row>
    <row r="55" spans="1:58" x14ac:dyDescent="0.25">
      <c r="A55" s="15" t="s">
        <v>7</v>
      </c>
      <c r="B55" s="100">
        <v>3.1699734007338606E-3</v>
      </c>
      <c r="C55" s="100">
        <v>3.1833797588767046E-3</v>
      </c>
      <c r="D55" s="100">
        <v>6.509244696834891E-3</v>
      </c>
      <c r="E55" s="100">
        <v>0</v>
      </c>
      <c r="F55" s="100">
        <v>3.166952197326523E-3</v>
      </c>
      <c r="G55" s="100">
        <v>3.1869421966260231E-3</v>
      </c>
      <c r="H55" s="100">
        <v>5.786868799167815E-3</v>
      </c>
      <c r="I55" s="100">
        <v>0</v>
      </c>
      <c r="J55" s="100">
        <v>8.4528971614682528E-3</v>
      </c>
      <c r="K55" s="100">
        <v>0</v>
      </c>
      <c r="L55" s="1"/>
    </row>
    <row r="56" spans="1:58" x14ac:dyDescent="0.25">
      <c r="A56" s="185" t="s">
        <v>8</v>
      </c>
      <c r="B56" s="104">
        <v>2.2814871275449016</v>
      </c>
      <c r="C56" s="104">
        <v>2.3904913360897266</v>
      </c>
      <c r="D56" s="104">
        <v>2.5552384571366034</v>
      </c>
      <c r="E56" s="104">
        <v>2.559070420611874</v>
      </c>
      <c r="F56" s="104">
        <v>2.362482777134121</v>
      </c>
      <c r="G56" s="104">
        <v>2.3778536949073037</v>
      </c>
      <c r="H56" s="104">
        <v>2.0553997478080972</v>
      </c>
      <c r="I56" s="104">
        <v>2.3499691491999428</v>
      </c>
      <c r="J56" s="104">
        <v>2.2194625887416906</v>
      </c>
      <c r="K56" s="104">
        <v>2.324214648724368</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2" max="11" width="11.42578125" style="72"/>
    <col min="12" max="12" width="4.85546875" customWidth="1"/>
  </cols>
  <sheetData>
    <row r="1" spans="1:12" x14ac:dyDescent="0.25">
      <c r="A1" s="197" t="s">
        <v>130</v>
      </c>
      <c r="B1" s="5"/>
      <c r="C1" s="5"/>
      <c r="D1" s="5"/>
      <c r="E1" s="5"/>
      <c r="F1" s="5"/>
      <c r="G1" s="5"/>
      <c r="H1" s="5"/>
      <c r="I1" s="5"/>
      <c r="J1" s="5"/>
      <c r="K1" s="5"/>
      <c r="L1" s="1"/>
    </row>
    <row r="2" spans="1:12" x14ac:dyDescent="0.25">
      <c r="A2" s="1"/>
      <c r="B2" s="5"/>
      <c r="C2" s="5"/>
      <c r="D2" s="5"/>
      <c r="E2" s="5"/>
      <c r="F2" s="5"/>
      <c r="G2" s="5"/>
      <c r="H2" s="5"/>
      <c r="I2" s="5"/>
      <c r="J2" s="5"/>
      <c r="K2" s="5"/>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15" t="s">
        <v>1</v>
      </c>
      <c r="B5" s="227">
        <v>221.32052211747643</v>
      </c>
      <c r="C5" s="227">
        <v>226.31172413793104</v>
      </c>
      <c r="D5" s="227">
        <v>215.15478761699063</v>
      </c>
      <c r="E5" s="227">
        <v>239.47704590818364</v>
      </c>
      <c r="F5" s="227">
        <v>209.47072072072072</v>
      </c>
      <c r="G5" s="227">
        <v>222</v>
      </c>
      <c r="H5" s="227">
        <v>205.76321667907669</v>
      </c>
      <c r="I5" s="227">
        <v>232.54847645429362</v>
      </c>
      <c r="J5" s="228">
        <v>237.27524204702627</v>
      </c>
      <c r="K5" s="227">
        <v>215.71666666666667</v>
      </c>
      <c r="L5" s="1"/>
    </row>
    <row r="6" spans="1:12" x14ac:dyDescent="0.25">
      <c r="A6" s="15" t="s">
        <v>2</v>
      </c>
      <c r="B6" s="227">
        <v>385.55837563451774</v>
      </c>
      <c r="C6" s="227">
        <v>403.5558620689655</v>
      </c>
      <c r="D6" s="227">
        <v>404.29085673146147</v>
      </c>
      <c r="E6" s="227">
        <v>391.7804391217565</v>
      </c>
      <c r="F6" s="227">
        <v>319.71846846846847</v>
      </c>
      <c r="G6" s="227">
        <v>353</v>
      </c>
      <c r="H6" s="227">
        <v>343.27326880119136</v>
      </c>
      <c r="I6" s="227">
        <v>329.61218836565098</v>
      </c>
      <c r="J6" s="228">
        <v>322.08852005532503</v>
      </c>
      <c r="K6" s="227">
        <v>306.01666666666665</v>
      </c>
      <c r="L6" s="1"/>
    </row>
    <row r="7" spans="1:12" x14ac:dyDescent="0.25">
      <c r="A7" s="15" t="s">
        <v>3</v>
      </c>
      <c r="B7" s="227">
        <v>365.52936910804931</v>
      </c>
      <c r="C7" s="227">
        <v>398.54896551724136</v>
      </c>
      <c r="D7" s="227">
        <v>383.27573794096475</v>
      </c>
      <c r="E7" s="227">
        <v>395.78842315369263</v>
      </c>
      <c r="F7" s="227">
        <v>386.86936936936939</v>
      </c>
      <c r="G7" s="227">
        <v>408</v>
      </c>
      <c r="H7" s="227">
        <v>362.34400595681308</v>
      </c>
      <c r="I7" s="227">
        <v>404.43213296398892</v>
      </c>
      <c r="J7" s="228">
        <v>378.6307053941909</v>
      </c>
      <c r="K7" s="227">
        <v>387.28666666666669</v>
      </c>
      <c r="L7" s="1"/>
    </row>
    <row r="8" spans="1:12" x14ac:dyDescent="0.25">
      <c r="A8" s="15" t="s">
        <v>4</v>
      </c>
      <c r="B8" s="227">
        <v>260.37708484408989</v>
      </c>
      <c r="C8" s="227">
        <v>268.36965517241379</v>
      </c>
      <c r="D8" s="227">
        <v>245.17638588912888</v>
      </c>
      <c r="E8" s="227">
        <v>284.56686626746506</v>
      </c>
      <c r="F8" s="227">
        <v>262.59009009009009</v>
      </c>
      <c r="G8" s="227">
        <v>300</v>
      </c>
      <c r="H8" s="227">
        <v>277.02755026061055</v>
      </c>
      <c r="I8" s="227">
        <v>316.46814404432132</v>
      </c>
      <c r="J8" s="228">
        <v>327.13692946058092</v>
      </c>
      <c r="K8" s="227">
        <v>400.33</v>
      </c>
      <c r="L8" s="1"/>
    </row>
    <row r="9" spans="1:12" x14ac:dyDescent="0.25">
      <c r="A9" s="15" t="s">
        <v>5</v>
      </c>
      <c r="B9" s="227">
        <v>123.17839013778099</v>
      </c>
      <c r="C9" s="227">
        <v>114.15724137931035</v>
      </c>
      <c r="D9" s="227">
        <v>110.07919366450685</v>
      </c>
      <c r="E9" s="227">
        <v>141.28143712574851</v>
      </c>
      <c r="F9" s="227">
        <v>120.27027027027027</v>
      </c>
      <c r="G9" s="227">
        <v>149</v>
      </c>
      <c r="H9" s="227">
        <v>143.53239017125838</v>
      </c>
      <c r="I9" s="227">
        <v>150.65096952908587</v>
      </c>
      <c r="J9" s="228">
        <v>165.58782849239282</v>
      </c>
      <c r="K9" s="227">
        <v>169.56333333333333</v>
      </c>
      <c r="L9" s="1"/>
    </row>
    <row r="10" spans="1:12" x14ac:dyDescent="0.25">
      <c r="A10" s="15" t="s">
        <v>6</v>
      </c>
      <c r="B10" s="227">
        <v>23.033357505438723</v>
      </c>
      <c r="C10" s="227">
        <v>39.053793103448278</v>
      </c>
      <c r="D10" s="227">
        <v>30.021598272138228</v>
      </c>
      <c r="E10" s="227">
        <v>48.095808383233532</v>
      </c>
      <c r="F10" s="227">
        <v>36.081081081081081</v>
      </c>
      <c r="G10" s="227">
        <v>37</v>
      </c>
      <c r="H10" s="227">
        <v>15.055845122859271</v>
      </c>
      <c r="I10" s="227">
        <v>22.24376731301939</v>
      </c>
      <c r="J10" s="228">
        <v>29.280774550484093</v>
      </c>
      <c r="K10" s="227">
        <v>26.086666666666666</v>
      </c>
      <c r="L10" s="1"/>
    </row>
    <row r="11" spans="1:12" x14ac:dyDescent="0.25">
      <c r="A11" s="15" t="s">
        <v>7</v>
      </c>
      <c r="B11" s="227">
        <v>2.0029006526468454</v>
      </c>
      <c r="C11" s="227">
        <v>2.0027586206896553</v>
      </c>
      <c r="D11" s="227">
        <v>2.0014398848092152</v>
      </c>
      <c r="E11" s="227">
        <v>5.0099800399201593</v>
      </c>
      <c r="F11" s="227">
        <v>0</v>
      </c>
      <c r="G11" s="227">
        <v>2</v>
      </c>
      <c r="H11" s="227">
        <v>1.0037230081906181</v>
      </c>
      <c r="I11" s="227">
        <v>4.0443213296398888</v>
      </c>
      <c r="J11" s="228">
        <v>0</v>
      </c>
      <c r="K11" s="227">
        <v>0</v>
      </c>
      <c r="L11" s="1"/>
    </row>
    <row r="12" spans="1:12" x14ac:dyDescent="0.25">
      <c r="A12" s="185" t="s">
        <v>8</v>
      </c>
      <c r="B12" s="44">
        <v>1380.9999999999998</v>
      </c>
      <c r="C12" s="44">
        <v>1452</v>
      </c>
      <c r="D12" s="44">
        <v>1390</v>
      </c>
      <c r="E12" s="44">
        <v>1506.0000000000002</v>
      </c>
      <c r="F12" s="44">
        <v>1335</v>
      </c>
      <c r="G12" s="44">
        <v>1471</v>
      </c>
      <c r="H12" s="44">
        <v>1348</v>
      </c>
      <c r="I12" s="44">
        <v>1459.9999999999998</v>
      </c>
      <c r="J12" s="44">
        <v>1460</v>
      </c>
      <c r="K12" s="44">
        <v>1504.9999999999998</v>
      </c>
      <c r="L12" s="1"/>
    </row>
    <row r="13" spans="1:12" x14ac:dyDescent="0.25">
      <c r="A13" s="40"/>
      <c r="B13" s="41"/>
      <c r="C13" s="41"/>
      <c r="D13" s="41"/>
      <c r="E13" s="41"/>
      <c r="F13" s="41"/>
      <c r="G13" s="41"/>
      <c r="H13" s="41"/>
      <c r="I13" s="41"/>
      <c r="J13" s="41"/>
      <c r="K13" s="41"/>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1"/>
    </row>
    <row r="16" spans="1:12" x14ac:dyDescent="0.25">
      <c r="A16" s="15" t="s">
        <v>1</v>
      </c>
      <c r="B16" s="189">
        <v>3835.1818314185352</v>
      </c>
      <c r="C16" s="189">
        <v>3796.1873338002342</v>
      </c>
      <c r="D16" s="189">
        <v>3772.4987230359479</v>
      </c>
      <c r="E16" s="189">
        <v>3757.105833491536</v>
      </c>
      <c r="F16" s="189">
        <v>3741.143663598692</v>
      </c>
      <c r="G16" s="189">
        <v>3724.5677562164979</v>
      </c>
      <c r="H16" s="189">
        <v>3762.7312807560702</v>
      </c>
      <c r="I16" s="189">
        <v>3753.6373052604204</v>
      </c>
      <c r="J16" s="189">
        <v>3744.1082078274726</v>
      </c>
      <c r="K16" s="189">
        <v>3731.6715690984602</v>
      </c>
      <c r="L16" s="1"/>
    </row>
    <row r="17" spans="1:12" x14ac:dyDescent="0.25">
      <c r="A17" s="15" t="s">
        <v>2</v>
      </c>
      <c r="B17" s="189">
        <v>3686.6038268960178</v>
      </c>
      <c r="C17" s="189">
        <v>3644.974971723695</v>
      </c>
      <c r="D17" s="189">
        <v>3560.0829393217341</v>
      </c>
      <c r="E17" s="189">
        <v>3462.1785093316648</v>
      </c>
      <c r="F17" s="189">
        <v>3383.2534329751011</v>
      </c>
      <c r="G17" s="189">
        <v>3334.2956613989245</v>
      </c>
      <c r="H17" s="189">
        <v>3463.4049026537341</v>
      </c>
      <c r="I17" s="189">
        <v>3445.917113436642</v>
      </c>
      <c r="J17" s="189">
        <v>3434.9865222516969</v>
      </c>
      <c r="K17" s="189">
        <v>3422.7347134198562</v>
      </c>
      <c r="L17" s="1"/>
    </row>
    <row r="18" spans="1:12" x14ac:dyDescent="0.25">
      <c r="A18" s="15" t="s">
        <v>3</v>
      </c>
      <c r="B18" s="189">
        <v>3311.8259214207824</v>
      </c>
      <c r="C18" s="189">
        <v>3468.9045513362794</v>
      </c>
      <c r="D18" s="189">
        <v>3643.1552478361855</v>
      </c>
      <c r="E18" s="189">
        <v>3801.8233066763091</v>
      </c>
      <c r="F18" s="189">
        <v>3908.1454022053899</v>
      </c>
      <c r="G18" s="189">
        <v>3937.2542270780746</v>
      </c>
      <c r="H18" s="189">
        <v>4001.6457877470289</v>
      </c>
      <c r="I18" s="189">
        <v>3913.779194188834</v>
      </c>
      <c r="J18" s="189">
        <v>3811.3712386628636</v>
      </c>
      <c r="K18" s="189">
        <v>3728.886009618856</v>
      </c>
      <c r="L18" s="1"/>
    </row>
    <row r="19" spans="1:12" x14ac:dyDescent="0.25">
      <c r="A19" s="15" t="s">
        <v>4</v>
      </c>
      <c r="B19" s="189">
        <v>2946.9065070931319</v>
      </c>
      <c r="C19" s="189">
        <v>2971.5915745806778</v>
      </c>
      <c r="D19" s="189">
        <v>3012.931099165658</v>
      </c>
      <c r="E19" s="189">
        <v>3073.0557684232767</v>
      </c>
      <c r="F19" s="189">
        <v>3154.9167935239084</v>
      </c>
      <c r="G19" s="189">
        <v>3273.9956210852497</v>
      </c>
      <c r="H19" s="189">
        <v>3518.1435954776057</v>
      </c>
      <c r="I19" s="189">
        <v>3700.1948754866653</v>
      </c>
      <c r="J19" s="189">
        <v>3866.4370673117787</v>
      </c>
      <c r="K19" s="189">
        <v>3979.0021972226468</v>
      </c>
      <c r="L19" s="1"/>
    </row>
    <row r="20" spans="1:12" x14ac:dyDescent="0.25">
      <c r="A20" s="15" t="s">
        <v>5</v>
      </c>
      <c r="B20" s="189">
        <v>3114.3745959747466</v>
      </c>
      <c r="C20" s="189">
        <v>3091.7115049147887</v>
      </c>
      <c r="D20" s="189">
        <v>3066.3439788951841</v>
      </c>
      <c r="E20" s="189">
        <v>3046.4042131634487</v>
      </c>
      <c r="F20" s="189">
        <v>3041.5204108103017</v>
      </c>
      <c r="G20" s="189">
        <v>3054.7835382626445</v>
      </c>
      <c r="H20" s="189">
        <v>2990.8595676405143</v>
      </c>
      <c r="I20" s="189">
        <v>3035.9713565886595</v>
      </c>
      <c r="J20" s="189">
        <v>3100.2835897488217</v>
      </c>
      <c r="K20" s="189">
        <v>3186.8395206252985</v>
      </c>
      <c r="L20" s="1"/>
    </row>
    <row r="21" spans="1:12" x14ac:dyDescent="0.25">
      <c r="A21" s="15" t="s">
        <v>6</v>
      </c>
      <c r="B21" s="189">
        <v>3082.5365853971684</v>
      </c>
      <c r="C21" s="189">
        <v>3081.640412357197</v>
      </c>
      <c r="D21" s="189">
        <v>3080.8702938879974</v>
      </c>
      <c r="E21" s="189">
        <v>3079.5881465234525</v>
      </c>
      <c r="F21" s="189">
        <v>3076.6663632444065</v>
      </c>
      <c r="G21" s="189">
        <v>3066.4267883874822</v>
      </c>
      <c r="H21" s="189">
        <v>2945.5225288648498</v>
      </c>
      <c r="I21" s="189">
        <v>2923.4133704773817</v>
      </c>
      <c r="J21" s="189">
        <v>2906.4709319353024</v>
      </c>
      <c r="K21" s="189">
        <v>2903.696900694918</v>
      </c>
      <c r="L21" s="1"/>
    </row>
    <row r="22" spans="1:12" x14ac:dyDescent="0.25">
      <c r="A22" s="15" t="s">
        <v>7</v>
      </c>
      <c r="B22" s="189">
        <v>3122.2323248270236</v>
      </c>
      <c r="C22" s="189">
        <v>3120.1906518791525</v>
      </c>
      <c r="D22" s="189">
        <v>3118.0758518648263</v>
      </c>
      <c r="E22" s="189">
        <v>3117.2288626501704</v>
      </c>
      <c r="F22" s="189">
        <v>3118.8560309864524</v>
      </c>
      <c r="G22" s="189">
        <v>3121.2744728297052</v>
      </c>
      <c r="H22" s="189">
        <v>3071.339644227683</v>
      </c>
      <c r="I22" s="189">
        <v>3073.0953830946301</v>
      </c>
      <c r="J22" s="189">
        <v>3074.0760578564636</v>
      </c>
      <c r="K22" s="189">
        <v>3073.3853281096603</v>
      </c>
      <c r="L22" s="1"/>
    </row>
    <row r="23" spans="1:12" x14ac:dyDescent="0.25">
      <c r="A23" s="185" t="s">
        <v>8</v>
      </c>
      <c r="B23" s="44">
        <v>23099.661593027402</v>
      </c>
      <c r="C23" s="44">
        <v>23175.20100059202</v>
      </c>
      <c r="D23" s="44">
        <v>23253.958134007535</v>
      </c>
      <c r="E23" s="44">
        <v>23337.384640259857</v>
      </c>
      <c r="F23" s="44">
        <v>23424.502097344252</v>
      </c>
      <c r="G23" s="44">
        <v>23512.598065258575</v>
      </c>
      <c r="H23" s="44">
        <v>23753.647307367486</v>
      </c>
      <c r="I23" s="44">
        <v>23846.008598533233</v>
      </c>
      <c r="J23" s="44">
        <v>23937.733615594399</v>
      </c>
      <c r="K23" s="44">
        <v>24026.216238789693</v>
      </c>
      <c r="L23" s="1"/>
    </row>
    <row r="24" spans="1:12" x14ac:dyDescent="0.25">
      <c r="A24" s="40"/>
      <c r="B24" s="41"/>
      <c r="C24" s="41"/>
      <c r="D24" s="41"/>
      <c r="E24" s="41"/>
      <c r="F24" s="41"/>
      <c r="G24" s="41"/>
      <c r="H24" s="41"/>
      <c r="I24" s="41"/>
      <c r="J24" s="41"/>
      <c r="K24" s="41"/>
      <c r="L24" s="1"/>
    </row>
    <row r="25" spans="1:12" x14ac:dyDescent="0.25">
      <c r="A25" s="281" t="s">
        <v>64</v>
      </c>
      <c r="B25" s="281"/>
      <c r="C25" s="281"/>
      <c r="D25" s="281"/>
      <c r="E25" s="281"/>
      <c r="F25" s="281"/>
      <c r="G25" s="281"/>
      <c r="H25" s="281"/>
      <c r="I25" s="281"/>
      <c r="J25" s="281"/>
      <c r="K25" s="281"/>
      <c r="L25" s="1"/>
    </row>
    <row r="26" spans="1:12" x14ac:dyDescent="0.25">
      <c r="A26" s="79" t="s">
        <v>0</v>
      </c>
      <c r="B26" s="79">
        <v>2001</v>
      </c>
      <c r="C26" s="79">
        <v>2002</v>
      </c>
      <c r="D26" s="79">
        <v>2003</v>
      </c>
      <c r="E26" s="79">
        <v>2004</v>
      </c>
      <c r="F26" s="79">
        <v>2005</v>
      </c>
      <c r="G26" s="79">
        <v>2006</v>
      </c>
      <c r="H26" s="79">
        <v>2007</v>
      </c>
      <c r="I26" s="79">
        <v>2008</v>
      </c>
      <c r="J26" s="79">
        <v>2009</v>
      </c>
      <c r="K26" s="79">
        <v>2010</v>
      </c>
      <c r="L26" s="1"/>
    </row>
    <row r="27" spans="1:12" x14ac:dyDescent="0.25">
      <c r="A27" s="15" t="s">
        <v>1</v>
      </c>
      <c r="B27" s="191">
        <v>16.602761975422961</v>
      </c>
      <c r="C27" s="191">
        <v>16.380385799904211</v>
      </c>
      <c r="D27" s="191">
        <v>16.223039111431493</v>
      </c>
      <c r="E27" s="191">
        <v>16.099086900295017</v>
      </c>
      <c r="F27" s="191">
        <v>15.971070155735962</v>
      </c>
      <c r="G27" s="191">
        <v>15.840732469797942</v>
      </c>
      <c r="H27" s="191">
        <v>15.840646415546519</v>
      </c>
      <c r="I27" s="191">
        <v>15.741155547060007</v>
      </c>
      <c r="J27" s="191">
        <v>15.641030466595</v>
      </c>
      <c r="K27" s="191">
        <v>15.53166562728997</v>
      </c>
      <c r="L27" s="1"/>
    </row>
    <row r="28" spans="1:12" x14ac:dyDescent="0.25">
      <c r="A28" s="15" t="s">
        <v>2</v>
      </c>
      <c r="B28" s="191">
        <v>15.95955772793145</v>
      </c>
      <c r="C28" s="191">
        <v>15.727910932166598</v>
      </c>
      <c r="D28" s="191">
        <v>15.309578347074273</v>
      </c>
      <c r="E28" s="191">
        <v>14.83533207641006</v>
      </c>
      <c r="F28" s="191">
        <v>14.443224530090127</v>
      </c>
      <c r="G28" s="191">
        <v>14.180889972876148</v>
      </c>
      <c r="H28" s="191">
        <v>14.580518342458998</v>
      </c>
      <c r="I28" s="191">
        <v>14.450708172807589</v>
      </c>
      <c r="J28" s="191">
        <v>14.349673103613917</v>
      </c>
      <c r="K28" s="191">
        <v>14.245833298935938</v>
      </c>
      <c r="L28" s="1"/>
    </row>
    <row r="29" spans="1:12" x14ac:dyDescent="0.25">
      <c r="A29" s="15" t="s">
        <v>3</v>
      </c>
      <c r="B29" s="191">
        <v>14.337118784547268</v>
      </c>
      <c r="C29" s="191">
        <v>14.96817460719182</v>
      </c>
      <c r="D29" s="191">
        <v>15.666817781478187</v>
      </c>
      <c r="E29" s="191">
        <v>16.290699944661736</v>
      </c>
      <c r="F29" s="191">
        <v>16.684006285232737</v>
      </c>
      <c r="G29" s="191">
        <v>16.745296356235635</v>
      </c>
      <c r="H29" s="191">
        <v>16.846447772700024</v>
      </c>
      <c r="I29" s="191">
        <v>16.412722397615717</v>
      </c>
      <c r="J29" s="191">
        <v>15.9220221089766</v>
      </c>
      <c r="K29" s="191">
        <v>15.520071793904307</v>
      </c>
      <c r="L29" s="1"/>
    </row>
    <row r="30" spans="1:12" x14ac:dyDescent="0.25">
      <c r="A30" s="15" t="s">
        <v>4</v>
      </c>
      <c r="B30" s="191">
        <v>12.757357917237416</v>
      </c>
      <c r="C30" s="191">
        <v>12.822290406477025</v>
      </c>
      <c r="D30" s="191">
        <v>12.956637669177812</v>
      </c>
      <c r="E30" s="191">
        <v>13.167952689616632</v>
      </c>
      <c r="F30" s="191">
        <v>13.468447612731099</v>
      </c>
      <c r="G30" s="191">
        <v>13.924431540905704</v>
      </c>
      <c r="H30" s="191">
        <v>14.810961659712824</v>
      </c>
      <c r="I30" s="191">
        <v>15.517040766790061</v>
      </c>
      <c r="J30" s="191">
        <v>16.15205987918991</v>
      </c>
      <c r="K30" s="191">
        <v>16.561085431332515</v>
      </c>
      <c r="L30" s="1"/>
    </row>
    <row r="31" spans="1:12" x14ac:dyDescent="0.25">
      <c r="A31" s="15" t="s">
        <v>5</v>
      </c>
      <c r="B31" s="191">
        <v>13.482338619691363</v>
      </c>
      <c r="C31" s="191">
        <v>13.340602762564217</v>
      </c>
      <c r="D31" s="191">
        <v>13.186331381627619</v>
      </c>
      <c r="E31" s="191">
        <v>13.053751566951624</v>
      </c>
      <c r="F31" s="191">
        <v>12.984354579537182</v>
      </c>
      <c r="G31" s="191">
        <v>12.992113971344962</v>
      </c>
      <c r="H31" s="191">
        <v>12.591159281517422</v>
      </c>
      <c r="I31" s="191">
        <v>12.731570334061701</v>
      </c>
      <c r="J31" s="191">
        <v>12.951449955684696</v>
      </c>
      <c r="K31" s="191">
        <v>13.264009151304606</v>
      </c>
      <c r="L31" s="1"/>
    </row>
    <row r="32" spans="1:12" x14ac:dyDescent="0.25">
      <c r="A32" s="15" t="s">
        <v>6</v>
      </c>
      <c r="B32" s="191">
        <v>13.344509714928584</v>
      </c>
      <c r="C32" s="191">
        <v>13.297146429403028</v>
      </c>
      <c r="D32" s="191">
        <v>13.24879952106909</v>
      </c>
      <c r="E32" s="191">
        <v>13.195943735746567</v>
      </c>
      <c r="F32" s="191">
        <v>13.134393851612423</v>
      </c>
      <c r="G32" s="191">
        <v>13.041633169914689</v>
      </c>
      <c r="H32" s="191">
        <v>12.400295797737385</v>
      </c>
      <c r="I32" s="191">
        <v>12.259550097860824</v>
      </c>
      <c r="J32" s="191">
        <v>12.141796623728247</v>
      </c>
      <c r="K32" s="191">
        <v>12.085535532669416</v>
      </c>
      <c r="L32" s="1"/>
    </row>
    <row r="33" spans="1:12" x14ac:dyDescent="0.25">
      <c r="A33" s="15" t="s">
        <v>7</v>
      </c>
      <c r="B33" s="191">
        <v>13.516355260240974</v>
      </c>
      <c r="C33" s="191">
        <v>13.463489062293121</v>
      </c>
      <c r="D33" s="191">
        <v>13.408796188141517</v>
      </c>
      <c r="E33" s="191">
        <v>13.357233086318368</v>
      </c>
      <c r="F33" s="191">
        <v>13.31450298506047</v>
      </c>
      <c r="G33" s="191">
        <v>13.274902518924931</v>
      </c>
      <c r="H33" s="191">
        <v>12.929970730326829</v>
      </c>
      <c r="I33" s="191">
        <v>12.887252683804098</v>
      </c>
      <c r="J33" s="191">
        <v>12.841967862211634</v>
      </c>
      <c r="K33" s="191">
        <v>12.791799164563253</v>
      </c>
      <c r="L33" s="1"/>
    </row>
    <row r="34" spans="1:12" x14ac:dyDescent="0.25">
      <c r="A34" s="185" t="s">
        <v>8</v>
      </c>
      <c r="B34" s="44">
        <v>100</v>
      </c>
      <c r="C34" s="44">
        <v>100.00000000000003</v>
      </c>
      <c r="D34" s="44">
        <v>100</v>
      </c>
      <c r="E34" s="44">
        <v>100.00000000000001</v>
      </c>
      <c r="F34" s="230">
        <v>100</v>
      </c>
      <c r="G34" s="230">
        <v>100.00000000000001</v>
      </c>
      <c r="H34" s="230">
        <v>100</v>
      </c>
      <c r="I34" s="230">
        <v>100</v>
      </c>
      <c r="J34" s="230">
        <v>99.999999999999986</v>
      </c>
      <c r="K34" s="230">
        <v>100</v>
      </c>
      <c r="L34" s="1"/>
    </row>
    <row r="35" spans="1:12" x14ac:dyDescent="0.25">
      <c r="A35" s="40"/>
      <c r="B35" s="41"/>
      <c r="C35" s="41"/>
      <c r="D35" s="41"/>
      <c r="E35" s="41"/>
      <c r="F35" s="53"/>
      <c r="G35" s="53"/>
      <c r="H35" s="53"/>
      <c r="I35" s="53"/>
      <c r="J35" s="53"/>
      <c r="K35" s="53"/>
      <c r="L35" s="1"/>
    </row>
    <row r="36" spans="1:12" x14ac:dyDescent="0.25">
      <c r="A36" s="282" t="s">
        <v>63</v>
      </c>
      <c r="B36" s="282"/>
      <c r="C36" s="282"/>
      <c r="D36" s="282"/>
      <c r="E36" s="282"/>
      <c r="F36" s="282"/>
      <c r="G36" s="282"/>
      <c r="H36" s="282"/>
      <c r="I36" s="282"/>
      <c r="J36" s="282"/>
      <c r="K36" s="282"/>
      <c r="L36" s="1"/>
    </row>
    <row r="37" spans="1:12" x14ac:dyDescent="0.25">
      <c r="A37" s="79" t="s">
        <v>0</v>
      </c>
      <c r="B37" s="79">
        <v>2001</v>
      </c>
      <c r="C37" s="79">
        <v>2002</v>
      </c>
      <c r="D37" s="79">
        <v>2003</v>
      </c>
      <c r="E37" s="79">
        <v>2004</v>
      </c>
      <c r="F37" s="79">
        <v>2005</v>
      </c>
      <c r="G37" s="79">
        <v>2006</v>
      </c>
      <c r="H37" s="79">
        <v>2007</v>
      </c>
      <c r="I37" s="79">
        <v>2008</v>
      </c>
      <c r="J37" s="79">
        <v>2009</v>
      </c>
      <c r="K37" s="79">
        <v>2010</v>
      </c>
      <c r="L37" s="1"/>
    </row>
    <row r="38" spans="1:12" x14ac:dyDescent="0.25">
      <c r="A38" s="15" t="s">
        <v>1</v>
      </c>
      <c r="B38" s="194">
        <v>14.120439890845523</v>
      </c>
      <c r="C38" s="229">
        <v>14.001703800765339</v>
      </c>
      <c r="D38" s="194">
        <v>14.135860004627956</v>
      </c>
      <c r="E38" s="194">
        <v>14.57886524079573</v>
      </c>
      <c r="F38" s="194">
        <v>14.581618214846111</v>
      </c>
      <c r="G38" s="194">
        <v>14.117092625699565</v>
      </c>
      <c r="H38" s="194">
        <v>14.523720306221358</v>
      </c>
      <c r="I38" s="194">
        <v>15.296409166926244</v>
      </c>
      <c r="J38" s="100">
        <v>15.664018698219085</v>
      </c>
      <c r="K38" s="100">
        <v>13.967180547174349</v>
      </c>
      <c r="L38" s="1"/>
    </row>
    <row r="39" spans="1:12" x14ac:dyDescent="0.25">
      <c r="A39" s="15" t="s">
        <v>2</v>
      </c>
      <c r="B39" s="194">
        <v>25.590346827443049</v>
      </c>
      <c r="C39" s="229">
        <v>26.003426448436279</v>
      </c>
      <c r="D39" s="194">
        <v>28.147130472321368</v>
      </c>
      <c r="E39" s="194">
        <v>25.882519542894755</v>
      </c>
      <c r="F39" s="194">
        <v>24.610473794496656</v>
      </c>
      <c r="G39" s="194">
        <v>25.074874444774743</v>
      </c>
      <c r="H39" s="194">
        <v>26.323889450052611</v>
      </c>
      <c r="I39" s="194">
        <v>23.617109104829705</v>
      </c>
      <c r="J39" s="100">
        <v>23.176580925658225</v>
      </c>
      <c r="K39" s="100">
        <v>21.602315309138643</v>
      </c>
      <c r="L39" s="1"/>
    </row>
    <row r="40" spans="1:12" x14ac:dyDescent="0.25">
      <c r="A40" s="15" t="s">
        <v>3</v>
      </c>
      <c r="B40" s="194">
        <v>27.006436043147069</v>
      </c>
      <c r="C40" s="229">
        <v>26.984278139116519</v>
      </c>
      <c r="D40" s="194">
        <v>26.075579714628226</v>
      </c>
      <c r="E40" s="194">
        <v>23.811371801380112</v>
      </c>
      <c r="F40" s="194">
        <v>25.779851672264432</v>
      </c>
      <c r="G40" s="194">
        <v>24.543408406665549</v>
      </c>
      <c r="H40" s="194">
        <v>24.048931082450444</v>
      </c>
      <c r="I40" s="194">
        <v>25.513946111551828</v>
      </c>
      <c r="J40" s="100">
        <v>24.554649409672596</v>
      </c>
      <c r="K40" s="100">
        <v>25.094693646540755</v>
      </c>
      <c r="L40" s="1"/>
    </row>
    <row r="41" spans="1:12" x14ac:dyDescent="0.25">
      <c r="A41" s="15" t="s">
        <v>4</v>
      </c>
      <c r="B41" s="194">
        <v>21.619662114336162</v>
      </c>
      <c r="C41" s="229">
        <v>21.211225375185045</v>
      </c>
      <c r="D41" s="194">
        <v>20.169250558968951</v>
      </c>
      <c r="E41" s="194">
        <v>21.180058134413031</v>
      </c>
      <c r="F41" s="194">
        <v>21.675903271530348</v>
      </c>
      <c r="G41" s="194">
        <v>21.702578187756817</v>
      </c>
      <c r="H41" s="194">
        <v>20.913308317017094</v>
      </c>
      <c r="I41" s="194">
        <v>21.117072111433604</v>
      </c>
      <c r="J41" s="100">
        <v>20.913069792927057</v>
      </c>
      <c r="K41" s="100">
        <v>24.309298006407776</v>
      </c>
      <c r="L41" s="1"/>
    </row>
    <row r="42" spans="1:12" x14ac:dyDescent="0.25">
      <c r="A42" s="15" t="s">
        <v>5</v>
      </c>
      <c r="B42" s="194">
        <v>9.6777895817141832</v>
      </c>
      <c r="C42" s="229">
        <v>8.6721338436276643</v>
      </c>
      <c r="D42" s="194">
        <v>8.8978420118497024</v>
      </c>
      <c r="E42" s="194">
        <v>10.607446128030174</v>
      </c>
      <c r="F42" s="194">
        <v>10.298034290830936</v>
      </c>
      <c r="G42" s="194">
        <v>11.552447294966818</v>
      </c>
      <c r="H42" s="194">
        <v>12.745803987072785</v>
      </c>
      <c r="I42" s="194">
        <v>12.251875115862488</v>
      </c>
      <c r="J42" s="100">
        <v>13.201587204961966</v>
      </c>
      <c r="K42" s="100">
        <v>12.855832675344942</v>
      </c>
      <c r="L42" s="1"/>
    </row>
    <row r="43" spans="1:12" x14ac:dyDescent="0.25">
      <c r="A43" s="15" t="s">
        <v>6</v>
      </c>
      <c r="B43" s="194">
        <v>1.8283591446649137</v>
      </c>
      <c r="C43" s="229">
        <v>2.976478357170147</v>
      </c>
      <c r="D43" s="194">
        <v>2.4152423600142963</v>
      </c>
      <c r="E43" s="194">
        <v>3.5721348675398579</v>
      </c>
      <c r="F43" s="194">
        <v>3.0541187560315119</v>
      </c>
      <c r="G43" s="194">
        <v>2.8578359348804239</v>
      </c>
      <c r="H43" s="194">
        <v>1.3575509245619</v>
      </c>
      <c r="I43" s="194">
        <v>1.8786523265509769</v>
      </c>
      <c r="J43" s="100">
        <v>2.4900939685610668</v>
      </c>
      <c r="K43" s="100">
        <v>2.1706798153935543</v>
      </c>
      <c r="L43" s="1"/>
    </row>
    <row r="44" spans="1:12" x14ac:dyDescent="0.25">
      <c r="A44" s="15" t="s">
        <v>7</v>
      </c>
      <c r="B44" s="194">
        <v>0.15696639784909167</v>
      </c>
      <c r="C44" s="229">
        <v>0.15075403569901819</v>
      </c>
      <c r="D44" s="194">
        <v>0.15909487758949631</v>
      </c>
      <c r="E44" s="194">
        <v>0.36760428494634761</v>
      </c>
      <c r="F44" s="194">
        <v>0</v>
      </c>
      <c r="G44" s="194">
        <v>0.15176310525608117</v>
      </c>
      <c r="H44" s="194">
        <v>8.6795932623810967E-2</v>
      </c>
      <c r="I44" s="194">
        <v>0.32493606284517906</v>
      </c>
      <c r="J44" s="100">
        <v>0</v>
      </c>
      <c r="K44" s="100">
        <v>0</v>
      </c>
      <c r="L44" s="1"/>
    </row>
    <row r="45" spans="1:12" x14ac:dyDescent="0.25">
      <c r="A45" s="185" t="s">
        <v>8</v>
      </c>
      <c r="B45" s="195">
        <v>99.999999999999986</v>
      </c>
      <c r="C45" s="195">
        <v>100.00000000000003</v>
      </c>
      <c r="D45" s="195">
        <v>99.999999999999986</v>
      </c>
      <c r="E45" s="195">
        <v>100.00000000000001</v>
      </c>
      <c r="F45" s="195">
        <v>100</v>
      </c>
      <c r="G45" s="195">
        <v>99.999999999999986</v>
      </c>
      <c r="H45" s="195">
        <v>100.00000000000001</v>
      </c>
      <c r="I45" s="195">
        <v>100.00000000000003</v>
      </c>
      <c r="J45" s="104">
        <v>100</v>
      </c>
      <c r="K45" s="104">
        <v>100.00000000000001</v>
      </c>
      <c r="L45" s="1"/>
    </row>
    <row r="46" spans="1:12" x14ac:dyDescent="0.25">
      <c r="A46" s="40"/>
      <c r="B46" s="65"/>
      <c r="C46" s="65"/>
      <c r="D46" s="65"/>
      <c r="E46" s="65"/>
      <c r="F46" s="65"/>
      <c r="G46" s="65"/>
      <c r="H46" s="65"/>
      <c r="I46" s="65"/>
      <c r="J46" s="70"/>
      <c r="K46" s="70"/>
      <c r="L46" s="1"/>
    </row>
    <row r="47" spans="1:12" x14ac:dyDescent="0.25">
      <c r="A47" s="281" t="s">
        <v>62</v>
      </c>
      <c r="B47" s="281"/>
      <c r="C47" s="281"/>
      <c r="D47" s="281"/>
      <c r="E47" s="281"/>
      <c r="F47" s="281"/>
      <c r="G47" s="281"/>
      <c r="H47" s="281"/>
      <c r="I47" s="281"/>
      <c r="J47" s="281"/>
      <c r="K47" s="281"/>
      <c r="L47" s="1"/>
    </row>
    <row r="48" spans="1:12" x14ac:dyDescent="0.25">
      <c r="A48" s="79" t="s">
        <v>26</v>
      </c>
      <c r="B48" s="79">
        <v>2001</v>
      </c>
      <c r="C48" s="79">
        <v>2002</v>
      </c>
      <c r="D48" s="79">
        <v>2003</v>
      </c>
      <c r="E48" s="79">
        <v>2004</v>
      </c>
      <c r="F48" s="79">
        <v>2005</v>
      </c>
      <c r="G48" s="79">
        <v>2006</v>
      </c>
      <c r="H48" s="79">
        <v>2007</v>
      </c>
      <c r="I48" s="79">
        <v>2008</v>
      </c>
      <c r="J48" s="79">
        <v>2009</v>
      </c>
      <c r="K48" s="79">
        <v>2010</v>
      </c>
      <c r="L48" s="1"/>
    </row>
    <row r="49" spans="1:58" x14ac:dyDescent="0.25">
      <c r="A49" s="15" t="s">
        <v>1</v>
      </c>
      <c r="B49" s="100">
        <v>0.28853980312533922</v>
      </c>
      <c r="C49" s="100">
        <v>0.29807765560317867</v>
      </c>
      <c r="D49" s="100">
        <v>0.28516217421518852</v>
      </c>
      <c r="E49" s="100">
        <v>0.31869882899417012</v>
      </c>
      <c r="F49" s="100">
        <v>0.27995546222786061</v>
      </c>
      <c r="G49" s="100">
        <v>0.2980211591391651</v>
      </c>
      <c r="H49" s="100">
        <v>0.27342268331972319</v>
      </c>
      <c r="I49" s="100">
        <v>0.30976418010391632</v>
      </c>
      <c r="J49" s="100">
        <v>0.31686482985584674</v>
      </c>
      <c r="K49" s="100">
        <v>0.28903490389265685</v>
      </c>
      <c r="L49" s="1"/>
    </row>
    <row r="50" spans="1:58" x14ac:dyDescent="0.25">
      <c r="A50" s="15" t="s">
        <v>2</v>
      </c>
      <c r="B50" s="100">
        <v>0.5229181025930083</v>
      </c>
      <c r="C50" s="100">
        <v>0.5535783718675652</v>
      </c>
      <c r="D50" s="100">
        <v>0.56781100837005616</v>
      </c>
      <c r="E50" s="100">
        <v>0.56580046070094947</v>
      </c>
      <c r="F50" s="100">
        <v>0.47250150602421837</v>
      </c>
      <c r="G50" s="100">
        <v>0.52934717830616229</v>
      </c>
      <c r="H50" s="100">
        <v>0.49557195657107278</v>
      </c>
      <c r="I50" s="100">
        <v>0.47826482401505876</v>
      </c>
      <c r="J50" s="100">
        <v>0.46883520207262719</v>
      </c>
      <c r="K50" s="100">
        <v>0.44703532743399116</v>
      </c>
      <c r="L50" s="1"/>
    </row>
    <row r="51" spans="1:58" x14ac:dyDescent="0.25">
      <c r="A51" s="15" t="s">
        <v>3</v>
      </c>
      <c r="B51" s="100">
        <v>0.55185474384963473</v>
      </c>
      <c r="C51" s="100">
        <v>0.57445940010617136</v>
      </c>
      <c r="D51" s="100">
        <v>0.52602169255428721</v>
      </c>
      <c r="E51" s="100">
        <v>0.52052448421084718</v>
      </c>
      <c r="F51" s="100">
        <v>0.49495263041013865</v>
      </c>
      <c r="G51" s="100">
        <v>0.5181275788518056</v>
      </c>
      <c r="H51" s="100">
        <v>0.45274372742623081</v>
      </c>
      <c r="I51" s="100">
        <v>0.5166772483798886</v>
      </c>
      <c r="J51" s="100">
        <v>0.49671192031011024</v>
      </c>
      <c r="K51" s="100">
        <v>0.51930612207994631</v>
      </c>
      <c r="L51" s="1"/>
    </row>
    <row r="52" spans="1:58" x14ac:dyDescent="0.25">
      <c r="A52" s="15" t="s">
        <v>4</v>
      </c>
      <c r="B52" s="100">
        <v>0.44178036224998762</v>
      </c>
      <c r="C52" s="100">
        <v>0.45155878329323151</v>
      </c>
      <c r="D52" s="100">
        <v>0.40687353580210184</v>
      </c>
      <c r="E52" s="100">
        <v>0.46300309482094204</v>
      </c>
      <c r="F52" s="100">
        <v>0.41616008800788074</v>
      </c>
      <c r="G52" s="100">
        <v>0.45815577465640794</v>
      </c>
      <c r="H52" s="100">
        <v>0.3937126821894299</v>
      </c>
      <c r="I52" s="100">
        <v>0.42763713087232752</v>
      </c>
      <c r="J52" s="100">
        <v>0.42304701171307274</v>
      </c>
      <c r="K52" s="100">
        <v>0.50305325324956007</v>
      </c>
      <c r="L52" s="1"/>
    </row>
    <row r="53" spans="1:58" x14ac:dyDescent="0.25">
      <c r="A53" s="15" t="s">
        <v>5</v>
      </c>
      <c r="B53" s="100">
        <v>0.19775782639793243</v>
      </c>
      <c r="C53" s="100">
        <v>0.18461819803988577</v>
      </c>
      <c r="D53" s="100">
        <v>0.17949583351077397</v>
      </c>
      <c r="E53" s="100">
        <v>0.23188229013614542</v>
      </c>
      <c r="F53" s="100">
        <v>0.19771406077500014</v>
      </c>
      <c r="G53" s="100">
        <v>0.24387980053856972</v>
      </c>
      <c r="H53" s="100">
        <v>0.23995173782848475</v>
      </c>
      <c r="I53" s="100">
        <v>0.24810999814300522</v>
      </c>
      <c r="J53" s="100">
        <v>0.26705271259686342</v>
      </c>
      <c r="K53" s="100">
        <v>0.2660368246281552</v>
      </c>
      <c r="L53" s="1"/>
    </row>
    <row r="54" spans="1:58" x14ac:dyDescent="0.25">
      <c r="A54" s="15" t="s">
        <v>6</v>
      </c>
      <c r="B54" s="100">
        <v>3.7361044820285558E-2</v>
      </c>
      <c r="C54" s="100">
        <v>6.3365266347827062E-2</v>
      </c>
      <c r="D54" s="100">
        <v>4.8722593631573441E-2</v>
      </c>
      <c r="E54" s="100">
        <v>7.8088052841625746E-2</v>
      </c>
      <c r="F54" s="100">
        <v>5.8636648926458271E-2</v>
      </c>
      <c r="G54" s="100">
        <v>6.0330806103244525E-2</v>
      </c>
      <c r="H54" s="100">
        <v>2.5557171902978987E-2</v>
      </c>
      <c r="I54" s="100">
        <v>3.804417045097367E-2</v>
      </c>
      <c r="J54" s="100">
        <v>5.0371696872583548E-2</v>
      </c>
      <c r="K54" s="100">
        <v>4.4919748098404412E-2</v>
      </c>
      <c r="L54" s="1"/>
    </row>
    <row r="55" spans="1:58" x14ac:dyDescent="0.25">
      <c r="A55" s="15" t="s">
        <v>7</v>
      </c>
      <c r="B55" s="100">
        <v>3.2074817698868855E-3</v>
      </c>
      <c r="C55" s="100">
        <v>3.2093529597037327E-3</v>
      </c>
      <c r="D55" s="100">
        <v>3.2094150044685646E-3</v>
      </c>
      <c r="E55" s="100">
        <v>8.0359515785774407E-3</v>
      </c>
      <c r="F55" s="100">
        <v>0</v>
      </c>
      <c r="G55" s="100">
        <v>3.203819493302726E-3</v>
      </c>
      <c r="H55" s="100">
        <v>1.6340149974572635E-3</v>
      </c>
      <c r="I55" s="100">
        <v>6.5802079425976469E-3</v>
      </c>
      <c r="J55" s="100">
        <v>0</v>
      </c>
      <c r="K55" s="100">
        <v>0</v>
      </c>
      <c r="L55" s="1"/>
    </row>
    <row r="56" spans="1:58" x14ac:dyDescent="0.25">
      <c r="A56" s="185" t="s">
        <v>8</v>
      </c>
      <c r="B56" s="104">
        <v>2.0434193648060743</v>
      </c>
      <c r="C56" s="104">
        <v>2.128867028217563</v>
      </c>
      <c r="D56" s="104">
        <v>2.0172962530884497</v>
      </c>
      <c r="E56" s="104">
        <v>2.1860331632832573</v>
      </c>
      <c r="F56" s="104">
        <v>1.9199203963715568</v>
      </c>
      <c r="G56" s="104">
        <v>2.111066117088658</v>
      </c>
      <c r="H56" s="104">
        <v>1.8825939742353777</v>
      </c>
      <c r="I56" s="104">
        <v>2.0250777599077678</v>
      </c>
      <c r="J56" s="104">
        <v>2.0228833734211036</v>
      </c>
      <c r="K56" s="104">
        <v>2.0693861793827137</v>
      </c>
      <c r="L56" s="1"/>
    </row>
    <row r="57" spans="1:58" x14ac:dyDescent="0.25">
      <c r="A57" s="1"/>
      <c r="B57" s="5"/>
      <c r="C57" s="5"/>
      <c r="D57" s="5"/>
      <c r="E57" s="5"/>
      <c r="F57" s="5"/>
      <c r="G57" s="5"/>
      <c r="H57" s="5"/>
      <c r="I57" s="5"/>
      <c r="J57" s="5"/>
      <c r="K57" s="5"/>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5"/>
      <c r="C62" s="5"/>
      <c r="D62" s="5"/>
      <c r="E62" s="5"/>
      <c r="F62" s="5"/>
      <c r="G62" s="5"/>
      <c r="H62" s="5"/>
      <c r="I62" s="5"/>
      <c r="J62" s="5"/>
      <c r="K62" s="5"/>
      <c r="L62" s="1"/>
    </row>
    <row r="63" spans="1:58" x14ac:dyDescent="0.25">
      <c r="A63" s="178" t="s">
        <v>71</v>
      </c>
      <c r="B63" s="5"/>
      <c r="C63" s="5"/>
      <c r="D63" s="5"/>
      <c r="E63" s="5"/>
      <c r="F63" s="5"/>
      <c r="G63" s="5"/>
      <c r="H63" s="5"/>
      <c r="I63" s="5"/>
      <c r="J63" s="5"/>
      <c r="K63" s="5"/>
      <c r="L63" s="1"/>
    </row>
    <row r="64" spans="1:58" x14ac:dyDescent="0.25">
      <c r="A64" s="178" t="s">
        <v>72</v>
      </c>
      <c r="B64" s="5"/>
      <c r="C64" s="5"/>
      <c r="D64" s="5"/>
      <c r="E64" s="5"/>
      <c r="F64" s="5"/>
      <c r="G64" s="5"/>
      <c r="H64" s="5"/>
      <c r="I64" s="5"/>
      <c r="J64" s="5"/>
      <c r="K64" s="5"/>
      <c r="L64" s="1"/>
    </row>
    <row r="65" spans="1:12" x14ac:dyDescent="0.25">
      <c r="A65" s="1"/>
      <c r="B65" s="5"/>
      <c r="C65" s="5"/>
      <c r="D65" s="5"/>
      <c r="E65" s="5"/>
      <c r="F65" s="5"/>
      <c r="G65" s="5"/>
      <c r="H65" s="5"/>
      <c r="I65" s="5"/>
      <c r="J65" s="5"/>
      <c r="K65" s="5"/>
      <c r="L65" s="1"/>
    </row>
    <row r="66" spans="1:12" x14ac:dyDescent="0.25">
      <c r="A66" s="1"/>
      <c r="B66" s="5"/>
      <c r="C66" s="5"/>
      <c r="D66" s="5"/>
      <c r="E66" s="5"/>
      <c r="F66" s="5"/>
      <c r="G66" s="5"/>
      <c r="H66" s="5"/>
      <c r="I66" s="5"/>
      <c r="J66" s="5"/>
      <c r="K66" s="5"/>
      <c r="L66" s="1"/>
    </row>
    <row r="67" spans="1:12" x14ac:dyDescent="0.25">
      <c r="A67" s="1"/>
      <c r="B67" s="5"/>
      <c r="C67" s="5"/>
      <c r="D67" s="5"/>
      <c r="E67" s="5"/>
      <c r="F67" s="5"/>
      <c r="G67" s="5"/>
      <c r="H67" s="5"/>
      <c r="I67" s="5"/>
      <c r="J67" s="5"/>
      <c r="K67" s="5"/>
      <c r="L67" s="1"/>
    </row>
    <row r="68" spans="1:12" x14ac:dyDescent="0.25">
      <c r="A68" s="1"/>
      <c r="B68" s="5"/>
      <c r="C68" s="5"/>
      <c r="D68" s="5"/>
      <c r="E68" s="5"/>
      <c r="F68" s="5"/>
      <c r="G68" s="5"/>
      <c r="H68" s="5"/>
      <c r="I68" s="5"/>
      <c r="J68" s="5"/>
      <c r="K68" s="5"/>
      <c r="L68" s="1"/>
    </row>
    <row r="69" spans="1:12" x14ac:dyDescent="0.25">
      <c r="A69" s="1"/>
      <c r="B69" s="5"/>
      <c r="C69" s="5"/>
      <c r="D69" s="5"/>
      <c r="E69" s="5"/>
      <c r="F69" s="5"/>
      <c r="G69" s="5"/>
      <c r="H69" s="5"/>
      <c r="I69" s="5"/>
      <c r="J69" s="5"/>
      <c r="K69" s="5"/>
      <c r="L69" s="1"/>
    </row>
    <row r="70" spans="1:12" x14ac:dyDescent="0.25">
      <c r="A70" s="1"/>
      <c r="B70" s="5"/>
      <c r="C70" s="5"/>
      <c r="D70" s="5"/>
      <c r="E70" s="5"/>
      <c r="F70" s="5"/>
      <c r="G70" s="5"/>
      <c r="H70" s="5"/>
      <c r="I70" s="5"/>
      <c r="J70" s="5"/>
      <c r="K70" s="5"/>
      <c r="L70"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sqref="A1:H1"/>
    </sheetView>
  </sheetViews>
  <sheetFormatPr baseColWidth="10" defaultRowHeight="15" x14ac:dyDescent="0.25"/>
  <sheetData>
    <row r="1" spans="1:8" ht="15.75" x14ac:dyDescent="0.25">
      <c r="A1" s="265" t="s">
        <v>110</v>
      </c>
      <c r="B1" s="265"/>
      <c r="C1" s="265"/>
      <c r="D1" s="265"/>
      <c r="E1" s="265"/>
      <c r="F1" s="265"/>
      <c r="G1" s="265"/>
      <c r="H1" s="265"/>
    </row>
    <row r="2" spans="1:8" x14ac:dyDescent="0.25">
      <c r="A2" s="74"/>
      <c r="B2" s="75"/>
      <c r="C2" s="75"/>
      <c r="D2" s="75"/>
      <c r="E2" s="75"/>
      <c r="F2" s="75"/>
      <c r="G2" s="75"/>
      <c r="H2" s="75"/>
    </row>
    <row r="3" spans="1:8" x14ac:dyDescent="0.25">
      <c r="A3" s="38" t="s">
        <v>55</v>
      </c>
      <c r="B3" s="76"/>
      <c r="C3" s="76"/>
      <c r="D3" s="76"/>
      <c r="E3" s="76"/>
      <c r="F3" s="76"/>
      <c r="G3" s="76"/>
      <c r="H3" s="76"/>
    </row>
    <row r="4" spans="1:8" x14ac:dyDescent="0.25">
      <c r="A4" s="76"/>
      <c r="B4" s="76"/>
      <c r="C4" s="76"/>
      <c r="D4" s="76"/>
      <c r="E4" s="76"/>
      <c r="F4" s="76"/>
      <c r="G4" s="76"/>
      <c r="H4" s="76"/>
    </row>
    <row r="5" spans="1:8" x14ac:dyDescent="0.25">
      <c r="A5" s="76"/>
      <c r="B5" s="76"/>
      <c r="C5" s="76"/>
      <c r="D5" s="76"/>
      <c r="E5" s="76"/>
      <c r="F5" s="76"/>
      <c r="G5" s="76"/>
      <c r="H5" s="76"/>
    </row>
    <row r="6" spans="1:8" x14ac:dyDescent="0.25">
      <c r="A6" s="76"/>
      <c r="B6" s="76"/>
      <c r="C6" s="76"/>
      <c r="D6" s="76"/>
      <c r="E6" s="76"/>
      <c r="F6" s="76"/>
      <c r="G6" s="76"/>
      <c r="H6" s="76"/>
    </row>
    <row r="7" spans="1:8" x14ac:dyDescent="0.25">
      <c r="A7" s="76"/>
      <c r="B7" s="76"/>
      <c r="C7" s="76"/>
      <c r="D7" s="76"/>
      <c r="E7" s="76"/>
      <c r="F7" s="76"/>
      <c r="G7" s="76"/>
      <c r="H7" s="76"/>
    </row>
    <row r="8" spans="1:8" x14ac:dyDescent="0.25">
      <c r="A8" s="76"/>
      <c r="B8" s="76"/>
      <c r="C8" s="76"/>
      <c r="D8" s="76"/>
      <c r="E8" s="76"/>
      <c r="F8" s="76"/>
      <c r="G8" s="76"/>
      <c r="H8" s="76"/>
    </row>
    <row r="9" spans="1:8" x14ac:dyDescent="0.25">
      <c r="A9" s="76"/>
      <c r="B9" s="76"/>
      <c r="C9" s="76"/>
      <c r="D9" s="76"/>
      <c r="E9" s="76"/>
      <c r="F9" s="76"/>
      <c r="G9" s="76"/>
      <c r="H9" s="76"/>
    </row>
    <row r="10" spans="1:8" x14ac:dyDescent="0.25">
      <c r="A10" s="76"/>
      <c r="B10" s="76"/>
      <c r="C10" s="76"/>
      <c r="D10" s="76"/>
      <c r="E10" s="76"/>
      <c r="F10" s="76"/>
      <c r="G10" s="76"/>
      <c r="H10" s="76"/>
    </row>
    <row r="11" spans="1:8" x14ac:dyDescent="0.25">
      <c r="A11" s="76"/>
      <c r="B11" s="76"/>
      <c r="C11" s="76"/>
      <c r="D11" s="76"/>
      <c r="E11" s="76"/>
      <c r="F11" s="76"/>
      <c r="G11" s="76"/>
      <c r="H11" s="76"/>
    </row>
    <row r="12" spans="1:8" x14ac:dyDescent="0.25">
      <c r="A12" s="76"/>
      <c r="B12" s="76"/>
      <c r="C12" s="76"/>
      <c r="D12" s="76"/>
      <c r="E12" s="76"/>
      <c r="F12" s="76"/>
      <c r="G12" s="76"/>
      <c r="H12" s="76"/>
    </row>
    <row r="13" spans="1:8" x14ac:dyDescent="0.25">
      <c r="A13" s="76"/>
      <c r="B13" s="76"/>
      <c r="C13" s="76"/>
      <c r="D13" s="76"/>
      <c r="E13" s="76"/>
      <c r="F13" s="76"/>
      <c r="G13" s="76"/>
      <c r="H13" s="76"/>
    </row>
    <row r="14" spans="1:8" x14ac:dyDescent="0.25">
      <c r="A14" s="76"/>
      <c r="B14" s="76"/>
      <c r="C14" s="76"/>
      <c r="D14" s="76"/>
      <c r="E14" s="76"/>
      <c r="F14" s="76"/>
      <c r="G14" s="76"/>
      <c r="H14" s="76"/>
    </row>
    <row r="15" spans="1:8" x14ac:dyDescent="0.25">
      <c r="A15" s="76"/>
      <c r="B15" s="76"/>
      <c r="C15" s="76"/>
      <c r="D15" s="76"/>
      <c r="E15" s="76"/>
      <c r="F15" s="76"/>
      <c r="G15" s="76"/>
      <c r="H15" s="76"/>
    </row>
    <row r="16" spans="1:8" x14ac:dyDescent="0.25">
      <c r="A16" s="76"/>
      <c r="B16" s="76"/>
      <c r="C16" s="76"/>
      <c r="D16" s="76"/>
      <c r="E16" s="76"/>
      <c r="F16" s="76"/>
      <c r="G16" s="76"/>
      <c r="H16" s="76"/>
    </row>
    <row r="17" spans="1:8" x14ac:dyDescent="0.25">
      <c r="A17" s="76"/>
      <c r="B17" s="76"/>
      <c r="C17" s="76"/>
      <c r="D17" s="76"/>
      <c r="E17" s="76"/>
      <c r="F17" s="76"/>
      <c r="G17" s="76"/>
      <c r="H17" s="76"/>
    </row>
    <row r="18" spans="1:8" x14ac:dyDescent="0.25">
      <c r="A18" s="76"/>
      <c r="B18" s="76"/>
      <c r="C18" s="76"/>
      <c r="D18" s="76"/>
      <c r="E18" s="76"/>
      <c r="F18" s="76"/>
      <c r="G18" s="76"/>
      <c r="H18" s="76"/>
    </row>
    <row r="19" spans="1:8" x14ac:dyDescent="0.25">
      <c r="A19" s="76"/>
      <c r="B19" s="76"/>
      <c r="C19" s="76"/>
      <c r="D19" s="76"/>
      <c r="E19" s="76"/>
      <c r="F19" s="76"/>
      <c r="G19" s="76"/>
      <c r="H19" s="76"/>
    </row>
    <row r="20" spans="1:8" x14ac:dyDescent="0.25">
      <c r="A20" s="76"/>
      <c r="B20" s="76"/>
      <c r="C20" s="76"/>
      <c r="D20" s="76"/>
      <c r="E20" s="76"/>
      <c r="F20" s="76"/>
      <c r="G20" s="76"/>
      <c r="H20" s="76"/>
    </row>
    <row r="21" spans="1:8" x14ac:dyDescent="0.25">
      <c r="A21" s="76"/>
      <c r="B21" s="76"/>
      <c r="C21" s="76"/>
      <c r="D21" s="76"/>
      <c r="E21" s="76"/>
      <c r="F21" s="76"/>
      <c r="G21" s="76"/>
      <c r="H21" s="76"/>
    </row>
    <row r="22" spans="1:8" x14ac:dyDescent="0.25">
      <c r="A22" s="76"/>
      <c r="B22" s="76"/>
      <c r="C22" s="76"/>
      <c r="D22" s="76"/>
      <c r="E22" s="76"/>
      <c r="F22" s="76"/>
      <c r="G22" s="76"/>
      <c r="H22" s="76"/>
    </row>
    <row r="23" spans="1:8" ht="10.5" customHeight="1" x14ac:dyDescent="0.25">
      <c r="A23" s="76"/>
      <c r="B23" s="76"/>
      <c r="C23" s="76"/>
      <c r="D23" s="76"/>
      <c r="E23" s="76"/>
      <c r="F23" s="76"/>
      <c r="G23" s="76"/>
      <c r="H23" s="76"/>
    </row>
    <row r="24" spans="1:8" x14ac:dyDescent="0.25">
      <c r="A24" s="76"/>
      <c r="B24" s="76"/>
      <c r="C24" s="76"/>
      <c r="D24" s="76"/>
      <c r="E24" s="76"/>
      <c r="F24" s="76"/>
      <c r="G24" s="76"/>
      <c r="H24" s="76"/>
    </row>
    <row r="25" spans="1:8" x14ac:dyDescent="0.25">
      <c r="A25" s="76"/>
      <c r="B25" s="76"/>
      <c r="C25" s="76"/>
      <c r="D25" s="76"/>
      <c r="E25" s="76"/>
      <c r="F25" s="76"/>
      <c r="G25" s="76"/>
      <c r="H25" s="76"/>
    </row>
    <row r="26" spans="1:8" x14ac:dyDescent="0.25">
      <c r="A26" s="76"/>
      <c r="B26" s="76"/>
      <c r="C26" s="76"/>
      <c r="D26" s="76"/>
      <c r="E26" s="76"/>
      <c r="F26" s="76"/>
      <c r="G26" s="76"/>
      <c r="H26" s="76"/>
    </row>
    <row r="27" spans="1:8" x14ac:dyDescent="0.25">
      <c r="A27" s="76"/>
      <c r="B27" s="76"/>
      <c r="C27" s="76"/>
      <c r="D27" s="76"/>
      <c r="E27" s="76"/>
      <c r="F27" s="76"/>
      <c r="G27" s="76"/>
      <c r="H27" s="76"/>
    </row>
    <row r="28" spans="1:8" x14ac:dyDescent="0.25">
      <c r="A28" s="1"/>
      <c r="B28" s="1"/>
      <c r="C28" s="1"/>
      <c r="D28" s="1"/>
      <c r="E28" s="1"/>
      <c r="F28" s="1"/>
      <c r="G28" s="1"/>
      <c r="H28" s="1"/>
    </row>
    <row r="29" spans="1:8" x14ac:dyDescent="0.25">
      <c r="A29" s="1"/>
      <c r="B29" s="1"/>
      <c r="C29" s="1"/>
      <c r="D29" s="1"/>
      <c r="E29" s="1"/>
      <c r="F29" s="1"/>
      <c r="G29" s="1"/>
      <c r="H29" s="1"/>
    </row>
    <row r="30" spans="1:8" x14ac:dyDescent="0.25">
      <c r="A30" s="1"/>
      <c r="B30" s="1"/>
      <c r="C30" s="1"/>
      <c r="D30" s="1"/>
      <c r="E30" s="1"/>
      <c r="F30" s="1"/>
      <c r="G30" s="1"/>
      <c r="H30" s="1"/>
    </row>
    <row r="31" spans="1:8" x14ac:dyDescent="0.25">
      <c r="A31" s="1"/>
      <c r="B31" s="1"/>
      <c r="C31" s="1"/>
      <c r="D31" s="1"/>
      <c r="E31" s="1"/>
      <c r="F31" s="1"/>
      <c r="G31" s="1"/>
      <c r="H31" s="1"/>
    </row>
    <row r="32" spans="1:8" x14ac:dyDescent="0.25">
      <c r="A32" s="1"/>
      <c r="B32" s="1"/>
      <c r="C32" s="1"/>
      <c r="D32" s="1"/>
      <c r="E32" s="1"/>
      <c r="F32" s="1"/>
      <c r="G32" s="1"/>
      <c r="H32" s="1"/>
    </row>
    <row r="33" spans="1:8" x14ac:dyDescent="0.25">
      <c r="A33" s="1"/>
      <c r="B33" s="1"/>
      <c r="C33" s="1"/>
      <c r="D33" s="1"/>
      <c r="E33" s="1"/>
      <c r="F33" s="1"/>
      <c r="G33" s="1"/>
      <c r="H33" s="1"/>
    </row>
    <row r="34" spans="1:8" x14ac:dyDescent="0.25">
      <c r="A34" s="1"/>
      <c r="B34" s="1"/>
      <c r="C34" s="1"/>
      <c r="D34" s="1"/>
      <c r="E34" s="1"/>
      <c r="F34" s="1"/>
      <c r="G34" s="1"/>
      <c r="H34" s="1"/>
    </row>
    <row r="35" spans="1:8" x14ac:dyDescent="0.25">
      <c r="A35" s="1"/>
      <c r="B35" s="1"/>
      <c r="C35" s="1"/>
      <c r="D35" s="1"/>
      <c r="E35" s="1"/>
      <c r="F35" s="1"/>
      <c r="G35" s="1"/>
      <c r="H35" s="1"/>
    </row>
    <row r="36" spans="1:8" x14ac:dyDescent="0.25">
      <c r="A36" s="1"/>
      <c r="B36" s="1"/>
      <c r="C36" s="1"/>
      <c r="D36" s="1"/>
      <c r="E36" s="1"/>
      <c r="F36" s="1"/>
      <c r="G36" s="1"/>
      <c r="H36" s="1"/>
    </row>
    <row r="37" spans="1:8" x14ac:dyDescent="0.25">
      <c r="A37" s="1"/>
      <c r="B37" s="1"/>
      <c r="C37" s="1"/>
      <c r="D37" s="1"/>
      <c r="E37" s="1"/>
      <c r="F37" s="1"/>
      <c r="G37" s="1"/>
      <c r="H37" s="1"/>
    </row>
    <row r="38" spans="1:8" x14ac:dyDescent="0.25">
      <c r="A38" s="1"/>
      <c r="B38" s="1"/>
      <c r="C38" s="1"/>
      <c r="D38" s="1"/>
      <c r="E38" s="1"/>
      <c r="F38" s="1"/>
      <c r="G38" s="1"/>
      <c r="H38" s="1"/>
    </row>
    <row r="39" spans="1:8" x14ac:dyDescent="0.25">
      <c r="A39" s="1"/>
      <c r="B39" s="1"/>
      <c r="C39" s="1"/>
      <c r="D39" s="1"/>
      <c r="E39" s="1"/>
      <c r="F39" s="1"/>
      <c r="G39" s="1"/>
      <c r="H39" s="1"/>
    </row>
    <row r="40" spans="1:8" x14ac:dyDescent="0.25">
      <c r="A40" s="1"/>
      <c r="B40" s="1"/>
      <c r="C40" s="1"/>
      <c r="D40" s="1"/>
      <c r="E40" s="1"/>
      <c r="F40" s="1"/>
      <c r="G40" s="1"/>
      <c r="H40" s="1"/>
    </row>
    <row r="41" spans="1:8" x14ac:dyDescent="0.25">
      <c r="A41" s="1"/>
      <c r="B41" s="1"/>
      <c r="C41" s="1"/>
      <c r="D41" s="1"/>
      <c r="E41" s="1"/>
      <c r="F41" s="1"/>
      <c r="G41" s="1"/>
      <c r="H41" s="1"/>
    </row>
    <row r="42" spans="1:8" x14ac:dyDescent="0.25">
      <c r="A42" s="1"/>
      <c r="B42" s="1"/>
      <c r="C42" s="1"/>
      <c r="D42" s="1"/>
      <c r="E42" s="1"/>
      <c r="F42" s="1"/>
      <c r="G42" s="1"/>
      <c r="H42" s="1"/>
    </row>
    <row r="43" spans="1:8" x14ac:dyDescent="0.25">
      <c r="A43" s="1"/>
      <c r="B43" s="1"/>
      <c r="C43" s="1"/>
      <c r="D43" s="1"/>
      <c r="E43" s="1"/>
      <c r="F43" s="1"/>
      <c r="G43" s="1"/>
      <c r="H43" s="1"/>
    </row>
    <row r="44" spans="1:8" x14ac:dyDescent="0.25">
      <c r="A44" s="1"/>
      <c r="B44" s="1"/>
      <c r="C44" s="1"/>
      <c r="D44" s="1"/>
      <c r="E44" s="1"/>
      <c r="F44" s="1"/>
      <c r="G44" s="1"/>
      <c r="H44" s="1"/>
    </row>
    <row r="45" spans="1:8" x14ac:dyDescent="0.25">
      <c r="A45" s="1"/>
      <c r="B45" s="1"/>
      <c r="C45" s="1"/>
      <c r="D45" s="1"/>
      <c r="E45" s="1"/>
      <c r="F45" s="1"/>
      <c r="G45" s="1"/>
      <c r="H45" s="1"/>
    </row>
    <row r="46" spans="1:8" x14ac:dyDescent="0.25">
      <c r="A46" s="1"/>
      <c r="B46" s="1"/>
      <c r="C46" s="1"/>
      <c r="D46" s="1"/>
      <c r="E46" s="1"/>
      <c r="F46" s="1"/>
      <c r="G46" s="1"/>
      <c r="H46" s="1"/>
    </row>
    <row r="47" spans="1:8" x14ac:dyDescent="0.25">
      <c r="A47" s="1"/>
      <c r="B47" s="1"/>
      <c r="C47" s="1"/>
      <c r="D47" s="1"/>
      <c r="E47" s="1"/>
      <c r="F47" s="1"/>
      <c r="G47" s="1"/>
      <c r="H47" s="1"/>
    </row>
    <row r="48" spans="1:8" x14ac:dyDescent="0.25">
      <c r="A48" s="1"/>
      <c r="B48" s="1"/>
      <c r="C48" s="1"/>
      <c r="D48" s="1"/>
      <c r="E48" s="1"/>
      <c r="F48" s="1"/>
      <c r="G48" s="1"/>
      <c r="H48" s="1"/>
    </row>
    <row r="49" spans="1:8" x14ac:dyDescent="0.25">
      <c r="A49" s="1"/>
      <c r="B49" s="1"/>
      <c r="C49" s="1"/>
      <c r="D49" s="1"/>
      <c r="E49" s="1"/>
      <c r="F49" s="1"/>
      <c r="G49" s="1"/>
      <c r="H49" s="1"/>
    </row>
    <row r="50" spans="1:8" x14ac:dyDescent="0.25">
      <c r="A50" s="1"/>
      <c r="B50" s="1"/>
      <c r="C50" s="1"/>
      <c r="D50" s="1"/>
      <c r="E50" s="1"/>
      <c r="F50" s="1"/>
      <c r="G50" s="1"/>
      <c r="H50" s="1"/>
    </row>
    <row r="51" spans="1:8" x14ac:dyDescent="0.25">
      <c r="A51" s="1"/>
      <c r="B51" s="1"/>
      <c r="C51" s="1"/>
      <c r="D51" s="1"/>
      <c r="E51" s="1"/>
      <c r="F51" s="1"/>
      <c r="G51" s="1"/>
      <c r="H51" s="1"/>
    </row>
    <row r="52" spans="1:8" x14ac:dyDescent="0.25">
      <c r="A52" s="1"/>
      <c r="B52" s="1"/>
      <c r="C52" s="1"/>
      <c r="D52" s="1"/>
      <c r="E52" s="1"/>
      <c r="F52" s="1"/>
      <c r="G52" s="1"/>
      <c r="H52" s="1"/>
    </row>
    <row r="53" spans="1:8" x14ac:dyDescent="0.25">
      <c r="A53" s="1"/>
      <c r="B53" s="1"/>
      <c r="C53" s="1"/>
      <c r="D53" s="1"/>
      <c r="E53" s="1"/>
      <c r="F53" s="1"/>
      <c r="G53" s="1"/>
      <c r="H53" s="1"/>
    </row>
    <row r="54" spans="1:8" x14ac:dyDescent="0.25">
      <c r="A54" s="1"/>
      <c r="B54" s="1"/>
      <c r="C54" s="1"/>
      <c r="D54" s="1"/>
      <c r="E54" s="1"/>
      <c r="F54" s="1"/>
      <c r="G54" s="1"/>
      <c r="H54" s="1"/>
    </row>
    <row r="55" spans="1:8" x14ac:dyDescent="0.25">
      <c r="A55" s="1"/>
      <c r="B55" s="1"/>
      <c r="C55" s="1"/>
      <c r="D55" s="1"/>
      <c r="E55" s="1"/>
      <c r="F55" s="1"/>
      <c r="G55" s="1"/>
      <c r="H55" s="232"/>
    </row>
  </sheetData>
  <mergeCells count="1">
    <mergeCell ref="A1:H1"/>
  </mergeCells>
  <pageMargins left="0.23622047244094491" right="0.23622047244094491" top="0.23622047244094491" bottom="0.23622047244094491"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2" max="11" width="11.42578125" style="72"/>
    <col min="12" max="12" width="4.85546875" customWidth="1"/>
  </cols>
  <sheetData>
    <row r="1" spans="1:12" x14ac:dyDescent="0.25">
      <c r="A1" s="197" t="s">
        <v>131</v>
      </c>
      <c r="B1" s="5"/>
      <c r="C1" s="5"/>
      <c r="D1" s="5"/>
      <c r="E1" s="5"/>
      <c r="F1" s="5"/>
      <c r="G1" s="5"/>
      <c r="H1" s="5"/>
      <c r="I1" s="5"/>
      <c r="J1" s="5"/>
      <c r="K1" s="5"/>
      <c r="L1" s="1"/>
    </row>
    <row r="2" spans="1:12" x14ac:dyDescent="0.25">
      <c r="A2" s="1"/>
      <c r="B2" s="5"/>
      <c r="C2" s="5"/>
      <c r="D2" s="5"/>
      <c r="E2" s="5"/>
      <c r="F2" s="5"/>
      <c r="G2" s="5"/>
      <c r="H2" s="5"/>
      <c r="I2" s="5"/>
      <c r="J2" s="5"/>
      <c r="K2" s="5"/>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15" t="s">
        <v>1</v>
      </c>
      <c r="B5" s="227">
        <v>21</v>
      </c>
      <c r="C5" s="227">
        <v>22</v>
      </c>
      <c r="D5" s="227">
        <v>17.246376811594203</v>
      </c>
      <c r="E5" s="227">
        <v>12.292682926829269</v>
      </c>
      <c r="F5" s="227">
        <v>11.126436781609195</v>
      </c>
      <c r="G5" s="227">
        <v>17.274193548387096</v>
      </c>
      <c r="H5" s="227">
        <v>11</v>
      </c>
      <c r="I5" s="227">
        <v>12.328767123287671</v>
      </c>
      <c r="J5" s="228">
        <v>13</v>
      </c>
      <c r="K5" s="227">
        <v>21</v>
      </c>
      <c r="L5" s="1"/>
    </row>
    <row r="6" spans="1:12" x14ac:dyDescent="0.25">
      <c r="A6" s="15" t="s">
        <v>2</v>
      </c>
      <c r="B6" s="227">
        <v>29</v>
      </c>
      <c r="C6" s="227">
        <v>26</v>
      </c>
      <c r="D6" s="227">
        <v>22.318840579710145</v>
      </c>
      <c r="E6" s="227">
        <v>29.707317073170731</v>
      </c>
      <c r="F6" s="227">
        <v>22.25287356321839</v>
      </c>
      <c r="G6" s="227">
        <v>12.193548387096774</v>
      </c>
      <c r="H6" s="227">
        <v>15</v>
      </c>
      <c r="I6" s="227">
        <v>15.41095890410959</v>
      </c>
      <c r="J6" s="228">
        <v>13</v>
      </c>
      <c r="K6" s="227">
        <v>9</v>
      </c>
      <c r="L6" s="1"/>
    </row>
    <row r="7" spans="1:12" x14ac:dyDescent="0.25">
      <c r="A7" s="15" t="s">
        <v>3</v>
      </c>
      <c r="B7" s="227">
        <v>12</v>
      </c>
      <c r="C7" s="227">
        <v>24</v>
      </c>
      <c r="D7" s="227">
        <v>18.260869565217391</v>
      </c>
      <c r="E7" s="227">
        <v>16.390243902439025</v>
      </c>
      <c r="F7" s="227">
        <v>25.287356321839081</v>
      </c>
      <c r="G7" s="227">
        <v>18.29032258064516</v>
      </c>
      <c r="H7" s="227">
        <v>18</v>
      </c>
      <c r="I7" s="227">
        <v>23.63013698630137</v>
      </c>
      <c r="J7" s="228">
        <v>18</v>
      </c>
      <c r="K7" s="227">
        <v>18</v>
      </c>
      <c r="L7" s="1"/>
    </row>
    <row r="8" spans="1:12" x14ac:dyDescent="0.25">
      <c r="A8" s="15" t="s">
        <v>4</v>
      </c>
      <c r="B8" s="227">
        <v>10</v>
      </c>
      <c r="C8" s="227">
        <v>15</v>
      </c>
      <c r="D8" s="227">
        <v>5.0724637681159424</v>
      </c>
      <c r="E8" s="227">
        <v>16.390243902439025</v>
      </c>
      <c r="F8" s="227">
        <v>13.149425287356323</v>
      </c>
      <c r="G8" s="227">
        <v>10.161290322580646</v>
      </c>
      <c r="H8" s="227">
        <v>14</v>
      </c>
      <c r="I8" s="227">
        <v>12.328767123287671</v>
      </c>
      <c r="J8" s="228">
        <v>10</v>
      </c>
      <c r="K8" s="227">
        <v>8</v>
      </c>
      <c r="L8" s="1"/>
    </row>
    <row r="9" spans="1:12" x14ac:dyDescent="0.25">
      <c r="A9" s="15" t="s">
        <v>5</v>
      </c>
      <c r="B9" s="227">
        <v>7</v>
      </c>
      <c r="C9" s="227">
        <v>9</v>
      </c>
      <c r="D9" s="227">
        <v>4.0579710144927539</v>
      </c>
      <c r="E9" s="227">
        <v>3.0731707317073171</v>
      </c>
      <c r="F9" s="227">
        <v>11.126436781609195</v>
      </c>
      <c r="G9" s="227">
        <v>2.032258064516129</v>
      </c>
      <c r="H9" s="227">
        <v>7</v>
      </c>
      <c r="I9" s="227">
        <v>5.1369863013698627</v>
      </c>
      <c r="J9" s="228">
        <v>9</v>
      </c>
      <c r="K9" s="227">
        <v>10</v>
      </c>
      <c r="L9" s="1"/>
    </row>
    <row r="10" spans="1:12" x14ac:dyDescent="0.25">
      <c r="A10" s="15" t="s">
        <v>6</v>
      </c>
      <c r="B10" s="227">
        <v>2</v>
      </c>
      <c r="C10" s="227">
        <v>3</v>
      </c>
      <c r="D10" s="227">
        <v>3.0434782608695654</v>
      </c>
      <c r="E10" s="227">
        <v>6.1463414634146343</v>
      </c>
      <c r="F10" s="227">
        <v>5.0574712643678161</v>
      </c>
      <c r="G10" s="227">
        <v>3.0483870967741935</v>
      </c>
      <c r="H10" s="227">
        <v>2</v>
      </c>
      <c r="I10" s="227">
        <v>4.1095890410958908</v>
      </c>
      <c r="J10" s="228">
        <v>1</v>
      </c>
      <c r="K10" s="227">
        <v>1</v>
      </c>
      <c r="L10" s="1"/>
    </row>
    <row r="11" spans="1:12" x14ac:dyDescent="0.25">
      <c r="A11" s="15" t="s">
        <v>7</v>
      </c>
      <c r="B11" s="227">
        <v>0</v>
      </c>
      <c r="C11" s="227">
        <v>0</v>
      </c>
      <c r="D11" s="227">
        <v>0</v>
      </c>
      <c r="E11" s="227">
        <v>0</v>
      </c>
      <c r="F11" s="227">
        <v>0</v>
      </c>
      <c r="G11" s="227">
        <v>0</v>
      </c>
      <c r="H11" s="227">
        <v>0</v>
      </c>
      <c r="I11" s="227">
        <v>2.0547945205479454</v>
      </c>
      <c r="J11" s="228">
        <v>0</v>
      </c>
      <c r="K11" s="227">
        <v>0</v>
      </c>
      <c r="L11" s="1"/>
    </row>
    <row r="12" spans="1:12" x14ac:dyDescent="0.25">
      <c r="A12" s="185" t="s">
        <v>8</v>
      </c>
      <c r="B12" s="44">
        <v>81</v>
      </c>
      <c r="C12" s="44">
        <v>99</v>
      </c>
      <c r="D12" s="44">
        <v>70</v>
      </c>
      <c r="E12" s="44">
        <v>84</v>
      </c>
      <c r="F12" s="44">
        <v>88.000000000000014</v>
      </c>
      <c r="G12" s="44">
        <v>63</v>
      </c>
      <c r="H12" s="44">
        <v>67</v>
      </c>
      <c r="I12" s="44">
        <v>75</v>
      </c>
      <c r="J12" s="44">
        <v>64</v>
      </c>
      <c r="K12" s="44">
        <v>67</v>
      </c>
      <c r="L12" s="1"/>
    </row>
    <row r="13" spans="1:12" x14ac:dyDescent="0.25">
      <c r="A13" s="40"/>
      <c r="B13" s="50"/>
      <c r="C13" s="50"/>
      <c r="D13" s="50"/>
      <c r="E13" s="50"/>
      <c r="F13" s="50"/>
      <c r="G13" s="50"/>
      <c r="H13" s="50"/>
      <c r="I13" s="50"/>
      <c r="J13" s="50"/>
      <c r="K13" s="50"/>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2"/>
    </row>
    <row r="16" spans="1:12" x14ac:dyDescent="0.25">
      <c r="A16" s="15" t="s">
        <v>1</v>
      </c>
      <c r="B16" s="189">
        <v>178.16391756783159</v>
      </c>
      <c r="C16" s="189">
        <v>176.53615675077447</v>
      </c>
      <c r="D16" s="189">
        <v>175.70928569127625</v>
      </c>
      <c r="E16" s="189">
        <v>175.26300556242191</v>
      </c>
      <c r="F16" s="189">
        <v>174.7631675768065</v>
      </c>
      <c r="G16" s="189">
        <v>174.14034004412858</v>
      </c>
      <c r="H16" s="189">
        <v>221.11923449076815</v>
      </c>
      <c r="I16" s="189">
        <v>220.84436587084892</v>
      </c>
      <c r="J16" s="189">
        <v>220.53378170965073</v>
      </c>
      <c r="K16" s="189">
        <v>220.02607288876257</v>
      </c>
      <c r="L16" s="1"/>
    </row>
    <row r="17" spans="1:12" x14ac:dyDescent="0.25">
      <c r="A17" s="15" t="s">
        <v>2</v>
      </c>
      <c r="B17" s="189">
        <v>166.55408569558273</v>
      </c>
      <c r="C17" s="189">
        <v>164.84493560118838</v>
      </c>
      <c r="D17" s="189">
        <v>161.2578088760304</v>
      </c>
      <c r="E17" s="189">
        <v>157.06568377388106</v>
      </c>
      <c r="F17" s="189">
        <v>153.70042904148698</v>
      </c>
      <c r="G17" s="189">
        <v>151.60818307946357</v>
      </c>
      <c r="H17" s="189">
        <v>131.43163461596961</v>
      </c>
      <c r="I17" s="189">
        <v>130.92186037052281</v>
      </c>
      <c r="J17" s="189">
        <v>130.6547171243939</v>
      </c>
      <c r="K17" s="189">
        <v>130.32186807565344</v>
      </c>
      <c r="L17" s="1"/>
    </row>
    <row r="18" spans="1:12" x14ac:dyDescent="0.25">
      <c r="A18" s="15" t="s">
        <v>3</v>
      </c>
      <c r="B18" s="189">
        <v>152.42501322302076</v>
      </c>
      <c r="C18" s="189">
        <v>159.82081021718059</v>
      </c>
      <c r="D18" s="189">
        <v>168.11181471580372</v>
      </c>
      <c r="E18" s="189">
        <v>175.7048303673437</v>
      </c>
      <c r="F18" s="189">
        <v>180.8719334595213</v>
      </c>
      <c r="G18" s="189">
        <v>182.37777493339172</v>
      </c>
      <c r="H18" s="189">
        <v>167.264816084833</v>
      </c>
      <c r="I18" s="189">
        <v>163.784565509261</v>
      </c>
      <c r="J18" s="189">
        <v>159.68003560209311</v>
      </c>
      <c r="K18" s="189">
        <v>156.38405723862013</v>
      </c>
      <c r="L18" s="1"/>
    </row>
    <row r="19" spans="1:12" x14ac:dyDescent="0.25">
      <c r="A19" s="15" t="s">
        <v>4</v>
      </c>
      <c r="B19" s="189">
        <v>115.75992756642859</v>
      </c>
      <c r="C19" s="189">
        <v>116.85121821291439</v>
      </c>
      <c r="D19" s="189">
        <v>118.66233943640374</v>
      </c>
      <c r="E19" s="189">
        <v>121.21751099597834</v>
      </c>
      <c r="F19" s="189">
        <v>124.62108438569869</v>
      </c>
      <c r="G19" s="189">
        <v>129.43737517720442</v>
      </c>
      <c r="H19" s="189">
        <v>134.54937841345998</v>
      </c>
      <c r="I19" s="189">
        <v>141.67833053858919</v>
      </c>
      <c r="J19" s="189">
        <v>148.21170205501011</v>
      </c>
      <c r="K19" s="189">
        <v>152.68266386662043</v>
      </c>
      <c r="L19" s="1"/>
    </row>
    <row r="20" spans="1:12" x14ac:dyDescent="0.25">
      <c r="A20" s="15" t="s">
        <v>5</v>
      </c>
      <c r="B20" s="189">
        <v>135.03924016988762</v>
      </c>
      <c r="C20" s="189">
        <v>134.19623670855725</v>
      </c>
      <c r="D20" s="189">
        <v>133.30358423636287</v>
      </c>
      <c r="E20" s="189">
        <v>132.64158312220309</v>
      </c>
      <c r="F20" s="189">
        <v>132.61467954238597</v>
      </c>
      <c r="G20" s="189">
        <v>133.30894566924835</v>
      </c>
      <c r="H20" s="189">
        <v>130.77936583818251</v>
      </c>
      <c r="I20" s="189">
        <v>132.90813818361192</v>
      </c>
      <c r="J20" s="189">
        <v>135.87765453985048</v>
      </c>
      <c r="K20" s="189">
        <v>139.81404963116648</v>
      </c>
      <c r="L20" s="1"/>
    </row>
    <row r="21" spans="1:12" x14ac:dyDescent="0.25">
      <c r="A21" s="15" t="s">
        <v>6</v>
      </c>
      <c r="B21" s="189">
        <v>120.58853452220019</v>
      </c>
      <c r="C21" s="189">
        <v>120.67907587828178</v>
      </c>
      <c r="D21" s="189">
        <v>120.83785561542012</v>
      </c>
      <c r="E21" s="189">
        <v>120.97439220311206</v>
      </c>
      <c r="F21" s="189">
        <v>121.02912918818376</v>
      </c>
      <c r="G21" s="189">
        <v>120.73135988295218</v>
      </c>
      <c r="H21" s="189">
        <v>118.43822623111015</v>
      </c>
      <c r="I21" s="189">
        <v>117.68753699465468</v>
      </c>
      <c r="J21" s="189">
        <v>117.13830742873837</v>
      </c>
      <c r="K21" s="189">
        <v>117.1462098969637</v>
      </c>
      <c r="L21" s="1"/>
    </row>
    <row r="22" spans="1:12" x14ac:dyDescent="0.25">
      <c r="A22" s="15" t="s">
        <v>7</v>
      </c>
      <c r="B22" s="189">
        <v>103.40887223966946</v>
      </c>
      <c r="C22" s="189">
        <v>103.44891855163927</v>
      </c>
      <c r="D22" s="189">
        <v>103.54069585367392</v>
      </c>
      <c r="E22" s="189">
        <v>103.67267553551451</v>
      </c>
      <c r="F22" s="189">
        <v>103.87227447296831</v>
      </c>
      <c r="G22" s="189">
        <v>104.0433341863671</v>
      </c>
      <c r="H22" s="189">
        <v>125.19390189341004</v>
      </c>
      <c r="I22" s="189">
        <v>125.41285913539947</v>
      </c>
      <c r="J22" s="189">
        <v>125.59528994930965</v>
      </c>
      <c r="K22" s="189">
        <v>125.69550831989041</v>
      </c>
      <c r="L22" s="1"/>
    </row>
    <row r="23" spans="1:12" x14ac:dyDescent="0.25">
      <c r="A23" s="185" t="s">
        <v>8</v>
      </c>
      <c r="B23" s="44">
        <v>971.93959098462096</v>
      </c>
      <c r="C23" s="44">
        <v>976.37735192053606</v>
      </c>
      <c r="D23" s="44">
        <v>981.423384424971</v>
      </c>
      <c r="E23" s="44">
        <v>986.53968156045471</v>
      </c>
      <c r="F23" s="44">
        <v>991.47269766705153</v>
      </c>
      <c r="G23" s="44">
        <v>995.64731297275591</v>
      </c>
      <c r="H23" s="44">
        <v>1028.7765575677336</v>
      </c>
      <c r="I23" s="44">
        <v>1033.2376566028879</v>
      </c>
      <c r="J23" s="44">
        <v>1037.6914884090463</v>
      </c>
      <c r="K23" s="44">
        <v>1042.0704299176771</v>
      </c>
      <c r="L23" s="1"/>
    </row>
    <row r="24" spans="1:12" x14ac:dyDescent="0.25">
      <c r="A24" s="40"/>
      <c r="B24" s="50"/>
      <c r="C24" s="50"/>
      <c r="D24" s="50"/>
      <c r="E24" s="50"/>
      <c r="F24" s="50"/>
      <c r="G24" s="50"/>
      <c r="H24" s="50"/>
      <c r="I24" s="50"/>
      <c r="J24" s="50"/>
      <c r="K24" s="50"/>
      <c r="L24" s="1"/>
    </row>
    <row r="25" spans="1:12" x14ac:dyDescent="0.25">
      <c r="A25" s="281" t="s">
        <v>64</v>
      </c>
      <c r="B25" s="281"/>
      <c r="C25" s="281"/>
      <c r="D25" s="281"/>
      <c r="E25" s="281"/>
      <c r="F25" s="281"/>
      <c r="G25" s="281"/>
      <c r="H25" s="281"/>
      <c r="I25" s="281"/>
      <c r="J25" s="281"/>
      <c r="K25" s="281"/>
      <c r="L25" s="1"/>
    </row>
    <row r="26" spans="1:12" x14ac:dyDescent="0.25">
      <c r="A26" s="79" t="s">
        <v>0</v>
      </c>
      <c r="B26" s="79">
        <v>2001</v>
      </c>
      <c r="C26" s="79">
        <v>2002</v>
      </c>
      <c r="D26" s="79">
        <v>2003</v>
      </c>
      <c r="E26" s="79">
        <v>2004</v>
      </c>
      <c r="F26" s="79">
        <v>2005</v>
      </c>
      <c r="G26" s="79">
        <v>2006</v>
      </c>
      <c r="H26" s="79">
        <v>2007</v>
      </c>
      <c r="I26" s="79">
        <v>2008</v>
      </c>
      <c r="J26" s="79">
        <v>2009</v>
      </c>
      <c r="K26" s="79">
        <v>2010</v>
      </c>
      <c r="L26" s="1"/>
    </row>
    <row r="27" spans="1:12" x14ac:dyDescent="0.25">
      <c r="A27" s="15" t="s">
        <v>1</v>
      </c>
      <c r="B27" s="191">
        <v>18.330760390915145</v>
      </c>
      <c r="C27" s="191">
        <v>18.080730406489614</v>
      </c>
      <c r="D27" s="191">
        <v>17.903515290113724</v>
      </c>
      <c r="E27" s="191">
        <v>17.765428886266431</v>
      </c>
      <c r="F27" s="191">
        <v>17.62662431230094</v>
      </c>
      <c r="G27" s="191">
        <v>17.490163210925434</v>
      </c>
      <c r="H27" s="191">
        <v>21.493416900317531</v>
      </c>
      <c r="I27" s="191">
        <v>21.374014435066968</v>
      </c>
      <c r="J27" s="191">
        <v>21.252345631914711</v>
      </c>
      <c r="K27" s="191">
        <v>21.114318818752441</v>
      </c>
      <c r="L27" s="1"/>
    </row>
    <row r="28" spans="1:12" x14ac:dyDescent="0.25">
      <c r="A28" s="15" t="s">
        <v>2</v>
      </c>
      <c r="B28" s="191">
        <v>17.136259006267615</v>
      </c>
      <c r="C28" s="191">
        <v>16.883322342221284</v>
      </c>
      <c r="D28" s="191">
        <v>16.431013509069125</v>
      </c>
      <c r="E28" s="191">
        <v>15.920868335011434</v>
      </c>
      <c r="F28" s="191">
        <v>15.502235150110149</v>
      </c>
      <c r="G28" s="191">
        <v>15.227097095938436</v>
      </c>
      <c r="H28" s="191">
        <v>12.775527751789415</v>
      </c>
      <c r="I28" s="191">
        <v>12.671030670811199</v>
      </c>
      <c r="J28" s="191">
        <v>12.590901880163758</v>
      </c>
      <c r="K28" s="191">
        <v>12.506051830484125</v>
      </c>
      <c r="L28" s="1"/>
    </row>
    <row r="29" spans="1:12" x14ac:dyDescent="0.25">
      <c r="A29" s="15" t="s">
        <v>3</v>
      </c>
      <c r="B29" s="191">
        <v>15.68256038100135</v>
      </c>
      <c r="C29" s="191">
        <v>16.368754345111832</v>
      </c>
      <c r="D29" s="191">
        <v>17.129387518548139</v>
      </c>
      <c r="E29" s="191">
        <v>17.810214191224762</v>
      </c>
      <c r="F29" s="191">
        <v>18.242754831788648</v>
      </c>
      <c r="G29" s="191">
        <v>18.317507872226052</v>
      </c>
      <c r="H29" s="191">
        <v>16.258614648090916</v>
      </c>
      <c r="I29" s="191">
        <v>15.851586947358962</v>
      </c>
      <c r="J29" s="191">
        <v>15.388006684617716</v>
      </c>
      <c r="K29" s="191">
        <v>15.007052570426971</v>
      </c>
      <c r="L29" s="1"/>
    </row>
    <row r="30" spans="1:12" x14ac:dyDescent="0.25">
      <c r="A30" s="15" t="s">
        <v>4</v>
      </c>
      <c r="B30" s="191">
        <v>11.91019777774031</v>
      </c>
      <c r="C30" s="191">
        <v>11.967833746150278</v>
      </c>
      <c r="D30" s="191">
        <v>12.090840846015666</v>
      </c>
      <c r="E30" s="191">
        <v>12.287139915572691</v>
      </c>
      <c r="F30" s="191">
        <v>12.569290579451534</v>
      </c>
      <c r="G30" s="191">
        <v>13.000323858730308</v>
      </c>
      <c r="H30" s="191">
        <v>13.078581293839541</v>
      </c>
      <c r="I30" s="191">
        <v>13.71207578752054</v>
      </c>
      <c r="J30" s="191">
        <v>14.282829117375078</v>
      </c>
      <c r="K30" s="191">
        <v>14.651856485236056</v>
      </c>
      <c r="L30" s="1"/>
    </row>
    <row r="31" spans="1:12" x14ac:dyDescent="0.25">
      <c r="A31" s="15" t="s">
        <v>5</v>
      </c>
      <c r="B31" s="191">
        <v>13.893789431201837</v>
      </c>
      <c r="C31" s="191">
        <v>13.744300443326857</v>
      </c>
      <c r="D31" s="191">
        <v>13.582678622892933</v>
      </c>
      <c r="E31" s="191">
        <v>13.445134098650533</v>
      </c>
      <c r="F31" s="191">
        <v>13.375525100633642</v>
      </c>
      <c r="G31" s="191">
        <v>13.389173448499639</v>
      </c>
      <c r="H31" s="191">
        <v>12.712125376123973</v>
      </c>
      <c r="I31" s="191">
        <v>12.863268903747816</v>
      </c>
      <c r="J31" s="191">
        <v>13.094224637823091</v>
      </c>
      <c r="K31" s="191">
        <v>13.41694818479896</v>
      </c>
      <c r="L31" s="1"/>
    </row>
    <row r="32" spans="1:12" x14ac:dyDescent="0.25">
      <c r="A32" s="15" t="s">
        <v>6</v>
      </c>
      <c r="B32" s="191">
        <v>12.406998916469519</v>
      </c>
      <c r="C32" s="191">
        <v>12.359880699906221</v>
      </c>
      <c r="D32" s="191">
        <v>12.312510332757215</v>
      </c>
      <c r="E32" s="191">
        <v>12.262496325719139</v>
      </c>
      <c r="F32" s="191">
        <v>12.20700574740655</v>
      </c>
      <c r="G32" s="191">
        <v>12.1259163068977</v>
      </c>
      <c r="H32" s="191">
        <v>11.512531594919464</v>
      </c>
      <c r="I32" s="191">
        <v>11.390171103673435</v>
      </c>
      <c r="J32" s="191">
        <v>11.288355810678459</v>
      </c>
      <c r="K32" s="191">
        <v>11.241678732426768</v>
      </c>
      <c r="L32" s="1"/>
    </row>
    <row r="33" spans="1:12" x14ac:dyDescent="0.25">
      <c r="A33" s="15" t="s">
        <v>7</v>
      </c>
      <c r="B33" s="191">
        <v>10.639434096404218</v>
      </c>
      <c r="C33" s="191">
        <v>10.595178016793923</v>
      </c>
      <c r="D33" s="191">
        <v>10.550053880603201</v>
      </c>
      <c r="E33" s="191">
        <v>10.508718247555002</v>
      </c>
      <c r="F33" s="191">
        <v>10.476564278308537</v>
      </c>
      <c r="G33" s="191">
        <v>10.449818206782432</v>
      </c>
      <c r="H33" s="191">
        <v>12.16920243491915</v>
      </c>
      <c r="I33" s="191">
        <v>12.137852151821093</v>
      </c>
      <c r="J33" s="191">
        <v>12.103336237427186</v>
      </c>
      <c r="K33" s="191">
        <v>12.062093377874687</v>
      </c>
      <c r="L33" s="1"/>
    </row>
    <row r="34" spans="1:12" x14ac:dyDescent="0.25">
      <c r="A34" s="40" t="s">
        <v>8</v>
      </c>
      <c r="B34" s="41">
        <v>99.999999999999986</v>
      </c>
      <c r="C34" s="41">
        <v>100.00000000000001</v>
      </c>
      <c r="D34" s="41">
        <v>100</v>
      </c>
      <c r="E34" s="41">
        <v>100</v>
      </c>
      <c r="F34" s="71">
        <v>100</v>
      </c>
      <c r="G34" s="71">
        <v>100</v>
      </c>
      <c r="H34" s="71">
        <v>100</v>
      </c>
      <c r="I34" s="71">
        <v>100.00000000000001</v>
      </c>
      <c r="J34" s="71">
        <v>100</v>
      </c>
      <c r="K34" s="71">
        <v>100</v>
      </c>
      <c r="L34" s="1"/>
    </row>
    <row r="35" spans="1:12" x14ac:dyDescent="0.25">
      <c r="A35" s="40"/>
      <c r="B35" s="41"/>
      <c r="C35" s="41"/>
      <c r="D35" s="41"/>
      <c r="E35" s="41"/>
      <c r="F35" s="53"/>
      <c r="G35" s="53"/>
      <c r="H35" s="53"/>
      <c r="I35" s="53"/>
      <c r="J35" s="53"/>
      <c r="K35" s="53"/>
      <c r="L35" s="1"/>
    </row>
    <row r="36" spans="1:12" x14ac:dyDescent="0.25">
      <c r="A36" s="282" t="s">
        <v>63</v>
      </c>
      <c r="B36" s="282"/>
      <c r="C36" s="282"/>
      <c r="D36" s="282"/>
      <c r="E36" s="282"/>
      <c r="F36" s="282"/>
      <c r="G36" s="282"/>
      <c r="H36" s="282"/>
      <c r="I36" s="282"/>
      <c r="J36" s="282"/>
      <c r="K36" s="282"/>
      <c r="L36" s="1"/>
    </row>
    <row r="37" spans="1:12" x14ac:dyDescent="0.25">
      <c r="A37" s="79" t="s">
        <v>0</v>
      </c>
      <c r="B37" s="79">
        <v>2001</v>
      </c>
      <c r="C37" s="79">
        <v>2002</v>
      </c>
      <c r="D37" s="79">
        <v>2003</v>
      </c>
      <c r="E37" s="79">
        <v>2004</v>
      </c>
      <c r="F37" s="79">
        <v>2005</v>
      </c>
      <c r="G37" s="79">
        <v>2006</v>
      </c>
      <c r="H37" s="79">
        <v>2007</v>
      </c>
      <c r="I37" s="79">
        <v>2008</v>
      </c>
      <c r="J37" s="79">
        <v>2009</v>
      </c>
      <c r="K37" s="79">
        <v>2010</v>
      </c>
      <c r="L37" s="1"/>
    </row>
    <row r="38" spans="1:12" x14ac:dyDescent="0.25">
      <c r="A38" s="15" t="s">
        <v>1</v>
      </c>
      <c r="B38" s="194">
        <v>22.428950419339724</v>
      </c>
      <c r="C38" s="229">
        <v>19.089948503881917</v>
      </c>
      <c r="D38" s="194">
        <v>22.128636183217509</v>
      </c>
      <c r="E38" s="194">
        <v>12.485707993555085</v>
      </c>
      <c r="F38" s="194">
        <v>10.987135783833574</v>
      </c>
      <c r="G38" s="194">
        <v>9.9196966906172772</v>
      </c>
      <c r="H38" s="194">
        <v>11.155237653459411</v>
      </c>
      <c r="I38" s="194">
        <v>11.282769177922331</v>
      </c>
      <c r="J38" s="100">
        <v>14.258725226349419</v>
      </c>
      <c r="K38" s="100">
        <v>23.162436059212542</v>
      </c>
      <c r="L38" s="1"/>
    </row>
    <row r="39" spans="1:12" x14ac:dyDescent="0.25">
      <c r="A39" s="15" t="s">
        <v>2</v>
      </c>
      <c r="B39" s="194">
        <v>33.132340579512494</v>
      </c>
      <c r="C39" s="229">
        <v>24.160920839726643</v>
      </c>
      <c r="D39" s="194">
        <v>31.203432219673282</v>
      </c>
      <c r="E39" s="194">
        <v>33.669670893649602</v>
      </c>
      <c r="F39" s="194">
        <v>24.985573093760795</v>
      </c>
      <c r="G39" s="194">
        <v>8.042803587129379</v>
      </c>
      <c r="H39" s="194">
        <v>25.591987434478192</v>
      </c>
      <c r="I39" s="194">
        <v>23.790297484636433</v>
      </c>
      <c r="J39" s="100">
        <v>24.067486163027581</v>
      </c>
      <c r="K39" s="100">
        <v>16.759625072572895</v>
      </c>
      <c r="L39" s="1"/>
    </row>
    <row r="40" spans="1:12" x14ac:dyDescent="0.25">
      <c r="A40" s="15" t="s">
        <v>3</v>
      </c>
      <c r="B40" s="194">
        <v>14.980779594591045</v>
      </c>
      <c r="C40" s="229">
        <v>23.003486127194069</v>
      </c>
      <c r="D40" s="194">
        <v>24.489206272927415</v>
      </c>
      <c r="E40" s="194">
        <v>16.605748819010515</v>
      </c>
      <c r="F40" s="194">
        <v>24.127400976892631</v>
      </c>
      <c r="G40" s="194">
        <v>10.028811124231108</v>
      </c>
      <c r="H40" s="194">
        <v>24.131291830402983</v>
      </c>
      <c r="I40" s="194">
        <v>29.159202680977518</v>
      </c>
      <c r="J40" s="100">
        <v>27.266811564301225</v>
      </c>
      <c r="K40" s="100">
        <v>27.933098632587054</v>
      </c>
      <c r="L40" s="1"/>
    </row>
    <row r="41" spans="1:12" x14ac:dyDescent="0.25">
      <c r="A41" s="15" t="s">
        <v>4</v>
      </c>
      <c r="B41" s="194">
        <v>16.438082790540427</v>
      </c>
      <c r="C41" s="229">
        <v>19.664085700678164</v>
      </c>
      <c r="D41" s="194">
        <v>9.6373479362747911</v>
      </c>
      <c r="E41" s="194">
        <v>24.07003951321655</v>
      </c>
      <c r="F41" s="194">
        <v>18.209312143998226</v>
      </c>
      <c r="G41" s="194">
        <v>7.8503525806742243</v>
      </c>
      <c r="H41" s="194">
        <v>23.332378014898719</v>
      </c>
      <c r="I41" s="194">
        <v>17.587276719686766</v>
      </c>
      <c r="J41" s="100">
        <v>16.320369148296514</v>
      </c>
      <c r="K41" s="100">
        <v>12.715672813098417</v>
      </c>
      <c r="L41" s="1"/>
    </row>
    <row r="42" spans="1:12" x14ac:dyDescent="0.25">
      <c r="A42" s="15" t="s">
        <v>5</v>
      </c>
      <c r="B42" s="194">
        <v>9.8638728234770259</v>
      </c>
      <c r="C42" s="229">
        <v>10.273487955512268</v>
      </c>
      <c r="D42" s="194">
        <v>6.8630727891201779</v>
      </c>
      <c r="E42" s="194">
        <v>4.1244281356117964</v>
      </c>
      <c r="F42" s="194">
        <v>14.479141063456114</v>
      </c>
      <c r="G42" s="194">
        <v>1.5244723857904829</v>
      </c>
      <c r="H42" s="194">
        <v>12.002493431176781</v>
      </c>
      <c r="I42" s="194">
        <v>7.8115858768404127</v>
      </c>
      <c r="J42" s="100">
        <v>16.021638937203775</v>
      </c>
      <c r="K42" s="100">
        <v>17.357543850938665</v>
      </c>
      <c r="L42" s="1"/>
    </row>
    <row r="43" spans="1:12" x14ac:dyDescent="0.25">
      <c r="A43" s="15" t="s">
        <v>6</v>
      </c>
      <c r="B43" s="194">
        <v>3.1559737925392897</v>
      </c>
      <c r="C43" s="229">
        <v>3.8080708730069359</v>
      </c>
      <c r="D43" s="194">
        <v>5.6783045987868261</v>
      </c>
      <c r="E43" s="194">
        <v>9.044404644956451</v>
      </c>
      <c r="F43" s="194">
        <v>7.2114369380586654</v>
      </c>
      <c r="G43" s="194">
        <v>2.5249339523132792</v>
      </c>
      <c r="H43" s="194">
        <v>3.7866116355839265</v>
      </c>
      <c r="I43" s="194">
        <v>7.0574904474339561</v>
      </c>
      <c r="J43" s="100">
        <v>2.0649689608214912</v>
      </c>
      <c r="K43" s="100">
        <v>2.0716235715904179</v>
      </c>
      <c r="L43" s="1"/>
    </row>
    <row r="44" spans="1:12" x14ac:dyDescent="0.25">
      <c r="A44" s="15" t="s">
        <v>7</v>
      </c>
      <c r="B44" s="194">
        <v>0</v>
      </c>
      <c r="C44" s="229">
        <v>0</v>
      </c>
      <c r="D44" s="194">
        <v>0</v>
      </c>
      <c r="E44" s="194">
        <v>0</v>
      </c>
      <c r="F44" s="194">
        <v>0</v>
      </c>
      <c r="G44" s="194">
        <v>0</v>
      </c>
      <c r="H44" s="194">
        <v>0</v>
      </c>
      <c r="I44" s="194">
        <v>3.3113776125025911</v>
      </c>
      <c r="J44" s="100">
        <v>0</v>
      </c>
      <c r="K44" s="100">
        <v>0</v>
      </c>
      <c r="L44" s="1"/>
    </row>
    <row r="45" spans="1:12" x14ac:dyDescent="0.25">
      <c r="A45" s="185" t="s">
        <v>8</v>
      </c>
      <c r="B45" s="195">
        <v>100</v>
      </c>
      <c r="C45" s="195">
        <v>100</v>
      </c>
      <c r="D45" s="195">
        <v>100</v>
      </c>
      <c r="E45" s="195">
        <v>100</v>
      </c>
      <c r="F45" s="195">
        <v>100</v>
      </c>
      <c r="G45" s="195">
        <v>39.891070320755745</v>
      </c>
      <c r="H45" s="195">
        <v>100.00000000000001</v>
      </c>
      <c r="I45" s="195">
        <v>100.00000000000001</v>
      </c>
      <c r="J45" s="104">
        <v>100.00000000000001</v>
      </c>
      <c r="K45" s="104">
        <v>100.00000000000001</v>
      </c>
      <c r="L45" s="1"/>
    </row>
    <row r="46" spans="1:12" x14ac:dyDescent="0.25">
      <c r="A46" s="40"/>
      <c r="B46" s="65"/>
      <c r="C46" s="65"/>
      <c r="D46" s="65"/>
      <c r="E46" s="65"/>
      <c r="F46" s="65"/>
      <c r="G46" s="65"/>
      <c r="H46" s="65"/>
      <c r="I46" s="65"/>
      <c r="J46" s="70"/>
      <c r="K46" s="70"/>
      <c r="L46" s="1"/>
    </row>
    <row r="47" spans="1:12" x14ac:dyDescent="0.25">
      <c r="A47" s="281" t="s">
        <v>62</v>
      </c>
      <c r="B47" s="281"/>
      <c r="C47" s="281"/>
      <c r="D47" s="281"/>
      <c r="E47" s="281"/>
      <c r="F47" s="281"/>
      <c r="G47" s="281"/>
      <c r="H47" s="281"/>
      <c r="I47" s="281"/>
      <c r="J47" s="281"/>
      <c r="K47" s="281"/>
      <c r="L47" s="1"/>
    </row>
    <row r="48" spans="1:12" x14ac:dyDescent="0.25">
      <c r="A48" s="79" t="s">
        <v>26</v>
      </c>
      <c r="B48" s="79">
        <v>2001</v>
      </c>
      <c r="C48" s="79">
        <v>2002</v>
      </c>
      <c r="D48" s="79">
        <v>2003</v>
      </c>
      <c r="E48" s="79">
        <v>2004</v>
      </c>
      <c r="F48" s="79">
        <v>2005</v>
      </c>
      <c r="G48" s="79">
        <v>2006</v>
      </c>
      <c r="H48" s="79">
        <v>2007</v>
      </c>
      <c r="I48" s="79">
        <v>2008</v>
      </c>
      <c r="J48" s="79">
        <v>2009</v>
      </c>
      <c r="K48" s="79">
        <v>2010</v>
      </c>
      <c r="L48" s="1"/>
    </row>
    <row r="49" spans="1:58" x14ac:dyDescent="0.25">
      <c r="A49" s="15" t="s">
        <v>1</v>
      </c>
      <c r="B49" s="100">
        <v>0.58934492142621298</v>
      </c>
      <c r="C49" s="100">
        <v>0.62310181678698762</v>
      </c>
      <c r="D49" s="100">
        <v>0.49076452458797015</v>
      </c>
      <c r="E49" s="100">
        <v>0.35069246037924101</v>
      </c>
      <c r="F49" s="100">
        <v>0.31832899734777492</v>
      </c>
      <c r="G49" s="100">
        <v>0.49598483453086384</v>
      </c>
      <c r="H49" s="100">
        <v>0.24873458035735141</v>
      </c>
      <c r="I49" s="100">
        <v>0.27912795227245252</v>
      </c>
      <c r="J49" s="100">
        <v>0.29473942493571065</v>
      </c>
      <c r="K49" s="100">
        <v>0.47721617089027579</v>
      </c>
      <c r="L49" s="1"/>
    </row>
    <row r="50" spans="1:58" x14ac:dyDescent="0.25">
      <c r="A50" s="15" t="s">
        <v>2</v>
      </c>
      <c r="B50" s="100">
        <v>0.87058806990194193</v>
      </c>
      <c r="C50" s="100">
        <v>0.78861992044760643</v>
      </c>
      <c r="D50" s="100">
        <v>0.69202355951853856</v>
      </c>
      <c r="E50" s="100">
        <v>0.94569725096472201</v>
      </c>
      <c r="F50" s="100">
        <v>0.72390408087969194</v>
      </c>
      <c r="G50" s="100">
        <v>0.40214017935646895</v>
      </c>
      <c r="H50" s="100">
        <v>0.57063887411232972</v>
      </c>
      <c r="I50" s="100">
        <v>0.58855560333831702</v>
      </c>
      <c r="J50" s="100">
        <v>0.49749447574950334</v>
      </c>
      <c r="K50" s="100">
        <v>0.34529891770640481</v>
      </c>
      <c r="L50" s="1"/>
    </row>
    <row r="51" spans="1:58" x14ac:dyDescent="0.25">
      <c r="A51" s="15" t="s">
        <v>3</v>
      </c>
      <c r="B51" s="100">
        <v>0.3936361803834057</v>
      </c>
      <c r="C51" s="100">
        <v>0.75084089385438557</v>
      </c>
      <c r="D51" s="100">
        <v>0.54311678200868108</v>
      </c>
      <c r="E51" s="100">
        <v>0.46641415230794064</v>
      </c>
      <c r="F51" s="100">
        <v>0.69904036071738918</v>
      </c>
      <c r="G51" s="100">
        <v>0.50144055621155537</v>
      </c>
      <c r="H51" s="100">
        <v>0.53806892630877012</v>
      </c>
      <c r="I51" s="100">
        <v>0.72137862663760077</v>
      </c>
      <c r="J51" s="100">
        <v>0.56362712884327704</v>
      </c>
      <c r="K51" s="100">
        <v>0.57550623502926923</v>
      </c>
      <c r="L51" s="1"/>
    </row>
    <row r="52" spans="1:58" x14ac:dyDescent="0.25">
      <c r="A52" s="15" t="s">
        <v>4</v>
      </c>
      <c r="B52" s="100">
        <v>0.43192839742671407</v>
      </c>
      <c r="C52" s="100">
        <v>0.64184183226350833</v>
      </c>
      <c r="D52" s="100">
        <v>0.21373519990453643</v>
      </c>
      <c r="E52" s="100">
        <v>0.67606749914964048</v>
      </c>
      <c r="F52" s="100">
        <v>0.52757626657537449</v>
      </c>
      <c r="G52" s="100">
        <v>0.39251762903371124</v>
      </c>
      <c r="H52" s="100">
        <v>0.5202550976110446</v>
      </c>
      <c r="I52" s="100">
        <v>0.4350971343472198</v>
      </c>
      <c r="J52" s="100">
        <v>0.33735527833991169</v>
      </c>
      <c r="K52" s="100">
        <v>0.26198128187587133</v>
      </c>
      <c r="L52" s="1"/>
    </row>
    <row r="53" spans="1:58" x14ac:dyDescent="0.25">
      <c r="A53" s="15" t="s">
        <v>5</v>
      </c>
      <c r="B53" s="100">
        <v>0.25918392280619962</v>
      </c>
      <c r="C53" s="100">
        <v>0.33532982074400081</v>
      </c>
      <c r="D53" s="100">
        <v>0.15220787339436787</v>
      </c>
      <c r="E53" s="100">
        <v>0.11584492055089525</v>
      </c>
      <c r="F53" s="100">
        <v>0.41950245704333927</v>
      </c>
      <c r="G53" s="100">
        <v>7.6223619289524147E-2</v>
      </c>
      <c r="H53" s="100">
        <v>0.26762631685572336</v>
      </c>
      <c r="I53" s="100">
        <v>0.19325326393005154</v>
      </c>
      <c r="J53" s="100">
        <v>0.33118028238265107</v>
      </c>
      <c r="K53" s="100">
        <v>0.35761785122383233</v>
      </c>
      <c r="L53" s="1"/>
    </row>
    <row r="54" spans="1:58" x14ac:dyDescent="0.25">
      <c r="A54" s="15" t="s">
        <v>6</v>
      </c>
      <c r="B54" s="100">
        <v>8.2926623493869672E-2</v>
      </c>
      <c r="C54" s="100">
        <v>0.12429660975469485</v>
      </c>
      <c r="D54" s="100">
        <v>0.12593231836866473</v>
      </c>
      <c r="E54" s="100">
        <v>0.25403481478522855</v>
      </c>
      <c r="F54" s="100">
        <v>0.20893611720960742</v>
      </c>
      <c r="G54" s="100">
        <v>0.12624669761566396</v>
      </c>
      <c r="H54" s="100">
        <v>8.4432199959554116E-2</v>
      </c>
      <c r="I54" s="100">
        <v>0.17459746146622762</v>
      </c>
      <c r="J54" s="100">
        <v>4.2684584656832038E-2</v>
      </c>
      <c r="K54" s="100">
        <v>4.2681705233125047E-2</v>
      </c>
      <c r="L54" s="1"/>
    </row>
    <row r="55" spans="1:58" x14ac:dyDescent="0.25">
      <c r="A55" s="15" t="s">
        <v>7</v>
      </c>
      <c r="B55" s="100">
        <v>0</v>
      </c>
      <c r="C55" s="100">
        <v>0</v>
      </c>
      <c r="D55" s="100">
        <v>0</v>
      </c>
      <c r="E55" s="100">
        <v>0</v>
      </c>
      <c r="F55" s="100">
        <v>0</v>
      </c>
      <c r="G55" s="100">
        <v>0</v>
      </c>
      <c r="H55" s="100">
        <v>0</v>
      </c>
      <c r="I55" s="100">
        <v>8.1921205477403558E-2</v>
      </c>
      <c r="J55" s="100">
        <v>0</v>
      </c>
      <c r="K55" s="100">
        <v>0</v>
      </c>
      <c r="L55" s="1"/>
    </row>
    <row r="56" spans="1:58" x14ac:dyDescent="0.25">
      <c r="A56" s="185" t="s">
        <v>8</v>
      </c>
      <c r="B56" s="104">
        <v>2.6276081154383437</v>
      </c>
      <c r="C56" s="104">
        <v>3.2640308938511837</v>
      </c>
      <c r="D56" s="104">
        <v>2.217780257782759</v>
      </c>
      <c r="E56" s="104">
        <v>2.8087510981376678</v>
      </c>
      <c r="F56" s="104">
        <v>2.8972882797731772</v>
      </c>
      <c r="G56" s="104">
        <v>1.9945535160377874</v>
      </c>
      <c r="H56" s="104">
        <v>2.2297559952047736</v>
      </c>
      <c r="I56" s="104">
        <v>2.473931247469273</v>
      </c>
      <c r="J56" s="104">
        <v>2.0670811749078859</v>
      </c>
      <c r="K56" s="104">
        <v>2.0603021619587785</v>
      </c>
      <c r="L56" s="1"/>
    </row>
    <row r="57" spans="1:58" x14ac:dyDescent="0.25">
      <c r="A57" s="1"/>
      <c r="B57" s="5"/>
      <c r="C57" s="5"/>
      <c r="D57" s="5"/>
      <c r="E57" s="5"/>
      <c r="F57" s="5"/>
      <c r="G57" s="5"/>
      <c r="H57" s="5"/>
      <c r="I57" s="5"/>
      <c r="J57" s="5"/>
      <c r="K57" s="5"/>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5"/>
      <c r="C62" s="5"/>
      <c r="D62" s="5"/>
      <c r="E62" s="5"/>
      <c r="F62" s="5"/>
      <c r="G62" s="5"/>
      <c r="H62" s="5"/>
      <c r="I62" s="5"/>
      <c r="J62" s="5"/>
      <c r="K62" s="5"/>
      <c r="L62" s="1"/>
    </row>
    <row r="63" spans="1:58" x14ac:dyDescent="0.25">
      <c r="A63" s="178" t="s">
        <v>71</v>
      </c>
      <c r="B63" s="5"/>
      <c r="C63" s="5"/>
      <c r="D63" s="5"/>
      <c r="E63" s="5"/>
      <c r="F63" s="5"/>
      <c r="G63" s="5"/>
      <c r="H63" s="5"/>
      <c r="I63" s="5"/>
      <c r="J63" s="5"/>
      <c r="K63" s="5"/>
      <c r="L63" s="1"/>
    </row>
    <row r="64" spans="1:58" x14ac:dyDescent="0.25">
      <c r="A64" s="178" t="s">
        <v>72</v>
      </c>
      <c r="B64" s="5"/>
      <c r="C64" s="5"/>
      <c r="D64" s="5"/>
      <c r="E64" s="5"/>
      <c r="F64" s="5"/>
      <c r="G64" s="5"/>
      <c r="H64" s="5"/>
      <c r="I64" s="5"/>
      <c r="J64" s="5"/>
      <c r="K64" s="5"/>
      <c r="L64" s="1"/>
    </row>
    <row r="65" spans="1:12" x14ac:dyDescent="0.25">
      <c r="A65" s="1"/>
      <c r="B65" s="5"/>
      <c r="C65" s="5"/>
      <c r="D65" s="5"/>
      <c r="E65" s="5"/>
      <c r="F65" s="5"/>
      <c r="G65" s="5"/>
      <c r="H65" s="5"/>
      <c r="I65" s="5"/>
      <c r="J65" s="5"/>
      <c r="K65" s="5"/>
      <c r="L65" s="1"/>
    </row>
    <row r="66" spans="1:12" x14ac:dyDescent="0.25">
      <c r="A66" s="1"/>
      <c r="B66" s="5"/>
      <c r="C66" s="5"/>
      <c r="D66" s="5"/>
      <c r="E66" s="5"/>
      <c r="F66" s="5"/>
      <c r="G66" s="5"/>
      <c r="H66" s="5"/>
      <c r="I66" s="5"/>
      <c r="J66" s="5"/>
      <c r="K66" s="5"/>
      <c r="L66" s="1"/>
    </row>
    <row r="67" spans="1:12" x14ac:dyDescent="0.25">
      <c r="A67" s="1"/>
      <c r="B67" s="5"/>
      <c r="C67" s="5"/>
      <c r="D67" s="5"/>
      <c r="E67" s="5"/>
      <c r="F67" s="5"/>
      <c r="G67" s="5"/>
      <c r="H67" s="5"/>
      <c r="I67" s="5"/>
      <c r="J67" s="5"/>
      <c r="K67" s="5"/>
      <c r="L67" s="1"/>
    </row>
    <row r="68" spans="1:12" x14ac:dyDescent="0.25">
      <c r="A68" s="1"/>
      <c r="B68" s="5"/>
      <c r="C68" s="5"/>
      <c r="D68" s="5"/>
      <c r="E68" s="5"/>
      <c r="F68" s="5"/>
      <c r="G68" s="5"/>
      <c r="H68" s="5"/>
      <c r="I68" s="5"/>
      <c r="J68" s="5"/>
      <c r="K68" s="5"/>
      <c r="L68" s="1"/>
    </row>
    <row r="69" spans="1:12" x14ac:dyDescent="0.25">
      <c r="A69" s="1"/>
      <c r="B69" s="5"/>
      <c r="C69" s="5"/>
      <c r="D69" s="5"/>
      <c r="E69" s="5"/>
      <c r="F69" s="5"/>
      <c r="G69" s="5"/>
      <c r="H69" s="5"/>
      <c r="I69" s="5"/>
      <c r="J69" s="5"/>
      <c r="K69" s="5"/>
      <c r="L69" s="1"/>
    </row>
    <row r="70" spans="1:12" x14ac:dyDescent="0.25">
      <c r="A70" s="1"/>
      <c r="B70" s="5"/>
      <c r="C70" s="5"/>
      <c r="D70" s="5"/>
      <c r="E70" s="5"/>
      <c r="F70" s="5"/>
      <c r="G70" s="5"/>
      <c r="H70" s="5"/>
      <c r="I70" s="5"/>
      <c r="J70" s="5"/>
      <c r="K70" s="5"/>
      <c r="L70" s="1"/>
    </row>
  </sheetData>
  <mergeCells count="5">
    <mergeCell ref="A3:K3"/>
    <mergeCell ref="A14:K14"/>
    <mergeCell ref="A25:K25"/>
    <mergeCell ref="A47:K47"/>
    <mergeCell ref="A36:K36"/>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2" max="11" width="11.42578125" style="72"/>
    <col min="12" max="12" width="4.85546875" customWidth="1"/>
  </cols>
  <sheetData>
    <row r="1" spans="1:12" x14ac:dyDescent="0.25">
      <c r="A1" s="197" t="s">
        <v>132</v>
      </c>
      <c r="B1" s="5"/>
      <c r="C1" s="5"/>
      <c r="D1" s="5"/>
      <c r="E1" s="5"/>
      <c r="F1" s="5"/>
      <c r="G1" s="5"/>
      <c r="H1" s="5"/>
      <c r="I1" s="5"/>
      <c r="J1" s="5"/>
      <c r="K1" s="5"/>
      <c r="L1" s="1"/>
    </row>
    <row r="2" spans="1:12" x14ac:dyDescent="0.25">
      <c r="A2" s="1"/>
      <c r="B2" s="5"/>
      <c r="C2" s="5"/>
      <c r="D2" s="5"/>
      <c r="E2" s="5"/>
      <c r="F2" s="5"/>
      <c r="G2" s="5"/>
      <c r="H2" s="5"/>
      <c r="I2" s="5"/>
      <c r="J2" s="5"/>
      <c r="K2" s="5"/>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15" t="s">
        <v>1</v>
      </c>
      <c r="B5" s="227">
        <v>10</v>
      </c>
      <c r="C5" s="227">
        <v>12.218181818181819</v>
      </c>
      <c r="D5" s="227">
        <v>18</v>
      </c>
      <c r="E5" s="227">
        <v>9</v>
      </c>
      <c r="F5" s="227">
        <v>15</v>
      </c>
      <c r="G5" s="227">
        <v>8</v>
      </c>
      <c r="H5" s="227">
        <v>10</v>
      </c>
      <c r="I5" s="227">
        <v>8</v>
      </c>
      <c r="J5" s="228">
        <v>7</v>
      </c>
      <c r="K5" s="227">
        <v>6</v>
      </c>
      <c r="L5" s="1"/>
    </row>
    <row r="6" spans="1:12" x14ac:dyDescent="0.25">
      <c r="A6" s="15" t="s">
        <v>2</v>
      </c>
      <c r="B6" s="227">
        <v>21</v>
      </c>
      <c r="C6" s="227">
        <v>17.309090909090909</v>
      </c>
      <c r="D6" s="227">
        <v>23</v>
      </c>
      <c r="E6" s="227">
        <v>9</v>
      </c>
      <c r="F6" s="227">
        <v>16</v>
      </c>
      <c r="G6" s="227">
        <v>15</v>
      </c>
      <c r="H6" s="227">
        <v>11</v>
      </c>
      <c r="I6" s="227">
        <v>7</v>
      </c>
      <c r="J6" s="228">
        <v>9</v>
      </c>
      <c r="K6" s="227">
        <v>6</v>
      </c>
      <c r="L6" s="1"/>
    </row>
    <row r="7" spans="1:12" x14ac:dyDescent="0.25">
      <c r="A7" s="15" t="s">
        <v>3</v>
      </c>
      <c r="B7" s="227">
        <v>12</v>
      </c>
      <c r="C7" s="227">
        <v>12.218181818181819</v>
      </c>
      <c r="D7" s="227">
        <v>16</v>
      </c>
      <c r="E7" s="227">
        <v>14</v>
      </c>
      <c r="F7" s="227">
        <v>12</v>
      </c>
      <c r="G7" s="227">
        <v>11</v>
      </c>
      <c r="H7" s="227">
        <v>10</v>
      </c>
      <c r="I7" s="227">
        <v>9</v>
      </c>
      <c r="J7" s="228">
        <v>5</v>
      </c>
      <c r="K7" s="227">
        <v>8</v>
      </c>
      <c r="L7" s="1"/>
    </row>
    <row r="8" spans="1:12" x14ac:dyDescent="0.25">
      <c r="A8" s="15" t="s">
        <v>4</v>
      </c>
      <c r="B8" s="227">
        <v>12</v>
      </c>
      <c r="C8" s="227">
        <v>8.1454545454545446</v>
      </c>
      <c r="D8" s="227">
        <v>18</v>
      </c>
      <c r="E8" s="227">
        <v>6</v>
      </c>
      <c r="F8" s="227">
        <v>12</v>
      </c>
      <c r="G8" s="227">
        <v>8</v>
      </c>
      <c r="H8" s="227">
        <v>6</v>
      </c>
      <c r="I8" s="227">
        <v>13</v>
      </c>
      <c r="J8" s="228">
        <v>6</v>
      </c>
      <c r="K8" s="227">
        <v>4</v>
      </c>
      <c r="L8" s="1"/>
    </row>
    <row r="9" spans="1:12" x14ac:dyDescent="0.25">
      <c r="A9" s="15" t="s">
        <v>5</v>
      </c>
      <c r="B9" s="227">
        <v>5</v>
      </c>
      <c r="C9" s="227">
        <v>6.1090909090909093</v>
      </c>
      <c r="D9" s="227">
        <v>8</v>
      </c>
      <c r="E9" s="227">
        <v>7</v>
      </c>
      <c r="F9" s="227">
        <v>13</v>
      </c>
      <c r="G9" s="227">
        <v>9</v>
      </c>
      <c r="H9" s="227">
        <v>8</v>
      </c>
      <c r="I9" s="227">
        <v>4</v>
      </c>
      <c r="J9" s="228">
        <v>4</v>
      </c>
      <c r="K9" s="227">
        <v>5</v>
      </c>
      <c r="L9" s="1"/>
    </row>
    <row r="10" spans="1:12" x14ac:dyDescent="0.25">
      <c r="A10" s="15" t="s">
        <v>6</v>
      </c>
      <c r="B10" s="227">
        <v>2</v>
      </c>
      <c r="C10" s="227">
        <v>0</v>
      </c>
      <c r="D10" s="227">
        <v>0</v>
      </c>
      <c r="E10" s="227">
        <v>3</v>
      </c>
      <c r="F10" s="227">
        <v>0</v>
      </c>
      <c r="G10" s="227">
        <v>1</v>
      </c>
      <c r="H10" s="227">
        <v>2</v>
      </c>
      <c r="I10" s="227">
        <v>0</v>
      </c>
      <c r="J10" s="228">
        <v>3</v>
      </c>
      <c r="K10" s="227">
        <v>0</v>
      </c>
      <c r="L10" s="1"/>
    </row>
    <row r="11" spans="1:12" x14ac:dyDescent="0.25">
      <c r="A11" s="15" t="s">
        <v>7</v>
      </c>
      <c r="B11" s="227">
        <v>0</v>
      </c>
      <c r="C11" s="227">
        <v>0</v>
      </c>
      <c r="D11" s="227">
        <v>0</v>
      </c>
      <c r="E11" s="227">
        <v>0</v>
      </c>
      <c r="F11" s="227">
        <v>1</v>
      </c>
      <c r="G11" s="227">
        <v>1</v>
      </c>
      <c r="H11" s="227">
        <v>0</v>
      </c>
      <c r="I11" s="227">
        <v>0</v>
      </c>
      <c r="J11" s="228">
        <v>1</v>
      </c>
      <c r="K11" s="227">
        <v>0</v>
      </c>
      <c r="L11" s="1"/>
    </row>
    <row r="12" spans="1:12" x14ac:dyDescent="0.25">
      <c r="A12" s="185" t="s">
        <v>8</v>
      </c>
      <c r="B12" s="44">
        <v>62</v>
      </c>
      <c r="C12" s="44">
        <v>56</v>
      </c>
      <c r="D12" s="44">
        <v>83</v>
      </c>
      <c r="E12" s="44">
        <v>48</v>
      </c>
      <c r="F12" s="44">
        <v>69</v>
      </c>
      <c r="G12" s="44">
        <v>53</v>
      </c>
      <c r="H12" s="44">
        <v>47</v>
      </c>
      <c r="I12" s="44">
        <v>41</v>
      </c>
      <c r="J12" s="44">
        <v>35</v>
      </c>
      <c r="K12" s="44">
        <v>29</v>
      </c>
      <c r="L12" s="1"/>
    </row>
    <row r="13" spans="1:12" x14ac:dyDescent="0.25">
      <c r="A13" s="40"/>
      <c r="B13" s="50"/>
      <c r="C13" s="50"/>
      <c r="D13" s="50"/>
      <c r="E13" s="50"/>
      <c r="F13" s="50"/>
      <c r="G13" s="50"/>
      <c r="H13" s="50"/>
      <c r="I13" s="50"/>
      <c r="J13" s="50"/>
      <c r="K13" s="50"/>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1"/>
    </row>
    <row r="16" spans="1:12" x14ac:dyDescent="0.25">
      <c r="A16" s="15" t="s">
        <v>1</v>
      </c>
      <c r="B16" s="189">
        <v>195.54068242185301</v>
      </c>
      <c r="C16" s="189">
        <v>194.14669549354073</v>
      </c>
      <c r="D16" s="189">
        <v>193.53040143335252</v>
      </c>
      <c r="E16" s="189">
        <v>193.22935754488776</v>
      </c>
      <c r="F16" s="189">
        <v>192.9046095228</v>
      </c>
      <c r="G16" s="189">
        <v>192.45550327229969</v>
      </c>
      <c r="H16" s="189">
        <v>203.97178615103579</v>
      </c>
      <c r="I16" s="189">
        <v>203.87470142929988</v>
      </c>
      <c r="J16" s="189">
        <v>203.72873022243562</v>
      </c>
      <c r="K16" s="189">
        <v>203.40717902590183</v>
      </c>
      <c r="L16" s="1"/>
    </row>
    <row r="17" spans="1:12" x14ac:dyDescent="0.25">
      <c r="A17" s="15" t="s">
        <v>2</v>
      </c>
      <c r="B17" s="189">
        <v>178.63965312607442</v>
      </c>
      <c r="C17" s="189">
        <v>177.16468146635603</v>
      </c>
      <c r="D17" s="189">
        <v>173.57230940561973</v>
      </c>
      <c r="E17" s="189">
        <v>169.22688772320996</v>
      </c>
      <c r="F17" s="189">
        <v>165.79559233721625</v>
      </c>
      <c r="G17" s="189">
        <v>163.74151047784474</v>
      </c>
      <c r="H17" s="189">
        <v>171.80944959148437</v>
      </c>
      <c r="I17" s="189">
        <v>171.27451339033502</v>
      </c>
      <c r="J17" s="189">
        <v>171.04319804033068</v>
      </c>
      <c r="K17" s="189">
        <v>170.73123685704613</v>
      </c>
      <c r="L17" s="1"/>
    </row>
    <row r="18" spans="1:12" x14ac:dyDescent="0.25">
      <c r="A18" s="15" t="s">
        <v>3</v>
      </c>
      <c r="B18" s="189">
        <v>149.82688040763921</v>
      </c>
      <c r="C18" s="189">
        <v>157.41488127067672</v>
      </c>
      <c r="D18" s="189">
        <v>165.83219273797036</v>
      </c>
      <c r="E18" s="189">
        <v>173.49328836436496</v>
      </c>
      <c r="F18" s="189">
        <v>178.80514104505573</v>
      </c>
      <c r="G18" s="189">
        <v>180.51736344055269</v>
      </c>
      <c r="H18" s="189">
        <v>165.9284370422406</v>
      </c>
      <c r="I18" s="189">
        <v>162.60078394243064</v>
      </c>
      <c r="J18" s="189">
        <v>158.63551490964417</v>
      </c>
      <c r="K18" s="189">
        <v>155.47381450380919</v>
      </c>
      <c r="L18" s="1"/>
    </row>
    <row r="19" spans="1:12" x14ac:dyDescent="0.25">
      <c r="A19" s="15" t="s">
        <v>4</v>
      </c>
      <c r="B19" s="189">
        <v>162.78515684508051</v>
      </c>
      <c r="C19" s="189">
        <v>164.65266440157103</v>
      </c>
      <c r="D19" s="189">
        <v>167.45825971315722</v>
      </c>
      <c r="E19" s="189">
        <v>171.23297420590163</v>
      </c>
      <c r="F19" s="189">
        <v>176.24767909151026</v>
      </c>
      <c r="G19" s="189">
        <v>183.28622504929243</v>
      </c>
      <c r="H19" s="189">
        <v>162.15676093015807</v>
      </c>
      <c r="I19" s="189">
        <v>170.87960555347681</v>
      </c>
      <c r="J19" s="189">
        <v>178.88315108149203</v>
      </c>
      <c r="K19" s="189">
        <v>184.41304807776865</v>
      </c>
      <c r="L19" s="1"/>
    </row>
    <row r="20" spans="1:12" x14ac:dyDescent="0.25">
      <c r="A20" s="15" t="s">
        <v>5</v>
      </c>
      <c r="B20" s="189">
        <v>133.27686999000076</v>
      </c>
      <c r="C20" s="189">
        <v>132.71319313707119</v>
      </c>
      <c r="D20" s="189">
        <v>132.03033867131754</v>
      </c>
      <c r="E20" s="189">
        <v>131.50430725115507</v>
      </c>
      <c r="F20" s="189">
        <v>131.63207401214819</v>
      </c>
      <c r="G20" s="189">
        <v>132.4852916158101</v>
      </c>
      <c r="H20" s="189">
        <v>153.52848105701085</v>
      </c>
      <c r="I20" s="189">
        <v>156.14739293965431</v>
      </c>
      <c r="J20" s="189">
        <v>159.74649739043122</v>
      </c>
      <c r="K20" s="189">
        <v>164.49363346168983</v>
      </c>
      <c r="L20" s="1"/>
    </row>
    <row r="21" spans="1:12" x14ac:dyDescent="0.25">
      <c r="A21" s="15" t="s">
        <v>6</v>
      </c>
      <c r="B21" s="189">
        <v>130.8253824202904</v>
      </c>
      <c r="C21" s="189">
        <v>131.18885266464389</v>
      </c>
      <c r="D21" s="189">
        <v>131.56068214585369</v>
      </c>
      <c r="E21" s="189">
        <v>131.83931150350489</v>
      </c>
      <c r="F21" s="189">
        <v>132.05389909371024</v>
      </c>
      <c r="G21" s="189">
        <v>131.89236665750465</v>
      </c>
      <c r="H21" s="189">
        <v>166.06891459999042</v>
      </c>
      <c r="I21" s="189">
        <v>165.14307369971269</v>
      </c>
      <c r="J21" s="189">
        <v>164.48601300304566</v>
      </c>
      <c r="K21" s="189">
        <v>164.61645590955513</v>
      </c>
      <c r="L21" s="1"/>
    </row>
    <row r="22" spans="1:12" x14ac:dyDescent="0.25">
      <c r="A22" s="15" t="s">
        <v>7</v>
      </c>
      <c r="B22" s="189">
        <v>127.04381616052048</v>
      </c>
      <c r="C22" s="189">
        <v>127.35049761509464</v>
      </c>
      <c r="D22" s="189">
        <v>127.65678998596265</v>
      </c>
      <c r="E22" s="189">
        <v>127.94564782484686</v>
      </c>
      <c r="F22" s="189">
        <v>128.34255921889618</v>
      </c>
      <c r="G22" s="189">
        <v>128.71334097594013</v>
      </c>
      <c r="H22" s="189">
        <v>115.96792670731105</v>
      </c>
      <c r="I22" s="189">
        <v>116.25997458441985</v>
      </c>
      <c r="J22" s="189">
        <v>116.50958284400519</v>
      </c>
      <c r="K22" s="189">
        <v>116.68714899183965</v>
      </c>
      <c r="L22" s="1"/>
    </row>
    <row r="23" spans="1:12" x14ac:dyDescent="0.25">
      <c r="A23" s="185" t="s">
        <v>8</v>
      </c>
      <c r="B23" s="44">
        <v>1077.9384413714588</v>
      </c>
      <c r="C23" s="44">
        <v>1084.6314660489541</v>
      </c>
      <c r="D23" s="44">
        <v>1091.6409740932336</v>
      </c>
      <c r="E23" s="44">
        <v>1098.4717744178711</v>
      </c>
      <c r="F23" s="44">
        <v>1105.7815543213369</v>
      </c>
      <c r="G23" s="44">
        <v>1113.0916014892446</v>
      </c>
      <c r="H23" s="44">
        <v>1139.431756079231</v>
      </c>
      <c r="I23" s="44">
        <v>1146.1800455393291</v>
      </c>
      <c r="J23" s="44">
        <v>1153.0326874913844</v>
      </c>
      <c r="K23" s="44">
        <v>1159.8225168276103</v>
      </c>
      <c r="L23" s="1"/>
    </row>
    <row r="24" spans="1:12" x14ac:dyDescent="0.25">
      <c r="A24" s="40"/>
      <c r="B24" s="50"/>
      <c r="C24" s="50"/>
      <c r="D24" s="50"/>
      <c r="E24" s="50"/>
      <c r="F24" s="50"/>
      <c r="G24" s="50"/>
      <c r="H24" s="50"/>
      <c r="I24" s="50"/>
      <c r="J24" s="50"/>
      <c r="K24" s="50"/>
      <c r="L24" s="1"/>
    </row>
    <row r="25" spans="1:12" x14ac:dyDescent="0.25">
      <c r="A25" s="281" t="s">
        <v>64</v>
      </c>
      <c r="B25" s="281"/>
      <c r="C25" s="281"/>
      <c r="D25" s="281"/>
      <c r="E25" s="281"/>
      <c r="F25" s="281"/>
      <c r="G25" s="281"/>
      <c r="H25" s="281"/>
      <c r="I25" s="281"/>
      <c r="J25" s="281"/>
      <c r="K25" s="281"/>
      <c r="L25" s="1"/>
    </row>
    <row r="26" spans="1:12" x14ac:dyDescent="0.25">
      <c r="A26" s="79" t="s">
        <v>0</v>
      </c>
      <c r="B26" s="226">
        <v>2001</v>
      </c>
      <c r="C26" s="226">
        <v>2002</v>
      </c>
      <c r="D26" s="226">
        <v>2003</v>
      </c>
      <c r="E26" s="226">
        <v>2004</v>
      </c>
      <c r="F26" s="226">
        <v>2005</v>
      </c>
      <c r="G26" s="226">
        <v>2006</v>
      </c>
      <c r="H26" s="226">
        <v>2007</v>
      </c>
      <c r="I26" s="226">
        <v>2008</v>
      </c>
      <c r="J26" s="226">
        <v>2009</v>
      </c>
      <c r="K26" s="226">
        <v>2010</v>
      </c>
      <c r="L26" s="1"/>
    </row>
    <row r="27" spans="1:12" x14ac:dyDescent="0.25">
      <c r="A27" s="15" t="s">
        <v>1</v>
      </c>
      <c r="B27" s="191">
        <v>18.140245761443204</v>
      </c>
      <c r="C27" s="191">
        <v>17.899784541635093</v>
      </c>
      <c r="D27" s="191">
        <v>17.728392944769013</v>
      </c>
      <c r="E27" s="191">
        <v>17.590743981317917</v>
      </c>
      <c r="F27" s="191">
        <v>17.445092004739887</v>
      </c>
      <c r="G27" s="191">
        <v>17.290176569008935</v>
      </c>
      <c r="H27" s="191">
        <v>17.901184960203313</v>
      </c>
      <c r="I27" s="191">
        <v>17.787319036196244</v>
      </c>
      <c r="J27" s="191">
        <v>17.668946633740415</v>
      </c>
      <c r="K27" s="191">
        <v>17.537784969226905</v>
      </c>
      <c r="L27" s="1"/>
    </row>
    <row r="28" spans="1:12" x14ac:dyDescent="0.25">
      <c r="A28" s="15" t="s">
        <v>2</v>
      </c>
      <c r="B28" s="191">
        <v>16.572342748885692</v>
      </c>
      <c r="C28" s="191">
        <v>16.33409015061341</v>
      </c>
      <c r="D28" s="191">
        <v>15.900127745735887</v>
      </c>
      <c r="E28" s="191">
        <v>15.405665549566876</v>
      </c>
      <c r="F28" s="191">
        <v>14.993521251036942</v>
      </c>
      <c r="G28" s="191">
        <v>14.710515312375835</v>
      </c>
      <c r="H28" s="191">
        <v>15.078520383061669</v>
      </c>
      <c r="I28" s="191">
        <v>14.943072343380631</v>
      </c>
      <c r="J28" s="191">
        <v>14.834202004495101</v>
      </c>
      <c r="K28" s="191">
        <v>14.720462344879849</v>
      </c>
      <c r="L28" s="1"/>
    </row>
    <row r="29" spans="1:12" x14ac:dyDescent="0.25">
      <c r="A29" s="15" t="s">
        <v>3</v>
      </c>
      <c r="B29" s="191">
        <v>13.899391157904601</v>
      </c>
      <c r="C29" s="191">
        <v>14.513213584343118</v>
      </c>
      <c r="D29" s="191">
        <v>15.191092737767386</v>
      </c>
      <c r="E29" s="191">
        <v>15.794059747807971</v>
      </c>
      <c r="F29" s="191">
        <v>16.170023848407901</v>
      </c>
      <c r="G29" s="191">
        <v>16.217655689705332</v>
      </c>
      <c r="H29" s="191">
        <v>14.562384816550844</v>
      </c>
      <c r="I29" s="191">
        <v>14.186321300500365</v>
      </c>
      <c r="J29" s="191">
        <v>13.758110817723848</v>
      </c>
      <c r="K29" s="191">
        <v>13.404966039896083</v>
      </c>
      <c r="L29" s="1"/>
    </row>
    <row r="30" spans="1:12" x14ac:dyDescent="0.25">
      <c r="A30" s="15" t="s">
        <v>4</v>
      </c>
      <c r="B30" s="191">
        <v>15.101526265077744</v>
      </c>
      <c r="C30" s="191">
        <v>15.180517028642019</v>
      </c>
      <c r="D30" s="191">
        <v>15.340048943495882</v>
      </c>
      <c r="E30" s="191">
        <v>15.588290768476556</v>
      </c>
      <c r="F30" s="191">
        <v>15.938742910183615</v>
      </c>
      <c r="G30" s="191">
        <v>16.466409844802289</v>
      </c>
      <c r="H30" s="191">
        <v>14.231371037800214</v>
      </c>
      <c r="I30" s="191">
        <v>14.908618084785299</v>
      </c>
      <c r="J30" s="191">
        <v>15.514143963314888</v>
      </c>
      <c r="K30" s="191">
        <v>15.900109318638</v>
      </c>
      <c r="L30" s="1"/>
    </row>
    <row r="31" spans="1:12" x14ac:dyDescent="0.25">
      <c r="A31" s="15" t="s">
        <v>5</v>
      </c>
      <c r="B31" s="191">
        <v>12.364052052957021</v>
      </c>
      <c r="C31" s="191">
        <v>12.235786743354657</v>
      </c>
      <c r="D31" s="191">
        <v>12.094666818546997</v>
      </c>
      <c r="E31" s="191">
        <v>11.971569075668334</v>
      </c>
      <c r="F31" s="191">
        <v>11.903985330351812</v>
      </c>
      <c r="G31" s="191">
        <v>11.902460807228564</v>
      </c>
      <c r="H31" s="191">
        <v>13.474126926679682</v>
      </c>
      <c r="I31" s="191">
        <v>13.623286633486972</v>
      </c>
      <c r="J31" s="191">
        <v>13.854463895380665</v>
      </c>
      <c r="K31" s="191">
        <v>14.182655628347252</v>
      </c>
      <c r="L31" s="1"/>
    </row>
    <row r="32" spans="1:12" x14ac:dyDescent="0.25">
      <c r="A32" s="15" t="s">
        <v>6</v>
      </c>
      <c r="B32" s="191">
        <v>12.136628345292291</v>
      </c>
      <c r="C32" s="191">
        <v>12.095246797747132</v>
      </c>
      <c r="D32" s="191">
        <v>12.051643834195024</v>
      </c>
      <c r="E32" s="191">
        <v>12.002066377479057</v>
      </c>
      <c r="F32" s="191">
        <v>11.94213256475933</v>
      </c>
      <c r="G32" s="191">
        <v>11.849192508598682</v>
      </c>
      <c r="H32" s="191">
        <v>14.574713554713558</v>
      </c>
      <c r="I32" s="191">
        <v>14.408126746091229</v>
      </c>
      <c r="J32" s="191">
        <v>14.265511705562528</v>
      </c>
      <c r="K32" s="191">
        <v>14.193245390667201</v>
      </c>
      <c r="L32" s="1"/>
    </row>
    <row r="33" spans="1:22" x14ac:dyDescent="0.25">
      <c r="A33" s="15" t="s">
        <v>7</v>
      </c>
      <c r="B33" s="191">
        <v>11.785813668439443</v>
      </c>
      <c r="C33" s="191">
        <v>11.741361153664592</v>
      </c>
      <c r="D33" s="191">
        <v>11.694026975489827</v>
      </c>
      <c r="E33" s="191">
        <v>11.647604499683291</v>
      </c>
      <c r="F33" s="191">
        <v>11.606502090520513</v>
      </c>
      <c r="G33" s="191">
        <v>11.563589268280348</v>
      </c>
      <c r="H33" s="191">
        <v>10.177698320990727</v>
      </c>
      <c r="I33" s="191">
        <v>10.143255855559266</v>
      </c>
      <c r="J33" s="191">
        <v>10.104620979782569</v>
      </c>
      <c r="K33" s="191">
        <v>10.060776308344717</v>
      </c>
      <c r="L33" s="1"/>
    </row>
    <row r="34" spans="1:22" x14ac:dyDescent="0.25">
      <c r="A34" s="185" t="s">
        <v>8</v>
      </c>
      <c r="B34" s="44">
        <v>100</v>
      </c>
      <c r="C34" s="44">
        <v>100.00000000000003</v>
      </c>
      <c r="D34" s="44">
        <v>100</v>
      </c>
      <c r="E34" s="44">
        <v>100</v>
      </c>
      <c r="F34" s="44">
        <v>100</v>
      </c>
      <c r="G34" s="44">
        <v>99.999999999999986</v>
      </c>
      <c r="H34" s="44">
        <v>100.00000000000001</v>
      </c>
      <c r="I34" s="44">
        <v>100</v>
      </c>
      <c r="J34" s="44">
        <v>100.00000000000001</v>
      </c>
      <c r="K34" s="44">
        <v>100</v>
      </c>
      <c r="L34" s="2"/>
      <c r="M34" s="160"/>
      <c r="N34" s="160"/>
      <c r="O34" s="160"/>
      <c r="P34" s="160"/>
      <c r="Q34" s="160"/>
      <c r="R34" s="160"/>
      <c r="S34" s="160"/>
      <c r="T34" s="160"/>
      <c r="U34" s="160"/>
      <c r="V34" s="160"/>
    </row>
    <row r="35" spans="1:22" x14ac:dyDescent="0.25">
      <c r="A35" s="40"/>
      <c r="B35" s="41"/>
      <c r="C35" s="41"/>
      <c r="D35" s="41"/>
      <c r="E35" s="41"/>
      <c r="F35" s="41"/>
      <c r="G35" s="41"/>
      <c r="H35" s="41"/>
      <c r="I35" s="41"/>
      <c r="J35" s="41"/>
      <c r="K35" s="41"/>
      <c r="L35" s="2"/>
      <c r="M35" s="160"/>
      <c r="N35" s="160"/>
      <c r="O35" s="160"/>
      <c r="P35" s="160"/>
      <c r="Q35" s="160"/>
      <c r="R35" s="160"/>
      <c r="S35" s="160"/>
      <c r="T35" s="160"/>
      <c r="U35" s="160"/>
      <c r="V35" s="160"/>
    </row>
    <row r="36" spans="1:22" x14ac:dyDescent="0.25">
      <c r="A36" s="282" t="s">
        <v>63</v>
      </c>
      <c r="B36" s="282"/>
      <c r="C36" s="282"/>
      <c r="D36" s="282"/>
      <c r="E36" s="282"/>
      <c r="F36" s="282"/>
      <c r="G36" s="282"/>
      <c r="H36" s="282"/>
      <c r="I36" s="282"/>
      <c r="J36" s="282"/>
      <c r="K36" s="282"/>
      <c r="L36" s="2"/>
      <c r="M36" s="160"/>
      <c r="N36" s="160"/>
      <c r="O36" s="160"/>
      <c r="P36" s="160"/>
      <c r="Q36" s="160"/>
      <c r="R36" s="160"/>
      <c r="S36" s="160"/>
      <c r="T36" s="160"/>
      <c r="U36" s="160"/>
      <c r="V36" s="160"/>
    </row>
    <row r="37" spans="1:22" x14ac:dyDescent="0.25">
      <c r="A37" s="79" t="s">
        <v>0</v>
      </c>
      <c r="B37" s="79">
        <v>2001</v>
      </c>
      <c r="C37" s="79">
        <v>2002</v>
      </c>
      <c r="D37" s="79">
        <v>2003</v>
      </c>
      <c r="E37" s="79">
        <v>2004</v>
      </c>
      <c r="F37" s="79">
        <v>2005</v>
      </c>
      <c r="G37" s="79">
        <v>2006</v>
      </c>
      <c r="H37" s="79">
        <v>2007</v>
      </c>
      <c r="I37" s="79">
        <v>2008</v>
      </c>
      <c r="J37" s="79">
        <v>2009</v>
      </c>
      <c r="K37" s="79">
        <v>2010</v>
      </c>
      <c r="L37" s="231"/>
      <c r="M37" s="163"/>
      <c r="N37" s="163"/>
      <c r="O37" s="163"/>
      <c r="P37" s="163"/>
      <c r="Q37" s="163"/>
      <c r="R37" s="163"/>
      <c r="S37" s="163"/>
      <c r="T37" s="163"/>
      <c r="U37" s="163"/>
      <c r="V37" s="163"/>
    </row>
    <row r="38" spans="1:22" x14ac:dyDescent="0.25">
      <c r="A38" s="15" t="s">
        <v>1</v>
      </c>
      <c r="B38" s="194">
        <v>13.626208724351063</v>
      </c>
      <c r="C38" s="194">
        <v>18.856033281677956</v>
      </c>
      <c r="D38" s="194">
        <v>18.978143321339207</v>
      </c>
      <c r="E38" s="194">
        <v>15.979421374021266</v>
      </c>
      <c r="F38" s="194">
        <v>18.691398635437618</v>
      </c>
      <c r="G38" s="194">
        <v>12.947829603531805</v>
      </c>
      <c r="H38" s="194">
        <v>17.862217731611366</v>
      </c>
      <c r="I38" s="194">
        <v>16.546127007296771</v>
      </c>
      <c r="J38" s="194">
        <v>16.851174186041273</v>
      </c>
      <c r="K38" s="194">
        <v>17.538942071455544</v>
      </c>
      <c r="L38" s="231"/>
      <c r="M38" s="163"/>
      <c r="N38" s="163"/>
      <c r="O38" s="163"/>
      <c r="P38" s="163"/>
      <c r="Q38" s="163"/>
      <c r="R38" s="163"/>
      <c r="S38" s="163"/>
      <c r="T38" s="163"/>
      <c r="U38" s="163"/>
      <c r="V38" s="160"/>
    </row>
    <row r="39" spans="1:22" x14ac:dyDescent="0.25">
      <c r="A39" s="15" t="s">
        <v>2</v>
      </c>
      <c r="B39" s="194">
        <v>31.322296158365859</v>
      </c>
      <c r="C39" s="194">
        <v>29.273244938324243</v>
      </c>
      <c r="D39" s="194">
        <v>27.03820201773301</v>
      </c>
      <c r="E39" s="194">
        <v>18.245879053755658</v>
      </c>
      <c r="F39" s="194">
        <v>23.197444704853638</v>
      </c>
      <c r="G39" s="194">
        <v>28.534468619468456</v>
      </c>
      <c r="H39" s="194">
        <v>23.326582504037429</v>
      </c>
      <c r="I39" s="194">
        <v>17.233560073056832</v>
      </c>
      <c r="J39" s="194">
        <v>25.806024635975323</v>
      </c>
      <c r="K39" s="194">
        <v>20.895688425432063</v>
      </c>
      <c r="L39" s="231"/>
      <c r="M39" s="163"/>
      <c r="N39" s="163"/>
      <c r="O39" s="163"/>
      <c r="P39" s="163"/>
      <c r="Q39" s="163"/>
      <c r="R39" s="163"/>
      <c r="S39" s="163"/>
      <c r="T39" s="163"/>
      <c r="U39" s="163"/>
      <c r="V39" s="160"/>
    </row>
    <row r="40" spans="1:22" x14ac:dyDescent="0.25">
      <c r="A40" s="15" t="s">
        <v>3</v>
      </c>
      <c r="B40" s="194">
        <v>21.340454894605365</v>
      </c>
      <c r="C40" s="194">
        <v>23.25597505269625</v>
      </c>
      <c r="D40" s="194">
        <v>19.68709122851088</v>
      </c>
      <c r="E40" s="194">
        <v>27.684520550950037</v>
      </c>
      <c r="F40" s="194">
        <v>16.132229461100465</v>
      </c>
      <c r="G40" s="194">
        <v>18.980647599846691</v>
      </c>
      <c r="H40" s="194">
        <v>21.957589188934328</v>
      </c>
      <c r="I40" s="194">
        <v>23.339394185796337</v>
      </c>
      <c r="J40" s="194">
        <v>15.458024379411439</v>
      </c>
      <c r="K40" s="194">
        <v>30.59504900113858</v>
      </c>
      <c r="L40" s="231"/>
      <c r="M40" s="163"/>
      <c r="N40" s="163"/>
      <c r="O40" s="163"/>
      <c r="P40" s="163"/>
      <c r="Q40" s="163"/>
      <c r="R40" s="163"/>
      <c r="S40" s="163"/>
      <c r="T40" s="163"/>
      <c r="U40" s="163"/>
      <c r="V40" s="160"/>
    </row>
    <row r="41" spans="1:22" x14ac:dyDescent="0.25">
      <c r="A41" s="15" t="s">
        <v>4</v>
      </c>
      <c r="B41" s="194">
        <v>19.641678917823789</v>
      </c>
      <c r="C41" s="194">
        <v>14.82246102751828</v>
      </c>
      <c r="D41" s="194">
        <v>21.932914516905718</v>
      </c>
      <c r="E41" s="194">
        <v>12.021412504845919</v>
      </c>
      <c r="F41" s="194">
        <v>16.366318007884722</v>
      </c>
      <c r="G41" s="194">
        <v>13.595571963804346</v>
      </c>
      <c r="H41" s="194">
        <v>13.480986304005057</v>
      </c>
      <c r="I41" s="194">
        <v>32.079147920015259</v>
      </c>
      <c r="J41" s="194">
        <v>16.450012035823182</v>
      </c>
      <c r="K41" s="194">
        <v>12.89694255021482</v>
      </c>
      <c r="L41" s="231"/>
      <c r="M41" s="163"/>
      <c r="N41" s="163"/>
      <c r="O41" s="163"/>
      <c r="P41" s="163"/>
      <c r="Q41" s="163"/>
      <c r="R41" s="163"/>
      <c r="S41" s="163"/>
      <c r="T41" s="163"/>
      <c r="U41" s="163"/>
      <c r="V41" s="160"/>
    </row>
    <row r="42" spans="1:22" x14ac:dyDescent="0.25">
      <c r="A42" s="15" t="s">
        <v>5</v>
      </c>
      <c r="B42" s="194">
        <v>9.9960261408529458</v>
      </c>
      <c r="C42" s="194">
        <v>13.792285699783255</v>
      </c>
      <c r="D42" s="194">
        <v>12.363648915511193</v>
      </c>
      <c r="E42" s="194">
        <v>18.262057751469492</v>
      </c>
      <c r="F42" s="194">
        <v>23.739675287816382</v>
      </c>
      <c r="G42" s="194">
        <v>21.159829602746008</v>
      </c>
      <c r="H42" s="194">
        <v>18.984821214938204</v>
      </c>
      <c r="I42" s="194">
        <v>10.8017708138348</v>
      </c>
      <c r="J42" s="194">
        <v>12.280415267799929</v>
      </c>
      <c r="K42" s="194">
        <v>18.073377951759007</v>
      </c>
      <c r="L42" s="231"/>
      <c r="M42" s="163"/>
      <c r="N42" s="163"/>
      <c r="O42" s="163"/>
      <c r="P42" s="163"/>
      <c r="Q42" s="163"/>
      <c r="R42" s="163"/>
      <c r="S42" s="163"/>
      <c r="T42" s="163"/>
      <c r="U42" s="163"/>
      <c r="V42" s="160"/>
    </row>
    <row r="43" spans="1:22" x14ac:dyDescent="0.25">
      <c r="A43" s="15" t="s">
        <v>6</v>
      </c>
      <c r="B43" s="194">
        <v>4.0733351640009667</v>
      </c>
      <c r="C43" s="194">
        <v>0</v>
      </c>
      <c r="D43" s="194">
        <v>0</v>
      </c>
      <c r="E43" s="194">
        <v>7.8067087649576399</v>
      </c>
      <c r="F43" s="194">
        <v>0</v>
      </c>
      <c r="G43" s="194">
        <v>2.3616615633095717</v>
      </c>
      <c r="H43" s="194">
        <v>4.3878030564736203</v>
      </c>
      <c r="I43" s="194">
        <v>0</v>
      </c>
      <c r="J43" s="194">
        <v>8.9449246612902993</v>
      </c>
      <c r="K43" s="194">
        <v>0</v>
      </c>
      <c r="L43" s="231"/>
      <c r="M43" s="163"/>
      <c r="N43" s="163"/>
      <c r="O43" s="163"/>
      <c r="P43" s="163"/>
      <c r="Q43" s="163"/>
      <c r="R43" s="163"/>
      <c r="S43" s="163"/>
      <c r="T43" s="163"/>
      <c r="U43" s="163"/>
      <c r="V43" s="160"/>
    </row>
    <row r="44" spans="1:22" x14ac:dyDescent="0.25">
      <c r="A44" s="15" t="s">
        <v>7</v>
      </c>
      <c r="B44" s="194">
        <v>0</v>
      </c>
      <c r="C44" s="194">
        <v>0</v>
      </c>
      <c r="D44" s="194">
        <v>0</v>
      </c>
      <c r="E44" s="194">
        <v>0</v>
      </c>
      <c r="F44" s="194">
        <v>1.8729339029071506</v>
      </c>
      <c r="G44" s="194">
        <v>2.4199910472931196</v>
      </c>
      <c r="H44" s="194">
        <v>0</v>
      </c>
      <c r="I44" s="194">
        <v>0</v>
      </c>
      <c r="J44" s="194">
        <v>4.2094248336585478</v>
      </c>
      <c r="K44" s="194">
        <v>0</v>
      </c>
      <c r="L44" s="225"/>
      <c r="M44" s="162"/>
      <c r="N44" s="162"/>
      <c r="O44" s="162"/>
      <c r="P44" s="162"/>
      <c r="Q44" s="162"/>
      <c r="R44" s="162"/>
      <c r="S44" s="162"/>
      <c r="T44" s="162"/>
      <c r="U44" s="162"/>
      <c r="V44" s="160"/>
    </row>
    <row r="45" spans="1:22" x14ac:dyDescent="0.25">
      <c r="A45" s="185" t="s">
        <v>8</v>
      </c>
      <c r="B45" s="195">
        <v>99.999999999999972</v>
      </c>
      <c r="C45" s="195">
        <v>99.999999999999986</v>
      </c>
      <c r="D45" s="195">
        <v>100</v>
      </c>
      <c r="E45" s="195">
        <v>99.999999999999986</v>
      </c>
      <c r="F45" s="195">
        <v>99.999999999999972</v>
      </c>
      <c r="G45" s="195">
        <v>100</v>
      </c>
      <c r="H45" s="195">
        <v>100.00000000000001</v>
      </c>
      <c r="I45" s="195">
        <v>100</v>
      </c>
      <c r="J45" s="195">
        <v>99.999999999999986</v>
      </c>
      <c r="K45" s="195">
        <v>100</v>
      </c>
      <c r="L45" s="2"/>
      <c r="M45" s="160"/>
      <c r="N45" s="160"/>
      <c r="O45" s="160"/>
      <c r="P45" s="160"/>
      <c r="Q45" s="160"/>
      <c r="R45" s="160"/>
      <c r="S45" s="160"/>
      <c r="T45" s="160"/>
      <c r="U45" s="160"/>
      <c r="V45" s="160"/>
    </row>
    <row r="46" spans="1:22" x14ac:dyDescent="0.25">
      <c r="A46" s="40"/>
      <c r="B46" s="65"/>
      <c r="C46" s="65"/>
      <c r="D46" s="65"/>
      <c r="E46" s="65"/>
      <c r="F46" s="65"/>
      <c r="G46" s="65"/>
      <c r="H46" s="65"/>
      <c r="I46" s="65"/>
      <c r="J46" s="65"/>
      <c r="K46" s="65"/>
      <c r="L46" s="2"/>
      <c r="M46" s="160"/>
      <c r="N46" s="160"/>
      <c r="O46" s="160"/>
      <c r="P46" s="160"/>
      <c r="Q46" s="160"/>
      <c r="R46" s="160"/>
      <c r="S46" s="160"/>
      <c r="T46" s="160"/>
      <c r="U46" s="160"/>
      <c r="V46" s="160"/>
    </row>
    <row r="47" spans="1:22" x14ac:dyDescent="0.25">
      <c r="A47" s="281" t="s">
        <v>62</v>
      </c>
      <c r="B47" s="281"/>
      <c r="C47" s="281"/>
      <c r="D47" s="281"/>
      <c r="E47" s="281"/>
      <c r="F47" s="281"/>
      <c r="G47" s="281"/>
      <c r="H47" s="281"/>
      <c r="I47" s="281"/>
      <c r="J47" s="281"/>
      <c r="K47" s="281"/>
      <c r="L47" s="1"/>
    </row>
    <row r="48" spans="1:22" x14ac:dyDescent="0.25">
      <c r="A48" s="79" t="s">
        <v>26</v>
      </c>
      <c r="B48" s="79">
        <v>2001</v>
      </c>
      <c r="C48" s="79">
        <v>2002</v>
      </c>
      <c r="D48" s="79">
        <v>2003</v>
      </c>
      <c r="E48" s="79">
        <v>2004</v>
      </c>
      <c r="F48" s="79">
        <v>2005</v>
      </c>
      <c r="G48" s="79">
        <v>2006</v>
      </c>
      <c r="H48" s="79">
        <v>2007</v>
      </c>
      <c r="I48" s="79">
        <v>2008</v>
      </c>
      <c r="J48" s="79">
        <v>2009</v>
      </c>
      <c r="K48" s="79">
        <v>2010</v>
      </c>
      <c r="L48" s="1"/>
    </row>
    <row r="49" spans="1:58" x14ac:dyDescent="0.25">
      <c r="A49" s="15" t="s">
        <v>1</v>
      </c>
      <c r="B49" s="100">
        <v>0.25570126574546598</v>
      </c>
      <c r="C49" s="100">
        <v>0.31466365644601757</v>
      </c>
      <c r="D49" s="100">
        <v>0.46504321457212477</v>
      </c>
      <c r="E49" s="100">
        <v>0.23288386698458263</v>
      </c>
      <c r="F49" s="100">
        <v>0.38879319776511367</v>
      </c>
      <c r="G49" s="100">
        <v>0.20784025044690543</v>
      </c>
      <c r="H49" s="100">
        <v>0.24513194174304237</v>
      </c>
      <c r="I49" s="100">
        <v>0.196198938463541</v>
      </c>
      <c r="J49" s="100">
        <v>0.17179707526663623</v>
      </c>
      <c r="K49" s="100">
        <v>0.14748741978364396</v>
      </c>
      <c r="L49" s="1"/>
    </row>
    <row r="50" spans="1:58" x14ac:dyDescent="0.25">
      <c r="A50" s="15" t="s">
        <v>2</v>
      </c>
      <c r="B50" s="100">
        <v>0.58777543598283044</v>
      </c>
      <c r="C50" s="100">
        <v>0.48850286540824855</v>
      </c>
      <c r="D50" s="100">
        <v>0.66254807805349536</v>
      </c>
      <c r="E50" s="100">
        <v>0.26591518998802766</v>
      </c>
      <c r="F50" s="100">
        <v>0.48252187450970219</v>
      </c>
      <c r="G50" s="100">
        <v>0.45803901393805679</v>
      </c>
      <c r="H50" s="100">
        <v>0.32012208950540777</v>
      </c>
      <c r="I50" s="100">
        <v>0.2043503105464087</v>
      </c>
      <c r="J50" s="100">
        <v>0.26309143254787215</v>
      </c>
      <c r="K50" s="100">
        <v>0.17571476990539878</v>
      </c>
      <c r="L50" s="1"/>
    </row>
    <row r="51" spans="1:58" x14ac:dyDescent="0.25">
      <c r="A51" s="15" t="s">
        <v>3</v>
      </c>
      <c r="B51" s="100">
        <v>0.40046218566892611</v>
      </c>
      <c r="C51" s="100">
        <v>0.38808852503507957</v>
      </c>
      <c r="D51" s="100">
        <v>0.48241537833614206</v>
      </c>
      <c r="E51" s="100">
        <v>0.40347382114856384</v>
      </c>
      <c r="F51" s="100">
        <v>0.33556082140211541</v>
      </c>
      <c r="G51" s="100">
        <v>0.3046798321875136</v>
      </c>
      <c r="H51" s="100">
        <v>0.30133472532662642</v>
      </c>
      <c r="I51" s="100">
        <v>0.27675143322760609</v>
      </c>
      <c r="J51" s="100">
        <v>0.15759396635891737</v>
      </c>
      <c r="K51" s="100">
        <v>0.25727805114744884</v>
      </c>
      <c r="L51" s="1"/>
    </row>
    <row r="52" spans="1:58" x14ac:dyDescent="0.25">
      <c r="A52" s="15" t="s">
        <v>4</v>
      </c>
      <c r="B52" s="100">
        <v>0.36858397388836162</v>
      </c>
      <c r="C52" s="100">
        <v>0.24735264913747806</v>
      </c>
      <c r="D52" s="100">
        <v>0.53744736243027313</v>
      </c>
      <c r="E52" s="100">
        <v>0.17519990024775284</v>
      </c>
      <c r="F52" s="100">
        <v>0.34043001479098717</v>
      </c>
      <c r="G52" s="100">
        <v>0.2182378953423397</v>
      </c>
      <c r="H52" s="100">
        <v>0.18500616211075643</v>
      </c>
      <c r="I52" s="100">
        <v>0.38038477318265013</v>
      </c>
      <c r="J52" s="100">
        <v>0.16770724251348412</v>
      </c>
      <c r="K52" s="100">
        <v>0.1084521958097337</v>
      </c>
      <c r="L52" s="1"/>
    </row>
    <row r="53" spans="1:58" x14ac:dyDescent="0.25">
      <c r="A53" s="15" t="s">
        <v>5</v>
      </c>
      <c r="B53" s="100">
        <v>0.18757943521539522</v>
      </c>
      <c r="C53" s="100">
        <v>0.23016140161668819</v>
      </c>
      <c r="D53" s="100">
        <v>0.30296067102863272</v>
      </c>
      <c r="E53" s="100">
        <v>0.26615097810564359</v>
      </c>
      <c r="F53" s="100">
        <v>0.49380062183021761</v>
      </c>
      <c r="G53" s="100">
        <v>0.33966034607444634</v>
      </c>
      <c r="H53" s="100">
        <v>0.26053797786969901</v>
      </c>
      <c r="I53" s="100">
        <v>0.12808411093824235</v>
      </c>
      <c r="J53" s="100">
        <v>0.12519836319865374</v>
      </c>
      <c r="K53" s="100">
        <v>0.15198156593593903</v>
      </c>
      <c r="L53" s="1"/>
    </row>
    <row r="54" spans="1:58" x14ac:dyDescent="0.25">
      <c r="A54" s="15" t="s">
        <v>6</v>
      </c>
      <c r="B54" s="100">
        <v>7.6437766242287306E-2</v>
      </c>
      <c r="C54" s="100">
        <v>0</v>
      </c>
      <c r="D54" s="100">
        <v>0</v>
      </c>
      <c r="E54" s="100">
        <v>0.11377486600118684</v>
      </c>
      <c r="F54" s="100">
        <v>0</v>
      </c>
      <c r="G54" s="100">
        <v>3.7909699603646478E-2</v>
      </c>
      <c r="H54" s="100">
        <v>6.0215965306252298E-2</v>
      </c>
      <c r="I54" s="100">
        <v>0</v>
      </c>
      <c r="J54" s="100">
        <v>9.1193164246264863E-2</v>
      </c>
      <c r="K54" s="100">
        <v>0</v>
      </c>
      <c r="L54" s="1"/>
    </row>
    <row r="55" spans="1:58" x14ac:dyDescent="0.25">
      <c r="A55" s="15" t="s">
        <v>7</v>
      </c>
      <c r="B55" s="100">
        <v>0</v>
      </c>
      <c r="C55" s="100">
        <v>0</v>
      </c>
      <c r="D55" s="100">
        <v>0</v>
      </c>
      <c r="E55" s="100">
        <v>0</v>
      </c>
      <c r="F55" s="100">
        <v>3.8958238252614165E-2</v>
      </c>
      <c r="G55" s="100">
        <v>3.8846012092364463E-2</v>
      </c>
      <c r="H55" s="100">
        <v>0</v>
      </c>
      <c r="I55" s="100">
        <v>0</v>
      </c>
      <c r="J55" s="100">
        <v>4.2914924918188962E-2</v>
      </c>
      <c r="K55" s="100">
        <v>0</v>
      </c>
      <c r="L55" s="1"/>
    </row>
    <row r="56" spans="1:58" x14ac:dyDescent="0.25">
      <c r="A56" s="185" t="s">
        <v>8</v>
      </c>
      <c r="B56" s="104">
        <v>1.8765400627432667</v>
      </c>
      <c r="C56" s="104">
        <v>1.6687690976435119</v>
      </c>
      <c r="D56" s="104">
        <v>2.4504147044206683</v>
      </c>
      <c r="E56" s="104">
        <v>1.4573986224757574</v>
      </c>
      <c r="F56" s="104">
        <v>2.0800647685507503</v>
      </c>
      <c r="G56" s="104">
        <v>1.6052130496852728</v>
      </c>
      <c r="H56" s="104">
        <v>1.3723488618617845</v>
      </c>
      <c r="I56" s="104">
        <v>1.1857695663584482</v>
      </c>
      <c r="J56" s="104">
        <v>1.0194961690500175</v>
      </c>
      <c r="K56" s="104">
        <v>0.84091400258216431</v>
      </c>
      <c r="L56" s="1"/>
    </row>
    <row r="57" spans="1:58" x14ac:dyDescent="0.25">
      <c r="A57" s="1"/>
      <c r="B57" s="5"/>
      <c r="C57" s="5"/>
      <c r="D57" s="5"/>
      <c r="E57" s="5"/>
      <c r="F57" s="5"/>
      <c r="G57" s="5"/>
      <c r="H57" s="5"/>
      <c r="I57" s="5"/>
      <c r="J57" s="5"/>
      <c r="K57" s="5"/>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5"/>
      <c r="C62" s="5"/>
      <c r="D62" s="5"/>
      <c r="E62" s="5"/>
      <c r="F62" s="5"/>
      <c r="G62" s="5"/>
      <c r="H62" s="5"/>
      <c r="I62" s="5"/>
      <c r="J62" s="5"/>
      <c r="K62" s="5"/>
      <c r="L62" s="1"/>
    </row>
    <row r="63" spans="1:58" x14ac:dyDescent="0.25">
      <c r="A63" s="178" t="s">
        <v>71</v>
      </c>
      <c r="B63" s="5"/>
      <c r="C63" s="5"/>
      <c r="D63" s="5"/>
      <c r="E63" s="5"/>
      <c r="F63" s="5"/>
      <c r="G63" s="5"/>
      <c r="H63" s="5"/>
      <c r="I63" s="5"/>
      <c r="J63" s="5"/>
      <c r="K63" s="5"/>
      <c r="L63" s="1"/>
    </row>
    <row r="64" spans="1:58" x14ac:dyDescent="0.25">
      <c r="A64" s="178" t="s">
        <v>72</v>
      </c>
      <c r="B64" s="5"/>
      <c r="C64" s="5"/>
      <c r="D64" s="5"/>
      <c r="E64" s="5"/>
      <c r="F64" s="5"/>
      <c r="G64" s="5"/>
      <c r="H64" s="5"/>
      <c r="I64" s="5"/>
      <c r="J64" s="5"/>
      <c r="K64" s="5"/>
      <c r="L64" s="1"/>
    </row>
    <row r="65" spans="1:12" x14ac:dyDescent="0.25">
      <c r="A65" s="1"/>
      <c r="B65" s="5"/>
      <c r="C65" s="5"/>
      <c r="D65" s="5"/>
      <c r="E65" s="5"/>
      <c r="F65" s="5"/>
      <c r="G65" s="5"/>
      <c r="H65" s="5"/>
      <c r="I65" s="5"/>
      <c r="J65" s="5"/>
      <c r="K65" s="5"/>
      <c r="L65" s="1"/>
    </row>
    <row r="66" spans="1:12" x14ac:dyDescent="0.25">
      <c r="A66" s="1"/>
      <c r="B66" s="5"/>
      <c r="C66" s="5"/>
      <c r="D66" s="5"/>
      <c r="E66" s="5"/>
      <c r="F66" s="5"/>
      <c r="G66" s="5"/>
      <c r="H66" s="5"/>
      <c r="I66" s="5"/>
      <c r="J66" s="5"/>
      <c r="K66" s="5"/>
      <c r="L66" s="1"/>
    </row>
    <row r="67" spans="1:12" x14ac:dyDescent="0.25">
      <c r="A67" s="1"/>
      <c r="B67" s="5"/>
      <c r="C67" s="5"/>
      <c r="D67" s="5"/>
      <c r="E67" s="5"/>
      <c r="F67" s="5"/>
      <c r="G67" s="5"/>
      <c r="H67" s="5"/>
      <c r="I67" s="5"/>
      <c r="J67" s="5"/>
      <c r="K67" s="5"/>
      <c r="L67" s="1"/>
    </row>
    <row r="68" spans="1:12" x14ac:dyDescent="0.25">
      <c r="A68" s="1"/>
      <c r="B68" s="5"/>
      <c r="C68" s="5"/>
      <c r="D68" s="5"/>
      <c r="E68" s="5"/>
      <c r="F68" s="5"/>
      <c r="G68" s="5"/>
      <c r="H68" s="5"/>
      <c r="I68" s="5"/>
      <c r="J68" s="5"/>
      <c r="K68" s="5"/>
      <c r="L68" s="1"/>
    </row>
    <row r="69" spans="1:12" x14ac:dyDescent="0.25">
      <c r="A69" s="1"/>
      <c r="B69" s="5"/>
      <c r="C69" s="5"/>
      <c r="D69" s="5"/>
      <c r="E69" s="5"/>
      <c r="F69" s="5"/>
      <c r="G69" s="5"/>
      <c r="H69" s="5"/>
      <c r="I69" s="5"/>
      <c r="J69" s="5"/>
      <c r="K69" s="5"/>
      <c r="L69" s="1"/>
    </row>
    <row r="70" spans="1:12" x14ac:dyDescent="0.25">
      <c r="A70" s="1"/>
      <c r="B70" s="5"/>
      <c r="C70" s="5"/>
      <c r="D70" s="5"/>
      <c r="E70" s="5"/>
      <c r="F70" s="5"/>
      <c r="G70" s="5"/>
      <c r="H70" s="5"/>
      <c r="I70" s="5"/>
      <c r="J70" s="5"/>
      <c r="K70" s="5"/>
      <c r="L70"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12" max="12" width="4.85546875" customWidth="1"/>
  </cols>
  <sheetData>
    <row r="1" spans="1:12" x14ac:dyDescent="0.25">
      <c r="A1" s="197" t="s">
        <v>133</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15" t="s">
        <v>1</v>
      </c>
      <c r="B5" s="227">
        <v>116</v>
      </c>
      <c r="C5" s="227">
        <v>110</v>
      </c>
      <c r="D5" s="227">
        <v>108</v>
      </c>
      <c r="E5" s="227">
        <v>97.14786585365853</v>
      </c>
      <c r="F5" s="227">
        <v>87</v>
      </c>
      <c r="G5" s="227">
        <v>85</v>
      </c>
      <c r="H5" s="227">
        <v>101</v>
      </c>
      <c r="I5" s="227">
        <v>108</v>
      </c>
      <c r="J5" s="228">
        <v>120</v>
      </c>
      <c r="K5" s="227">
        <v>87</v>
      </c>
      <c r="L5" s="1"/>
    </row>
    <row r="6" spans="1:12" x14ac:dyDescent="0.25">
      <c r="A6" s="15" t="s">
        <v>2</v>
      </c>
      <c r="B6" s="227">
        <v>236</v>
      </c>
      <c r="C6" s="227">
        <v>166</v>
      </c>
      <c r="D6" s="227">
        <v>168</v>
      </c>
      <c r="E6" s="227">
        <v>180.27439024390245</v>
      </c>
      <c r="F6" s="227">
        <v>164</v>
      </c>
      <c r="G6" s="227">
        <v>141</v>
      </c>
      <c r="H6" s="227">
        <v>141</v>
      </c>
      <c r="I6" s="227">
        <v>134</v>
      </c>
      <c r="J6" s="228">
        <v>130</v>
      </c>
      <c r="K6" s="227">
        <v>133</v>
      </c>
      <c r="L6" s="1"/>
    </row>
    <row r="7" spans="1:12" x14ac:dyDescent="0.25">
      <c r="A7" s="15" t="s">
        <v>3</v>
      </c>
      <c r="B7" s="227">
        <v>191</v>
      </c>
      <c r="C7" s="227">
        <v>146</v>
      </c>
      <c r="D7" s="227">
        <v>168</v>
      </c>
      <c r="E7" s="227">
        <v>163.2484756097561</v>
      </c>
      <c r="F7" s="227">
        <v>159</v>
      </c>
      <c r="G7" s="227">
        <v>162</v>
      </c>
      <c r="H7" s="227">
        <v>145</v>
      </c>
      <c r="I7" s="227">
        <v>153</v>
      </c>
      <c r="J7" s="228">
        <v>149</v>
      </c>
      <c r="K7" s="227">
        <v>143</v>
      </c>
      <c r="L7" s="1"/>
    </row>
    <row r="8" spans="1:12" x14ac:dyDescent="0.25">
      <c r="A8" s="15" t="s">
        <v>4</v>
      </c>
      <c r="B8" s="227">
        <v>104</v>
      </c>
      <c r="C8" s="227">
        <v>95</v>
      </c>
      <c r="D8" s="227">
        <v>114</v>
      </c>
      <c r="E8" s="227">
        <v>135.20579268292684</v>
      </c>
      <c r="F8" s="227">
        <v>120</v>
      </c>
      <c r="G8" s="227">
        <v>92</v>
      </c>
      <c r="H8" s="227">
        <v>110</v>
      </c>
      <c r="I8" s="227">
        <v>127</v>
      </c>
      <c r="J8" s="228">
        <v>140</v>
      </c>
      <c r="K8" s="227">
        <v>122</v>
      </c>
      <c r="L8" s="1"/>
    </row>
    <row r="9" spans="1:12" x14ac:dyDescent="0.25">
      <c r="A9" s="15" t="s">
        <v>5</v>
      </c>
      <c r="B9" s="227">
        <v>73</v>
      </c>
      <c r="C9" s="227">
        <v>50</v>
      </c>
      <c r="D9" s="227">
        <v>67</v>
      </c>
      <c r="E9" s="227">
        <v>59.089939024390247</v>
      </c>
      <c r="F9" s="227">
        <v>55</v>
      </c>
      <c r="G9" s="227">
        <v>55</v>
      </c>
      <c r="H9" s="227">
        <v>58</v>
      </c>
      <c r="I9" s="227">
        <v>53</v>
      </c>
      <c r="J9" s="228">
        <v>63</v>
      </c>
      <c r="K9" s="227">
        <v>62</v>
      </c>
      <c r="L9" s="1"/>
    </row>
    <row r="10" spans="1:12" x14ac:dyDescent="0.25">
      <c r="A10" s="15" t="s">
        <v>6</v>
      </c>
      <c r="B10" s="227">
        <v>23</v>
      </c>
      <c r="C10" s="227">
        <v>15</v>
      </c>
      <c r="D10" s="227">
        <v>25</v>
      </c>
      <c r="E10" s="227">
        <v>22.033536585365855</v>
      </c>
      <c r="F10" s="227">
        <v>11</v>
      </c>
      <c r="G10" s="227">
        <v>13</v>
      </c>
      <c r="H10" s="227">
        <v>15</v>
      </c>
      <c r="I10" s="227">
        <v>9</v>
      </c>
      <c r="J10" s="228">
        <v>14</v>
      </c>
      <c r="K10" s="227">
        <v>12</v>
      </c>
      <c r="L10" s="1"/>
    </row>
    <row r="11" spans="1:12" x14ac:dyDescent="0.25">
      <c r="A11" s="15" t="s">
        <v>7</v>
      </c>
      <c r="B11" s="227">
        <v>1</v>
      </c>
      <c r="C11" s="227">
        <v>0</v>
      </c>
      <c r="D11" s="227">
        <v>3</v>
      </c>
      <c r="E11" s="227">
        <v>0</v>
      </c>
      <c r="F11" s="227">
        <v>3</v>
      </c>
      <c r="G11" s="227">
        <v>1</v>
      </c>
      <c r="H11" s="227">
        <v>1</v>
      </c>
      <c r="I11" s="227">
        <v>2</v>
      </c>
      <c r="J11" s="228">
        <v>0</v>
      </c>
      <c r="K11" s="227">
        <v>1</v>
      </c>
      <c r="L11" s="1"/>
    </row>
    <row r="12" spans="1:12" x14ac:dyDescent="0.25">
      <c r="A12" s="185" t="s">
        <v>8</v>
      </c>
      <c r="B12" s="44">
        <v>744</v>
      </c>
      <c r="C12" s="44">
        <v>582</v>
      </c>
      <c r="D12" s="44">
        <v>653</v>
      </c>
      <c r="E12" s="44">
        <v>657</v>
      </c>
      <c r="F12" s="44">
        <v>599</v>
      </c>
      <c r="G12" s="44">
        <v>549</v>
      </c>
      <c r="H12" s="44">
        <v>571</v>
      </c>
      <c r="I12" s="44">
        <v>586</v>
      </c>
      <c r="J12" s="44">
        <v>616</v>
      </c>
      <c r="K12" s="44">
        <v>560</v>
      </c>
      <c r="L12" s="1"/>
    </row>
    <row r="13" spans="1:12" x14ac:dyDescent="0.25">
      <c r="A13" s="40"/>
      <c r="B13" s="50"/>
      <c r="C13" s="50"/>
      <c r="D13" s="50"/>
      <c r="E13" s="50"/>
      <c r="F13" s="50"/>
      <c r="G13" s="50"/>
      <c r="H13" s="50"/>
      <c r="I13" s="50"/>
      <c r="J13" s="50"/>
      <c r="K13" s="50"/>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1"/>
    </row>
    <row r="16" spans="1:12" x14ac:dyDescent="0.25">
      <c r="A16" s="15" t="s">
        <v>1</v>
      </c>
      <c r="B16" s="189">
        <v>1388.4842341929502</v>
      </c>
      <c r="C16" s="189">
        <v>1373.6264790716498</v>
      </c>
      <c r="D16" s="189">
        <v>1364.3503316732424</v>
      </c>
      <c r="E16" s="189">
        <v>1358.0449916051969</v>
      </c>
      <c r="F16" s="189">
        <v>1351.4125127451064</v>
      </c>
      <c r="G16" s="189">
        <v>1344.4867426059132</v>
      </c>
      <c r="H16" s="189">
        <v>1280.0825067856947</v>
      </c>
      <c r="I16" s="189">
        <v>1276.4188527200677</v>
      </c>
      <c r="J16" s="189">
        <v>1272.550862651053</v>
      </c>
      <c r="K16" s="189">
        <v>1267.6910633135083</v>
      </c>
      <c r="L16" s="1"/>
    </row>
    <row r="17" spans="1:12" x14ac:dyDescent="0.25">
      <c r="A17" s="15" t="s">
        <v>2</v>
      </c>
      <c r="B17" s="189">
        <v>1219.7434093854058</v>
      </c>
      <c r="C17" s="189">
        <v>1205.3206187586788</v>
      </c>
      <c r="D17" s="189">
        <v>1176.640878056731</v>
      </c>
      <c r="E17" s="189">
        <v>1143.6607135970589</v>
      </c>
      <c r="F17" s="189">
        <v>1116.8763585463857</v>
      </c>
      <c r="G17" s="189">
        <v>1099.9470247571071</v>
      </c>
      <c r="H17" s="189">
        <v>1083.0332268032362</v>
      </c>
      <c r="I17" s="189">
        <v>1077.0837776073547</v>
      </c>
      <c r="J17" s="189">
        <v>1073.1379413616601</v>
      </c>
      <c r="K17" s="189">
        <v>1068.7767779046892</v>
      </c>
      <c r="L17" s="1"/>
    </row>
    <row r="18" spans="1:12" x14ac:dyDescent="0.25">
      <c r="A18" s="15" t="s">
        <v>3</v>
      </c>
      <c r="B18" s="189">
        <v>1121.5295645873032</v>
      </c>
      <c r="C18" s="189">
        <v>1174.0905711073524</v>
      </c>
      <c r="D18" s="189">
        <v>1232.4312722462505</v>
      </c>
      <c r="E18" s="189">
        <v>1285.407679081565</v>
      </c>
      <c r="F18" s="189">
        <v>1320.5124344814487</v>
      </c>
      <c r="G18" s="189">
        <v>1329.420387955608</v>
      </c>
      <c r="H18" s="189">
        <v>1352.1402889241979</v>
      </c>
      <c r="I18" s="189">
        <v>1321.8603458107182</v>
      </c>
      <c r="J18" s="189">
        <v>1286.637962541203</v>
      </c>
      <c r="K18" s="189">
        <v>1258.1646336521017</v>
      </c>
      <c r="L18" s="1"/>
    </row>
    <row r="19" spans="1:12" x14ac:dyDescent="0.25">
      <c r="A19" s="15" t="s">
        <v>4</v>
      </c>
      <c r="B19" s="189">
        <v>1057.2553816164548</v>
      </c>
      <c r="C19" s="189">
        <v>1065.5373799181975</v>
      </c>
      <c r="D19" s="189">
        <v>1079.8030571527922</v>
      </c>
      <c r="E19" s="189">
        <v>1100.7526109894545</v>
      </c>
      <c r="F19" s="189">
        <v>1129.3537880483295</v>
      </c>
      <c r="G19" s="189">
        <v>1171.1628621427737</v>
      </c>
      <c r="H19" s="189">
        <v>1179.4305012320181</v>
      </c>
      <c r="I19" s="189">
        <v>1239.9082089426422</v>
      </c>
      <c r="J19" s="189">
        <v>1294.9760553469712</v>
      </c>
      <c r="K19" s="189">
        <v>1332.0122794353572</v>
      </c>
      <c r="L19" s="1"/>
    </row>
    <row r="20" spans="1:12" x14ac:dyDescent="0.25">
      <c r="A20" s="15" t="s">
        <v>5</v>
      </c>
      <c r="B20" s="189">
        <v>1019.601816482966</v>
      </c>
      <c r="C20" s="189">
        <v>1011.6370793898217</v>
      </c>
      <c r="D20" s="189">
        <v>1002.8187143639325</v>
      </c>
      <c r="E20" s="189">
        <v>995.75619160246242</v>
      </c>
      <c r="F20" s="189">
        <v>993.52555871535367</v>
      </c>
      <c r="G20" s="189">
        <v>997.16228784280145</v>
      </c>
      <c r="H20" s="189">
        <v>1058.2760062103268</v>
      </c>
      <c r="I20" s="189">
        <v>1073.7588155109281</v>
      </c>
      <c r="J20" s="189">
        <v>1095.9641510793783</v>
      </c>
      <c r="K20" s="189">
        <v>1125.9999686854285</v>
      </c>
      <c r="L20" s="1"/>
    </row>
    <row r="21" spans="1:12" x14ac:dyDescent="0.25">
      <c r="A21" s="15" t="s">
        <v>6</v>
      </c>
      <c r="B21" s="189">
        <v>1052.4504359543571</v>
      </c>
      <c r="C21" s="189">
        <v>1051.5777732805707</v>
      </c>
      <c r="D21" s="189">
        <v>1050.7723423663649</v>
      </c>
      <c r="E21" s="189">
        <v>1049.7642720031188</v>
      </c>
      <c r="F21" s="189">
        <v>1048.0991587610824</v>
      </c>
      <c r="G21" s="189">
        <v>1043.8826136395321</v>
      </c>
      <c r="H21" s="189">
        <v>992.93721330699896</v>
      </c>
      <c r="I21" s="189">
        <v>985.04441325453104</v>
      </c>
      <c r="J21" s="189">
        <v>978.85287720152326</v>
      </c>
      <c r="K21" s="189">
        <v>977.43070064667734</v>
      </c>
      <c r="L21" s="1"/>
    </row>
    <row r="22" spans="1:12" x14ac:dyDescent="0.25">
      <c r="A22" s="15" t="s">
        <v>7</v>
      </c>
      <c r="B22" s="189">
        <v>1050.7852990428178</v>
      </c>
      <c r="C22" s="189">
        <v>1049.5325893130996</v>
      </c>
      <c r="D22" s="189">
        <v>1048.2798892140329</v>
      </c>
      <c r="E22" s="189">
        <v>1047.4256309571517</v>
      </c>
      <c r="F22" s="189">
        <v>1047.3037453114416</v>
      </c>
      <c r="G22" s="189">
        <v>1047.3850831842792</v>
      </c>
      <c r="H22" s="189">
        <v>941.13848869888966</v>
      </c>
      <c r="I22" s="189">
        <v>941.25625186855461</v>
      </c>
      <c r="J22" s="189">
        <v>941.0924660885795</v>
      </c>
      <c r="K22" s="189">
        <v>940.41155972385889</v>
      </c>
      <c r="L22" s="1"/>
    </row>
    <row r="23" spans="1:12" x14ac:dyDescent="0.25">
      <c r="A23" s="185" t="s">
        <v>8</v>
      </c>
      <c r="B23" s="44">
        <v>7909.8501412622536</v>
      </c>
      <c r="C23" s="44">
        <v>7931.3224908393704</v>
      </c>
      <c r="D23" s="44">
        <v>7955.0964850733462</v>
      </c>
      <c r="E23" s="44">
        <v>7980.8120898360085</v>
      </c>
      <c r="F23" s="44">
        <v>8007.0835566091464</v>
      </c>
      <c r="G23" s="44">
        <v>8033.4470021280149</v>
      </c>
      <c r="H23" s="44">
        <v>7887.0382319613636</v>
      </c>
      <c r="I23" s="44">
        <v>7915.3306657147959</v>
      </c>
      <c r="J23" s="44">
        <v>7943.2123162703683</v>
      </c>
      <c r="K23" s="44">
        <v>7970.4869833616203</v>
      </c>
      <c r="L23" s="1"/>
    </row>
    <row r="24" spans="1:12" x14ac:dyDescent="0.25">
      <c r="A24" s="40"/>
      <c r="B24" s="41"/>
      <c r="C24" s="41"/>
      <c r="D24" s="41"/>
      <c r="E24" s="41"/>
      <c r="F24" s="41"/>
      <c r="G24" s="41"/>
      <c r="H24" s="41"/>
      <c r="I24" s="41"/>
      <c r="J24" s="41"/>
      <c r="K24" s="41"/>
      <c r="L24" s="1"/>
    </row>
    <row r="25" spans="1:12" x14ac:dyDescent="0.25">
      <c r="A25" s="281" t="s">
        <v>64</v>
      </c>
      <c r="B25" s="281"/>
      <c r="C25" s="281"/>
      <c r="D25" s="281"/>
      <c r="E25" s="281"/>
      <c r="F25" s="281"/>
      <c r="G25" s="281"/>
      <c r="H25" s="281"/>
      <c r="I25" s="281"/>
      <c r="J25" s="281"/>
      <c r="K25" s="281"/>
      <c r="L25" s="1"/>
    </row>
    <row r="26" spans="1:12" x14ac:dyDescent="0.25">
      <c r="A26" s="79" t="s">
        <v>0</v>
      </c>
      <c r="B26" s="79">
        <v>2001</v>
      </c>
      <c r="C26" s="79">
        <v>2002</v>
      </c>
      <c r="D26" s="79">
        <v>2003</v>
      </c>
      <c r="E26" s="79">
        <v>2004</v>
      </c>
      <c r="F26" s="79">
        <v>2005</v>
      </c>
      <c r="G26" s="79">
        <v>2006</v>
      </c>
      <c r="H26" s="79">
        <v>2007</v>
      </c>
      <c r="I26" s="79">
        <v>2008</v>
      </c>
      <c r="J26" s="79">
        <v>2009</v>
      </c>
      <c r="K26" s="79">
        <v>2010</v>
      </c>
      <c r="L26" s="1"/>
    </row>
    <row r="27" spans="1:12" x14ac:dyDescent="0.25">
      <c r="A27" s="15" t="s">
        <v>1</v>
      </c>
      <c r="B27" s="191">
        <v>17.553862707838558</v>
      </c>
      <c r="C27" s="191">
        <v>17.319009290798352</v>
      </c>
      <c r="D27" s="191">
        <v>17.150644674558755</v>
      </c>
      <c r="E27" s="191">
        <v>17.016375981771827</v>
      </c>
      <c r="F27" s="191">
        <v>16.877712130650039</v>
      </c>
      <c r="G27" s="191">
        <v>16.736112683008503</v>
      </c>
      <c r="H27" s="191">
        <v>16.230205422338383</v>
      </c>
      <c r="I27" s="191">
        <v>16.125906884078358</v>
      </c>
      <c r="J27" s="191">
        <v>16.020607431636204</v>
      </c>
      <c r="K27" s="191">
        <v>15.904813168377432</v>
      </c>
      <c r="L27" s="1"/>
    </row>
    <row r="28" spans="1:12" x14ac:dyDescent="0.25">
      <c r="A28" s="15" t="s">
        <v>2</v>
      </c>
      <c r="B28" s="191">
        <v>15.420562812214786</v>
      </c>
      <c r="C28" s="191">
        <v>15.196968981538916</v>
      </c>
      <c r="D28" s="191">
        <v>14.791032142281836</v>
      </c>
      <c r="E28" s="191">
        <v>14.330129574828257</v>
      </c>
      <c r="F28" s="191">
        <v>13.948603766280195</v>
      </c>
      <c r="G28" s="191">
        <v>13.692092877014527</v>
      </c>
      <c r="H28" s="191">
        <v>13.731811548907698</v>
      </c>
      <c r="I28" s="191">
        <v>13.607565155461366</v>
      </c>
      <c r="J28" s="191">
        <v>13.510125357766315</v>
      </c>
      <c r="K28" s="191">
        <v>13.409177885062217</v>
      </c>
      <c r="L28" s="1"/>
    </row>
    <row r="29" spans="1:12" x14ac:dyDescent="0.25">
      <c r="A29" s="15" t="s">
        <v>3</v>
      </c>
      <c r="B29" s="191">
        <v>14.178897761119019</v>
      </c>
      <c r="C29" s="191">
        <v>14.803213114375566</v>
      </c>
      <c r="D29" s="191">
        <v>15.492348515932392</v>
      </c>
      <c r="E29" s="191">
        <v>16.106226592135911</v>
      </c>
      <c r="F29" s="191">
        <v>16.491802853630539</v>
      </c>
      <c r="G29" s="191">
        <v>16.548567353509046</v>
      </c>
      <c r="H29" s="191">
        <v>17.143828255387383</v>
      </c>
      <c r="I29" s="191">
        <v>16.700001574619588</v>
      </c>
      <c r="J29" s="191">
        <v>16.197955075501834</v>
      </c>
      <c r="K29" s="191">
        <v>15.785291868345288</v>
      </c>
      <c r="L29" s="1"/>
    </row>
    <row r="30" spans="1:12" x14ac:dyDescent="0.25">
      <c r="A30" s="15" t="s">
        <v>4</v>
      </c>
      <c r="B30" s="191">
        <v>13.366313681484462</v>
      </c>
      <c r="C30" s="191">
        <v>13.434548666365373</v>
      </c>
      <c r="D30" s="191">
        <v>13.573726719454571</v>
      </c>
      <c r="E30" s="191">
        <v>13.792488766792566</v>
      </c>
      <c r="F30" s="191">
        <v>14.104433656323554</v>
      </c>
      <c r="G30" s="191">
        <v>14.578584533296096</v>
      </c>
      <c r="H30" s="191">
        <v>14.954035552312964</v>
      </c>
      <c r="I30" s="191">
        <v>15.664641962632043</v>
      </c>
      <c r="J30" s="191">
        <v>16.302926370159149</v>
      </c>
      <c r="K30" s="191">
        <v>16.711805467042741</v>
      </c>
      <c r="L30" s="1"/>
    </row>
    <row r="31" spans="1:12" x14ac:dyDescent="0.25">
      <c r="A31" s="15" t="s">
        <v>5</v>
      </c>
      <c r="B31" s="191">
        <v>12.890279819135209</v>
      </c>
      <c r="C31" s="191">
        <v>12.754960860036348</v>
      </c>
      <c r="D31" s="191">
        <v>12.605990590379198</v>
      </c>
      <c r="E31" s="191">
        <v>12.476878046917196</v>
      </c>
      <c r="F31" s="191">
        <v>12.40808281431365</v>
      </c>
      <c r="G31" s="191">
        <v>12.412632928040214</v>
      </c>
      <c r="H31" s="191">
        <v>13.41791398857151</v>
      </c>
      <c r="I31" s="191">
        <v>13.565558545291198</v>
      </c>
      <c r="J31" s="191">
        <v>13.797492845992238</v>
      </c>
      <c r="K31" s="191">
        <v>14.127116336002452</v>
      </c>
      <c r="L31" s="1"/>
    </row>
    <row r="32" spans="1:12" x14ac:dyDescent="0.25">
      <c r="A32" s="15" t="s">
        <v>6</v>
      </c>
      <c r="B32" s="191">
        <v>13.305567326290799</v>
      </c>
      <c r="C32" s="191">
        <v>13.258542626341782</v>
      </c>
      <c r="D32" s="191">
        <v>13.208794441877556</v>
      </c>
      <c r="E32" s="191">
        <v>13.153602167128453</v>
      </c>
      <c r="F32" s="191">
        <v>13.089649325514635</v>
      </c>
      <c r="G32" s="191">
        <v>12.994205518042424</v>
      </c>
      <c r="H32" s="191">
        <v>12.589481426414659</v>
      </c>
      <c r="I32" s="191">
        <v>12.444766426767799</v>
      </c>
      <c r="J32" s="191">
        <v>12.323136260584445</v>
      </c>
      <c r="K32" s="191">
        <v>12.263123980844112</v>
      </c>
      <c r="L32" s="1"/>
    </row>
    <row r="33" spans="1:12" x14ac:dyDescent="0.25">
      <c r="A33" s="15" t="s">
        <v>7</v>
      </c>
      <c r="B33" s="191">
        <v>13.284515891917181</v>
      </c>
      <c r="C33" s="191">
        <v>13.232756460543666</v>
      </c>
      <c r="D33" s="191">
        <v>13.177462915515697</v>
      </c>
      <c r="E33" s="191">
        <v>13.124298870425784</v>
      </c>
      <c r="F33" s="191">
        <v>13.07971545328741</v>
      </c>
      <c r="G33" s="191">
        <v>13.037804107089185</v>
      </c>
      <c r="H33" s="191">
        <v>11.932723806067383</v>
      </c>
      <c r="I33" s="191">
        <v>11.891559451149654</v>
      </c>
      <c r="J33" s="191">
        <v>11.847756658359817</v>
      </c>
      <c r="K33" s="191">
        <v>11.798671294325763</v>
      </c>
      <c r="L33" s="1"/>
    </row>
    <row r="34" spans="1:12" x14ac:dyDescent="0.25">
      <c r="A34" s="185" t="s">
        <v>8</v>
      </c>
      <c r="B34" s="44">
        <v>100.00000000000001</v>
      </c>
      <c r="C34" s="44">
        <v>100</v>
      </c>
      <c r="D34" s="44">
        <v>100</v>
      </c>
      <c r="E34" s="44">
        <v>100</v>
      </c>
      <c r="F34" s="44">
        <v>100</v>
      </c>
      <c r="G34" s="44">
        <v>99.999999999999986</v>
      </c>
      <c r="H34" s="44">
        <v>99.999999999999986</v>
      </c>
      <c r="I34" s="44">
        <v>100</v>
      </c>
      <c r="J34" s="44">
        <v>100.00000000000001</v>
      </c>
      <c r="K34" s="44">
        <v>100.00000000000001</v>
      </c>
      <c r="L34" s="1"/>
    </row>
    <row r="35" spans="1:12" x14ac:dyDescent="0.25">
      <c r="A35" s="40"/>
      <c r="B35" s="41"/>
      <c r="C35" s="41"/>
      <c r="D35" s="41"/>
      <c r="E35" s="41"/>
      <c r="F35" s="41"/>
      <c r="G35" s="41"/>
      <c r="H35" s="41"/>
      <c r="I35" s="41"/>
      <c r="J35" s="41"/>
      <c r="K35" s="41"/>
      <c r="L35" s="1"/>
    </row>
    <row r="36" spans="1:12" x14ac:dyDescent="0.25">
      <c r="A36" s="282" t="s">
        <v>63</v>
      </c>
      <c r="B36" s="282"/>
      <c r="C36" s="282"/>
      <c r="D36" s="282"/>
      <c r="E36" s="282"/>
      <c r="F36" s="282"/>
      <c r="G36" s="282"/>
      <c r="H36" s="282"/>
      <c r="I36" s="282"/>
      <c r="J36" s="282"/>
      <c r="K36" s="282"/>
      <c r="L36" s="1"/>
    </row>
    <row r="37" spans="1:12" x14ac:dyDescent="0.25">
      <c r="A37" s="79" t="s">
        <v>0</v>
      </c>
      <c r="B37" s="79">
        <v>2001</v>
      </c>
      <c r="C37" s="79">
        <v>2002</v>
      </c>
      <c r="D37" s="79">
        <v>2003</v>
      </c>
      <c r="E37" s="79">
        <v>2004</v>
      </c>
      <c r="F37" s="79">
        <v>2005</v>
      </c>
      <c r="G37" s="79">
        <v>2006</v>
      </c>
      <c r="H37" s="79">
        <v>2007</v>
      </c>
      <c r="I37" s="79">
        <v>2008</v>
      </c>
      <c r="J37" s="79">
        <v>2009</v>
      </c>
      <c r="K37" s="79">
        <v>2010</v>
      </c>
      <c r="L37" s="1"/>
    </row>
    <row r="38" spans="1:12" x14ac:dyDescent="0.25">
      <c r="A38" s="15" t="s">
        <v>1</v>
      </c>
      <c r="B38" s="194">
        <v>15.591397849462366</v>
      </c>
      <c r="C38" s="194">
        <v>18.900343642611688</v>
      </c>
      <c r="D38" s="194">
        <v>16.539050535987748</v>
      </c>
      <c r="E38" s="194">
        <v>14.786585365853657</v>
      </c>
      <c r="F38" s="194">
        <v>14.524207011686141</v>
      </c>
      <c r="G38" s="194">
        <v>15.482695810564664</v>
      </c>
      <c r="H38" s="194">
        <v>17.688266199649743</v>
      </c>
      <c r="I38" s="194">
        <v>18.430034129692832</v>
      </c>
      <c r="J38" s="194">
        <v>19.480519480519479</v>
      </c>
      <c r="K38" s="194">
        <v>15.535714285714286</v>
      </c>
      <c r="L38" s="1"/>
    </row>
    <row r="39" spans="1:12" x14ac:dyDescent="0.25">
      <c r="A39" s="15" t="s">
        <v>2</v>
      </c>
      <c r="B39" s="194">
        <v>31.720430107526887</v>
      </c>
      <c r="C39" s="194">
        <v>28.522336769759448</v>
      </c>
      <c r="D39" s="194">
        <v>25.727411944869829</v>
      </c>
      <c r="E39" s="194">
        <v>27.439024390243905</v>
      </c>
      <c r="F39" s="194">
        <v>27.378964941569279</v>
      </c>
      <c r="G39" s="194">
        <v>25.683060109289617</v>
      </c>
      <c r="H39" s="194">
        <v>24.693520140105083</v>
      </c>
      <c r="I39" s="194">
        <v>22.866894197952213</v>
      </c>
      <c r="J39" s="194">
        <v>21.103896103896101</v>
      </c>
      <c r="K39" s="194">
        <v>23.75</v>
      </c>
      <c r="L39" s="1"/>
    </row>
    <row r="40" spans="1:12" x14ac:dyDescent="0.25">
      <c r="A40" s="15" t="s">
        <v>3</v>
      </c>
      <c r="B40" s="194">
        <v>25.672043010752688</v>
      </c>
      <c r="C40" s="194">
        <v>25.085910652920962</v>
      </c>
      <c r="D40" s="194">
        <v>25.727411944869829</v>
      </c>
      <c r="E40" s="194">
        <v>24.84756097560976</v>
      </c>
      <c r="F40" s="194">
        <v>26.544240400667778</v>
      </c>
      <c r="G40" s="194">
        <v>29.508196721311474</v>
      </c>
      <c r="H40" s="194">
        <v>25.394045534150617</v>
      </c>
      <c r="I40" s="194">
        <v>26.109215017064848</v>
      </c>
      <c r="J40" s="194">
        <v>24.188311688311689</v>
      </c>
      <c r="K40" s="194">
        <v>25.535714285714288</v>
      </c>
      <c r="L40" s="1"/>
    </row>
    <row r="41" spans="1:12" x14ac:dyDescent="0.25">
      <c r="A41" s="15" t="s">
        <v>4</v>
      </c>
      <c r="B41" s="194">
        <v>13.978494623655912</v>
      </c>
      <c r="C41" s="194">
        <v>16.323024054982817</v>
      </c>
      <c r="D41" s="194">
        <v>17.457886676875955</v>
      </c>
      <c r="E41" s="194">
        <v>20.579268292682929</v>
      </c>
      <c r="F41" s="194">
        <v>20.033388981636058</v>
      </c>
      <c r="G41" s="194">
        <v>16.757741347905281</v>
      </c>
      <c r="H41" s="194">
        <v>19.264448336252194</v>
      </c>
      <c r="I41" s="194">
        <v>21.672354948805459</v>
      </c>
      <c r="J41" s="194">
        <v>22.727272727272727</v>
      </c>
      <c r="K41" s="194">
        <v>21.785714285714285</v>
      </c>
      <c r="L41" s="1"/>
    </row>
    <row r="42" spans="1:12" x14ac:dyDescent="0.25">
      <c r="A42" s="15" t="s">
        <v>5</v>
      </c>
      <c r="B42" s="194">
        <v>9.8118279569892479</v>
      </c>
      <c r="C42" s="194">
        <v>8.5910652920962214</v>
      </c>
      <c r="D42" s="194">
        <v>10.260336906584993</v>
      </c>
      <c r="E42" s="194">
        <v>8.9939024390243905</v>
      </c>
      <c r="F42" s="194">
        <v>9.1819699499165264</v>
      </c>
      <c r="G42" s="194">
        <v>10.018214936247723</v>
      </c>
      <c r="H42" s="194">
        <v>10.157618213660246</v>
      </c>
      <c r="I42" s="194">
        <v>9.0443686006825939</v>
      </c>
      <c r="J42" s="194">
        <v>10.227272727272725</v>
      </c>
      <c r="K42" s="194">
        <v>11.071428571428573</v>
      </c>
      <c r="L42" s="1"/>
    </row>
    <row r="43" spans="1:12" x14ac:dyDescent="0.25">
      <c r="A43" s="15" t="s">
        <v>6</v>
      </c>
      <c r="B43" s="194">
        <v>3.091397849462366</v>
      </c>
      <c r="C43" s="194">
        <v>2.5773195876288657</v>
      </c>
      <c r="D43" s="194">
        <v>3.828483920367534</v>
      </c>
      <c r="E43" s="194">
        <v>3.3536585365853662</v>
      </c>
      <c r="F43" s="194">
        <v>1.8363939899833055</v>
      </c>
      <c r="G43" s="194">
        <v>2.3679417122040074</v>
      </c>
      <c r="H43" s="194">
        <v>2.6269702276707529</v>
      </c>
      <c r="I43" s="194">
        <v>1.5358361774744025</v>
      </c>
      <c r="J43" s="194">
        <v>2.2727272727272725</v>
      </c>
      <c r="K43" s="194">
        <v>2.1428571428571428</v>
      </c>
      <c r="L43" s="1"/>
    </row>
    <row r="44" spans="1:12" x14ac:dyDescent="0.25">
      <c r="A44" s="15" t="s">
        <v>7</v>
      </c>
      <c r="B44" s="194">
        <v>0.13440860215053765</v>
      </c>
      <c r="C44" s="194">
        <v>0</v>
      </c>
      <c r="D44" s="194">
        <v>0.45941807044410415</v>
      </c>
      <c r="E44" s="194">
        <v>0</v>
      </c>
      <c r="F44" s="194">
        <v>0.5008347245409015</v>
      </c>
      <c r="G44" s="194">
        <v>0.18214936247723132</v>
      </c>
      <c r="H44" s="194">
        <v>0.17513134851138359</v>
      </c>
      <c r="I44" s="194">
        <v>0.34129692832764508</v>
      </c>
      <c r="J44" s="194">
        <v>0</v>
      </c>
      <c r="K44" s="194">
        <v>0.17857142857142858</v>
      </c>
      <c r="L44" s="1"/>
    </row>
    <row r="45" spans="1:12" x14ac:dyDescent="0.25">
      <c r="A45" s="185" t="s">
        <v>8</v>
      </c>
      <c r="B45" s="195">
        <v>100.00000000000001</v>
      </c>
      <c r="C45" s="195">
        <v>99.999999999999986</v>
      </c>
      <c r="D45" s="195">
        <v>99.999999999999986</v>
      </c>
      <c r="E45" s="195">
        <v>100.00000000000001</v>
      </c>
      <c r="F45" s="195">
        <v>99.999999999999986</v>
      </c>
      <c r="G45" s="195">
        <v>100</v>
      </c>
      <c r="H45" s="195">
        <v>100.00000000000003</v>
      </c>
      <c r="I45" s="195">
        <v>100.00000000000001</v>
      </c>
      <c r="J45" s="195">
        <v>99.999999999999986</v>
      </c>
      <c r="K45" s="195">
        <v>100</v>
      </c>
      <c r="L45" s="1"/>
    </row>
    <row r="46" spans="1:12" x14ac:dyDescent="0.25">
      <c r="A46" s="40"/>
      <c r="B46" s="65"/>
      <c r="C46" s="65"/>
      <c r="D46" s="65"/>
      <c r="E46" s="65"/>
      <c r="F46" s="65"/>
      <c r="G46" s="65"/>
      <c r="H46" s="65"/>
      <c r="I46" s="65"/>
      <c r="J46" s="65"/>
      <c r="K46" s="65"/>
      <c r="L46" s="1"/>
    </row>
    <row r="47" spans="1:12" x14ac:dyDescent="0.25">
      <c r="A47" s="281" t="s">
        <v>62</v>
      </c>
      <c r="B47" s="281"/>
      <c r="C47" s="281"/>
      <c r="D47" s="281"/>
      <c r="E47" s="281"/>
      <c r="F47" s="281"/>
      <c r="G47" s="281"/>
      <c r="H47" s="281"/>
      <c r="I47" s="281"/>
      <c r="J47" s="281"/>
      <c r="K47" s="281"/>
      <c r="L47" s="1"/>
    </row>
    <row r="48" spans="1:12" x14ac:dyDescent="0.25">
      <c r="A48" s="79" t="s">
        <v>26</v>
      </c>
      <c r="B48" s="79">
        <v>2001</v>
      </c>
      <c r="C48" s="79">
        <v>2002</v>
      </c>
      <c r="D48" s="79">
        <v>2003</v>
      </c>
      <c r="E48" s="79">
        <v>2004</v>
      </c>
      <c r="F48" s="79">
        <v>2005</v>
      </c>
      <c r="G48" s="79">
        <v>2006</v>
      </c>
      <c r="H48" s="79">
        <v>2007</v>
      </c>
      <c r="I48" s="79">
        <v>2008</v>
      </c>
      <c r="J48" s="79">
        <v>2009</v>
      </c>
      <c r="K48" s="79">
        <v>2010</v>
      </c>
      <c r="L48" s="1"/>
    </row>
    <row r="49" spans="1:58" x14ac:dyDescent="0.25">
      <c r="A49" s="15" t="s">
        <v>1</v>
      </c>
      <c r="B49" s="100">
        <v>0.41772170379530615</v>
      </c>
      <c r="C49" s="100">
        <v>0.4003999692636323</v>
      </c>
      <c r="D49" s="100">
        <v>0.39579277218171871</v>
      </c>
      <c r="E49" s="100">
        <v>0.35767543216234182</v>
      </c>
      <c r="F49" s="100">
        <v>0.32188543164839445</v>
      </c>
      <c r="G49" s="100">
        <v>0.31610575733625745</v>
      </c>
      <c r="H49" s="100">
        <v>0.39450582077561713</v>
      </c>
      <c r="I49" s="100">
        <v>0.42305862127408411</v>
      </c>
      <c r="J49" s="100">
        <v>0.4714939242192997</v>
      </c>
      <c r="K49" s="100">
        <v>0.34314354071645115</v>
      </c>
      <c r="L49" s="1"/>
    </row>
    <row r="50" spans="1:58" x14ac:dyDescent="0.25">
      <c r="A50" s="15" t="s">
        <v>2</v>
      </c>
      <c r="B50" s="100">
        <v>0.96741658197978586</v>
      </c>
      <c r="C50" s="100">
        <v>0.68861345859559786</v>
      </c>
      <c r="D50" s="100">
        <v>0.71389666606457969</v>
      </c>
      <c r="E50" s="100">
        <v>0.78814629243012424</v>
      </c>
      <c r="F50" s="100">
        <v>0.73419048914888818</v>
      </c>
      <c r="G50" s="100">
        <v>0.64093995813632909</v>
      </c>
      <c r="H50" s="100">
        <v>0.65094955773511409</v>
      </c>
      <c r="I50" s="100">
        <v>0.62205003355295641</v>
      </c>
      <c r="J50" s="100">
        <v>0.60570032513736494</v>
      </c>
      <c r="K50" s="100">
        <v>0.62220663261763254</v>
      </c>
      <c r="L50" s="1"/>
    </row>
    <row r="51" spans="1:58" x14ac:dyDescent="0.25">
      <c r="A51" s="15" t="s">
        <v>3</v>
      </c>
      <c r="B51" s="100">
        <v>0.8515156712354861</v>
      </c>
      <c r="C51" s="100">
        <v>0.62175782513225963</v>
      </c>
      <c r="D51" s="100">
        <v>0.68157958899322757</v>
      </c>
      <c r="E51" s="100">
        <v>0.63500661411326931</v>
      </c>
      <c r="F51" s="100">
        <v>0.60203901094819157</v>
      </c>
      <c r="G51" s="100">
        <v>0.60928808324176797</v>
      </c>
      <c r="H51" s="100">
        <v>0.53618696664739651</v>
      </c>
      <c r="I51" s="100">
        <v>0.57872982000289386</v>
      </c>
      <c r="J51" s="100">
        <v>0.57902846153285514</v>
      </c>
      <c r="K51" s="100">
        <v>0.56828810862736945</v>
      </c>
      <c r="L51" s="1"/>
    </row>
    <row r="52" spans="1:58" x14ac:dyDescent="0.25">
      <c r="A52" s="15" t="s">
        <v>4</v>
      </c>
      <c r="B52" s="100">
        <v>0.49183953947338976</v>
      </c>
      <c r="C52" s="100">
        <v>0.44578445482266077</v>
      </c>
      <c r="D52" s="100">
        <v>0.52787403797778365</v>
      </c>
      <c r="E52" s="100">
        <v>0.61415158743703469</v>
      </c>
      <c r="F52" s="100">
        <v>0.53127727232126098</v>
      </c>
      <c r="G52" s="100">
        <v>0.39277201734212985</v>
      </c>
      <c r="H52" s="100">
        <v>0.46632675636714249</v>
      </c>
      <c r="I52" s="100">
        <v>0.51213468498729409</v>
      </c>
      <c r="J52" s="100">
        <v>0.54055053536294495</v>
      </c>
      <c r="K52" s="100">
        <v>0.45795373617620122</v>
      </c>
      <c r="L52" s="1"/>
    </row>
    <row r="53" spans="1:58" x14ac:dyDescent="0.25">
      <c r="A53" s="15" t="s">
        <v>5</v>
      </c>
      <c r="B53" s="100">
        <v>0.3579828851806463</v>
      </c>
      <c r="C53" s="100">
        <v>0.24712419611071376</v>
      </c>
      <c r="D53" s="100">
        <v>0.33405838483228117</v>
      </c>
      <c r="E53" s="100">
        <v>0.29670887071913299</v>
      </c>
      <c r="F53" s="100">
        <v>0.27679207403137163</v>
      </c>
      <c r="G53" s="100">
        <v>0.27578259161296381</v>
      </c>
      <c r="H53" s="100">
        <v>0.27403059154528731</v>
      </c>
      <c r="I53" s="100">
        <v>0.24679657682149475</v>
      </c>
      <c r="J53" s="100">
        <v>0.28741816024709116</v>
      </c>
      <c r="K53" s="100">
        <v>0.27531084247001869</v>
      </c>
      <c r="L53" s="1"/>
    </row>
    <row r="54" spans="1:58" x14ac:dyDescent="0.25">
      <c r="A54" s="15" t="s">
        <v>6</v>
      </c>
      <c r="B54" s="100">
        <v>0.10926880361422298</v>
      </c>
      <c r="C54" s="100">
        <v>7.1321400951662478E-2</v>
      </c>
      <c r="D54" s="100">
        <v>0.11896011624982149</v>
      </c>
      <c r="E54" s="100">
        <v>0.10494516327614356</v>
      </c>
      <c r="F54" s="100">
        <v>5.2475950906222819E-2</v>
      </c>
      <c r="G54" s="100">
        <v>6.2267537700791187E-2</v>
      </c>
      <c r="H54" s="100">
        <v>7.553347683506681E-2</v>
      </c>
      <c r="I54" s="100">
        <v>4.5683219349798194E-2</v>
      </c>
      <c r="J54" s="100">
        <v>7.151227894443693E-2</v>
      </c>
      <c r="K54" s="100">
        <v>6.1385426056602722E-2</v>
      </c>
      <c r="L54" s="1"/>
    </row>
    <row r="55" spans="1:58" x14ac:dyDescent="0.25">
      <c r="A55" s="15" t="s">
        <v>7</v>
      </c>
      <c r="B55" s="100">
        <v>4.7583459766277697E-3</v>
      </c>
      <c r="C55" s="100">
        <v>0</v>
      </c>
      <c r="D55" s="100">
        <v>1.4309155555055554E-2</v>
      </c>
      <c r="E55" s="100">
        <v>0</v>
      </c>
      <c r="F55" s="100">
        <v>1.4322492464246253E-2</v>
      </c>
      <c r="G55" s="100">
        <v>4.7737934025171612E-3</v>
      </c>
      <c r="H55" s="100">
        <v>5.3127143986135637E-3</v>
      </c>
      <c r="I55" s="100">
        <v>1.0624099420480119E-2</v>
      </c>
      <c r="J55" s="100">
        <v>0</v>
      </c>
      <c r="K55" s="100">
        <v>5.3168210750920509E-3</v>
      </c>
      <c r="L55" s="1"/>
    </row>
    <row r="56" spans="1:58" x14ac:dyDescent="0.25">
      <c r="A56" s="185" t="s">
        <v>8</v>
      </c>
      <c r="B56" s="104">
        <v>3.2005035312554644</v>
      </c>
      <c r="C56" s="104">
        <v>2.4750013048765265</v>
      </c>
      <c r="D56" s="104">
        <v>2.7864707218544678</v>
      </c>
      <c r="E56" s="104">
        <v>2.7966339601380463</v>
      </c>
      <c r="F56" s="104">
        <v>2.5329827214685761</v>
      </c>
      <c r="G56" s="104">
        <v>2.3019297387727566</v>
      </c>
      <c r="H56" s="104">
        <v>2.4028458843042375</v>
      </c>
      <c r="I56" s="104">
        <v>2.439077055409002</v>
      </c>
      <c r="J56" s="104">
        <v>2.5557036854439934</v>
      </c>
      <c r="K56" s="104">
        <v>2.333605107739368</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12" max="12" width="4.85546875" customWidth="1"/>
  </cols>
  <sheetData>
    <row r="1" spans="1:12" x14ac:dyDescent="0.25">
      <c r="A1" s="197" t="s">
        <v>134</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15" t="s">
        <v>1</v>
      </c>
      <c r="B5" s="227">
        <v>346.19285439877063</v>
      </c>
      <c r="C5" s="227">
        <v>327.13254965545195</v>
      </c>
      <c r="D5" s="227">
        <v>337.36116287737605</v>
      </c>
      <c r="E5" s="227">
        <v>415.75052854122623</v>
      </c>
      <c r="F5" s="227">
        <v>383.97311426437642</v>
      </c>
      <c r="G5" s="227">
        <v>384.41833923652104</v>
      </c>
      <c r="H5" s="227">
        <v>407.33070211882011</v>
      </c>
      <c r="I5" s="227">
        <v>408.44744633604739</v>
      </c>
      <c r="J5" s="228">
        <v>429.38536926846342</v>
      </c>
      <c r="K5" s="227">
        <v>426.65311263044259</v>
      </c>
      <c r="L5" s="1"/>
    </row>
    <row r="6" spans="1:12" x14ac:dyDescent="0.25">
      <c r="A6" s="15" t="s">
        <v>2</v>
      </c>
      <c r="B6" s="227">
        <v>747.57587399154818</v>
      </c>
      <c r="C6" s="227">
        <v>673.27280097284154</v>
      </c>
      <c r="D6" s="227">
        <v>713.10473350726795</v>
      </c>
      <c r="E6" s="227">
        <v>727.06131078224098</v>
      </c>
      <c r="F6" s="227">
        <v>658.81702763256158</v>
      </c>
      <c r="G6" s="227">
        <v>663.80991735537191</v>
      </c>
      <c r="H6" s="227">
        <v>532.27253842958044</v>
      </c>
      <c r="I6" s="227">
        <v>627.29459659511474</v>
      </c>
      <c r="J6" s="228">
        <v>719.37311865593279</v>
      </c>
      <c r="K6" s="227">
        <v>638.46671464555595</v>
      </c>
      <c r="L6" s="1"/>
    </row>
    <row r="7" spans="1:12" x14ac:dyDescent="0.25">
      <c r="A7" s="15" t="s">
        <v>3</v>
      </c>
      <c r="B7" s="227">
        <v>715.46523242412604</v>
      </c>
      <c r="C7" s="227">
        <v>625.25334414268343</v>
      </c>
      <c r="D7" s="227">
        <v>705.02422661200148</v>
      </c>
      <c r="E7" s="227">
        <v>714.00634249471454</v>
      </c>
      <c r="F7" s="227">
        <v>692.16206123973109</v>
      </c>
      <c r="G7" s="227">
        <v>628.12121212121212</v>
      </c>
      <c r="H7" s="227">
        <v>642.99335272122971</v>
      </c>
      <c r="I7" s="227">
        <v>721.08623242042927</v>
      </c>
      <c r="J7" s="228">
        <v>668.49807490374519</v>
      </c>
      <c r="K7" s="227">
        <v>654.60489384670745</v>
      </c>
      <c r="L7" s="1"/>
    </row>
    <row r="8" spans="1:12" x14ac:dyDescent="0.25">
      <c r="A8" s="15" t="s">
        <v>4</v>
      </c>
      <c r="B8" s="227">
        <v>470.62159047253169</v>
      </c>
      <c r="C8" s="227">
        <v>480.19456830158089</v>
      </c>
      <c r="D8" s="227">
        <v>549.47446887812146</v>
      </c>
      <c r="E8" s="227">
        <v>581.44820295983084</v>
      </c>
      <c r="F8" s="227">
        <v>577.98058252427188</v>
      </c>
      <c r="G8" s="227">
        <v>546.54702872884695</v>
      </c>
      <c r="H8" s="227">
        <v>493.67262152056503</v>
      </c>
      <c r="I8" s="227">
        <v>574.85196150999263</v>
      </c>
      <c r="J8" s="228">
        <v>642.04305215260763</v>
      </c>
      <c r="K8" s="227">
        <v>634.43216984526805</v>
      </c>
      <c r="L8" s="1"/>
    </row>
    <row r="9" spans="1:12" x14ac:dyDescent="0.25">
      <c r="A9" s="15" t="s">
        <v>5</v>
      </c>
      <c r="B9" s="227">
        <v>253.8747598924318</v>
      </c>
      <c r="C9" s="227">
        <v>287.11633563032024</v>
      </c>
      <c r="D9" s="227">
        <v>309.07938874394335</v>
      </c>
      <c r="E9" s="227">
        <v>308.2980972515856</v>
      </c>
      <c r="F9" s="227">
        <v>292.02165795369677</v>
      </c>
      <c r="G9" s="227">
        <v>276.33254624163715</v>
      </c>
      <c r="H9" s="227">
        <v>279.34150394682177</v>
      </c>
      <c r="I9" s="227">
        <v>320.70688378978537</v>
      </c>
      <c r="J9" s="228">
        <v>353.07280364018203</v>
      </c>
      <c r="K9" s="227">
        <v>360.08312342569269</v>
      </c>
      <c r="L9" s="1"/>
    </row>
    <row r="10" spans="1:12" x14ac:dyDescent="0.25">
      <c r="A10" s="15" t="s">
        <v>6</v>
      </c>
      <c r="B10" s="227">
        <v>75.2593161736458</v>
      </c>
      <c r="C10" s="227">
        <v>71.028779894608832</v>
      </c>
      <c r="D10" s="227">
        <v>92.925829295564668</v>
      </c>
      <c r="E10" s="227">
        <v>100.42283298097252</v>
      </c>
      <c r="F10" s="227">
        <v>92.961911874533229</v>
      </c>
      <c r="G10" s="227">
        <v>88.711924439197162</v>
      </c>
      <c r="H10" s="227">
        <v>77.19983381803074</v>
      </c>
      <c r="I10" s="227">
        <v>68.578830495928941</v>
      </c>
      <c r="J10" s="228">
        <v>85.470073503675181</v>
      </c>
      <c r="K10" s="227">
        <v>83.716804605973365</v>
      </c>
      <c r="L10" s="1"/>
    </row>
    <row r="11" spans="1:12" x14ac:dyDescent="0.25">
      <c r="A11" s="15" t="s">
        <v>7</v>
      </c>
      <c r="B11" s="227">
        <v>3.0103726469458318</v>
      </c>
      <c r="C11" s="227">
        <v>4.001621402513174</v>
      </c>
      <c r="D11" s="227">
        <v>3.0301900857249349</v>
      </c>
      <c r="E11" s="227">
        <v>3.0126849894291756</v>
      </c>
      <c r="F11" s="227">
        <v>8.0836445108289769</v>
      </c>
      <c r="G11" s="227">
        <v>3.0590318772136955</v>
      </c>
      <c r="H11" s="227">
        <v>12.189447444952222</v>
      </c>
      <c r="I11" s="227">
        <v>4.0340488527017024</v>
      </c>
      <c r="J11" s="228">
        <v>9.1575078753937689</v>
      </c>
      <c r="K11" s="227">
        <v>5.0431810003598416</v>
      </c>
      <c r="L11" s="1"/>
    </row>
    <row r="12" spans="1:12" x14ac:dyDescent="0.25">
      <c r="A12" s="185" t="s">
        <v>8</v>
      </c>
      <c r="B12" s="44">
        <v>2612.0000000000005</v>
      </c>
      <c r="C12" s="44">
        <v>2468</v>
      </c>
      <c r="D12" s="44">
        <v>2710</v>
      </c>
      <c r="E12" s="44">
        <v>2850</v>
      </c>
      <c r="F12" s="44">
        <v>2706</v>
      </c>
      <c r="G12" s="44">
        <v>2591</v>
      </c>
      <c r="H12" s="44">
        <v>2445</v>
      </c>
      <c r="I12" s="44">
        <v>2725</v>
      </c>
      <c r="J12" s="44">
        <v>2907</v>
      </c>
      <c r="K12" s="44">
        <v>2802.9999999999995</v>
      </c>
      <c r="L12" s="1"/>
    </row>
    <row r="13" spans="1:12" x14ac:dyDescent="0.25">
      <c r="A13" s="40"/>
      <c r="B13" s="50"/>
      <c r="C13" s="50"/>
      <c r="D13" s="50"/>
      <c r="E13" s="50"/>
      <c r="F13" s="50"/>
      <c r="G13" s="50"/>
      <c r="H13" s="50"/>
      <c r="I13" s="50"/>
      <c r="J13" s="50"/>
      <c r="K13" s="50"/>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1"/>
    </row>
    <row r="16" spans="1:12" x14ac:dyDescent="0.25">
      <c r="A16" s="15" t="s">
        <v>1</v>
      </c>
      <c r="B16" s="189">
        <v>6228.7224785939925</v>
      </c>
      <c r="C16" s="189">
        <v>6258.1964790395214</v>
      </c>
      <c r="D16" s="189">
        <v>6308.8233275203202</v>
      </c>
      <c r="E16" s="189">
        <v>6371.4544591210815</v>
      </c>
      <c r="F16" s="189">
        <v>6433.2414835573027</v>
      </c>
      <c r="G16" s="189">
        <v>6493.8922035130809</v>
      </c>
      <c r="H16" s="189">
        <v>7204.044341302776</v>
      </c>
      <c r="I16" s="189">
        <v>7281.9864708615059</v>
      </c>
      <c r="J16" s="189">
        <v>7357.1624541283145</v>
      </c>
      <c r="K16" s="189">
        <v>7424.3613081048261</v>
      </c>
      <c r="L16" s="1"/>
    </row>
    <row r="17" spans="1:12" x14ac:dyDescent="0.25">
      <c r="A17" s="15" t="s">
        <v>2</v>
      </c>
      <c r="B17" s="189">
        <v>6155.9917362089254</v>
      </c>
      <c r="C17" s="189">
        <v>6178.0958986946453</v>
      </c>
      <c r="D17" s="189">
        <v>6121.2189858840402</v>
      </c>
      <c r="E17" s="189">
        <v>6036.6103962264542</v>
      </c>
      <c r="F17" s="189">
        <v>5981.6160875704472</v>
      </c>
      <c r="G17" s="189">
        <v>5977.1181397807695</v>
      </c>
      <c r="H17" s="189">
        <v>5822.0623782516495</v>
      </c>
      <c r="I17" s="189">
        <v>5869.522900339065</v>
      </c>
      <c r="J17" s="189">
        <v>5926.3514781970489</v>
      </c>
      <c r="K17" s="189">
        <v>5979.0108003461191</v>
      </c>
      <c r="L17" s="1"/>
    </row>
    <row r="18" spans="1:12" x14ac:dyDescent="0.25">
      <c r="A18" s="15" t="s">
        <v>3</v>
      </c>
      <c r="B18" s="189">
        <v>5429.1451449643791</v>
      </c>
      <c r="C18" s="189">
        <v>5772.2460830608561</v>
      </c>
      <c r="D18" s="189">
        <v>6149.6142162925253</v>
      </c>
      <c r="E18" s="189">
        <v>6507.707320556181</v>
      </c>
      <c r="F18" s="189">
        <v>6783.3950562432519</v>
      </c>
      <c r="G18" s="189">
        <v>6929.0482148802403</v>
      </c>
      <c r="H18" s="189">
        <v>6325.2646776340807</v>
      </c>
      <c r="I18" s="189">
        <v>6268.4586762290583</v>
      </c>
      <c r="J18" s="189">
        <v>6183.1544144625577</v>
      </c>
      <c r="K18" s="189">
        <v>6124.9377382927742</v>
      </c>
      <c r="L18" s="1"/>
    </row>
    <row r="19" spans="1:12" x14ac:dyDescent="0.25">
      <c r="A19" s="15" t="s">
        <v>4</v>
      </c>
      <c r="B19" s="189">
        <v>4862.8426278121615</v>
      </c>
      <c r="C19" s="189">
        <v>4977.3881761525081</v>
      </c>
      <c r="D19" s="189">
        <v>5119.402776911722</v>
      </c>
      <c r="E19" s="189">
        <v>5295.0056946568138</v>
      </c>
      <c r="F19" s="189">
        <v>5512.190434188974</v>
      </c>
      <c r="G19" s="189">
        <v>5799.8682142141206</v>
      </c>
      <c r="H19" s="189">
        <v>6014.7382405516064</v>
      </c>
      <c r="I19" s="189">
        <v>6409.9132983432464</v>
      </c>
      <c r="J19" s="189">
        <v>6784.2664542005796</v>
      </c>
      <c r="K19" s="189">
        <v>7069.0305864956727</v>
      </c>
      <c r="L19" s="1"/>
    </row>
    <row r="20" spans="1:12" x14ac:dyDescent="0.25">
      <c r="A20" s="15" t="s">
        <v>5</v>
      </c>
      <c r="B20" s="189">
        <v>4956.6375288602121</v>
      </c>
      <c r="C20" s="189">
        <v>4994.6356284662415</v>
      </c>
      <c r="D20" s="189">
        <v>5025.0851663162584</v>
      </c>
      <c r="E20" s="189">
        <v>5062.627483037325</v>
      </c>
      <c r="F20" s="189">
        <v>5125.3023918662393</v>
      </c>
      <c r="G20" s="189">
        <v>5219.3080258802611</v>
      </c>
      <c r="H20" s="189">
        <v>5298.4127938578922</v>
      </c>
      <c r="I20" s="189">
        <v>5449.6903498431193</v>
      </c>
      <c r="J20" s="189">
        <v>5636.8953382293639</v>
      </c>
      <c r="K20" s="189">
        <v>5866.6810100484372</v>
      </c>
      <c r="L20" s="1"/>
    </row>
    <row r="21" spans="1:12" x14ac:dyDescent="0.25">
      <c r="A21" s="15" t="s">
        <v>6</v>
      </c>
      <c r="B21" s="189">
        <v>4844.6216473041313</v>
      </c>
      <c r="C21" s="189">
        <v>4916.1160075762446</v>
      </c>
      <c r="D21" s="189">
        <v>4985.7590070470869</v>
      </c>
      <c r="E21" s="189">
        <v>5053.7807571599533</v>
      </c>
      <c r="F21" s="189">
        <v>5119.6995491026737</v>
      </c>
      <c r="G21" s="189">
        <v>5173.6899647568716</v>
      </c>
      <c r="H21" s="189">
        <v>5203.6686497330038</v>
      </c>
      <c r="I21" s="189">
        <v>5233.1345642725037</v>
      </c>
      <c r="J21" s="189">
        <v>5269.8960690332278</v>
      </c>
      <c r="K21" s="189">
        <v>5330.661167262655</v>
      </c>
      <c r="L21" s="1"/>
    </row>
    <row r="22" spans="1:12" x14ac:dyDescent="0.25">
      <c r="A22" s="15" t="s">
        <v>7</v>
      </c>
      <c r="B22" s="189">
        <v>4731.3541550146911</v>
      </c>
      <c r="C22" s="189">
        <v>4799.4327335686521</v>
      </c>
      <c r="D22" s="189">
        <v>4865.3396039609934</v>
      </c>
      <c r="E22" s="189">
        <v>4932.4315033253342</v>
      </c>
      <c r="F22" s="189">
        <v>5004.123454524085</v>
      </c>
      <c r="G22" s="189">
        <v>5077.715641944762</v>
      </c>
      <c r="H22" s="189">
        <v>5220.7789859530558</v>
      </c>
      <c r="I22" s="189">
        <v>5293.0730847289142</v>
      </c>
      <c r="J22" s="189">
        <v>5363.0377259933503</v>
      </c>
      <c r="K22" s="189">
        <v>5428.8393233411116</v>
      </c>
      <c r="L22" s="1"/>
    </row>
    <row r="23" spans="1:12" x14ac:dyDescent="0.25">
      <c r="A23" s="185" t="s">
        <v>8</v>
      </c>
      <c r="B23" s="44">
        <v>37209.315318758498</v>
      </c>
      <c r="C23" s="44">
        <v>37896.111006558676</v>
      </c>
      <c r="D23" s="44">
        <v>38575.243083932946</v>
      </c>
      <c r="E23" s="44">
        <v>39259.617614083145</v>
      </c>
      <c r="F23" s="44">
        <v>39959.568457052977</v>
      </c>
      <c r="G23" s="44">
        <v>40670.640404970101</v>
      </c>
      <c r="H23" s="44">
        <v>41088.970067284063</v>
      </c>
      <c r="I23" s="44">
        <v>41805.779344617418</v>
      </c>
      <c r="J23" s="44">
        <v>42520.763934244453</v>
      </c>
      <c r="K23" s="44">
        <v>43223.521933891592</v>
      </c>
      <c r="L23" s="1"/>
    </row>
    <row r="24" spans="1:12" x14ac:dyDescent="0.25">
      <c r="A24" s="40"/>
      <c r="B24" s="50"/>
      <c r="C24" s="50"/>
      <c r="D24" s="50"/>
      <c r="E24" s="50"/>
      <c r="F24" s="50"/>
      <c r="G24" s="50"/>
      <c r="H24" s="50"/>
      <c r="I24" s="50"/>
      <c r="J24" s="50"/>
      <c r="K24" s="50"/>
      <c r="L24" s="1"/>
    </row>
    <row r="25" spans="1:12" x14ac:dyDescent="0.25">
      <c r="A25" s="281" t="s">
        <v>64</v>
      </c>
      <c r="B25" s="281"/>
      <c r="C25" s="281"/>
      <c r="D25" s="281"/>
      <c r="E25" s="281"/>
      <c r="F25" s="281"/>
      <c r="G25" s="281"/>
      <c r="H25" s="281"/>
      <c r="I25" s="281"/>
      <c r="J25" s="281"/>
      <c r="K25" s="281"/>
      <c r="L25" s="1"/>
    </row>
    <row r="26" spans="1:12" x14ac:dyDescent="0.25">
      <c r="A26" s="79" t="s">
        <v>0</v>
      </c>
      <c r="B26" s="79">
        <v>2001</v>
      </c>
      <c r="C26" s="79">
        <v>2002</v>
      </c>
      <c r="D26" s="79">
        <v>2003</v>
      </c>
      <c r="E26" s="79">
        <v>2004</v>
      </c>
      <c r="F26" s="79">
        <v>2005</v>
      </c>
      <c r="G26" s="79">
        <v>2006</v>
      </c>
      <c r="H26" s="79">
        <v>2007</v>
      </c>
      <c r="I26" s="79">
        <v>2008</v>
      </c>
      <c r="J26" s="79">
        <v>2009</v>
      </c>
      <c r="K26" s="79">
        <v>2010</v>
      </c>
      <c r="L26" s="1"/>
    </row>
    <row r="27" spans="1:12" x14ac:dyDescent="0.25">
      <c r="A27" s="15" t="s">
        <v>1</v>
      </c>
      <c r="B27" s="191">
        <v>16.739685815863101</v>
      </c>
      <c r="C27" s="191">
        <v>16.514086308108016</v>
      </c>
      <c r="D27" s="191">
        <v>16.354591243387446</v>
      </c>
      <c r="E27" s="191">
        <v>16.229028315435055</v>
      </c>
      <c r="F27" s="191">
        <v>16.099376774980705</v>
      </c>
      <c r="G27" s="191">
        <v>15.967027169602924</v>
      </c>
      <c r="H27" s="191">
        <v>17.532793665808612</v>
      </c>
      <c r="I27" s="191">
        <v>17.418611936005153</v>
      </c>
      <c r="J27" s="191">
        <v>17.302517107890345</v>
      </c>
      <c r="K27" s="191">
        <v>17.176669035577547</v>
      </c>
      <c r="L27" s="1"/>
    </row>
    <row r="28" spans="1:12" x14ac:dyDescent="0.25">
      <c r="A28" s="15" t="s">
        <v>2</v>
      </c>
      <c r="B28" s="191">
        <v>16.544222013957558</v>
      </c>
      <c r="C28" s="191">
        <v>16.302717441442482</v>
      </c>
      <c r="D28" s="191">
        <v>15.868257712765008</v>
      </c>
      <c r="E28" s="191">
        <v>15.376131412092539</v>
      </c>
      <c r="F28" s="191">
        <v>14.969170885814897</v>
      </c>
      <c r="G28" s="191">
        <v>14.696395434802016</v>
      </c>
      <c r="H28" s="191">
        <v>14.169404511035196</v>
      </c>
      <c r="I28" s="191">
        <v>14.039979620891287</v>
      </c>
      <c r="J28" s="191">
        <v>13.937547047277324</v>
      </c>
      <c r="K28" s="191">
        <v>13.832770984027501</v>
      </c>
      <c r="L28" s="1"/>
    </row>
    <row r="29" spans="1:12" x14ac:dyDescent="0.25">
      <c r="A29" s="15" t="s">
        <v>3</v>
      </c>
      <c r="B29" s="191">
        <v>14.590822482098616</v>
      </c>
      <c r="C29" s="191">
        <v>15.231763708053986</v>
      </c>
      <c r="D29" s="191">
        <v>15.941867697144632</v>
      </c>
      <c r="E29" s="191">
        <v>16.576084322894033</v>
      </c>
      <c r="F29" s="191">
        <v>16.975646430050382</v>
      </c>
      <c r="G29" s="191">
        <v>17.03697838510919</v>
      </c>
      <c r="H29" s="191">
        <v>15.394069667057424</v>
      </c>
      <c r="I29" s="191">
        <v>14.994239491521727</v>
      </c>
      <c r="J29" s="191">
        <v>14.541494183934223</v>
      </c>
      <c r="K29" s="191">
        <v>14.170380996857654</v>
      </c>
      <c r="L29" s="1"/>
    </row>
    <row r="30" spans="1:12" x14ac:dyDescent="0.25">
      <c r="A30" s="15" t="s">
        <v>4</v>
      </c>
      <c r="B30" s="191">
        <v>13.068884998699867</v>
      </c>
      <c r="C30" s="191">
        <v>13.134298068978826</v>
      </c>
      <c r="D30" s="191">
        <v>13.271213264354037</v>
      </c>
      <c r="E30" s="191">
        <v>13.487155546714744</v>
      </c>
      <c r="F30" s="191">
        <v>13.794419326908564</v>
      </c>
      <c r="G30" s="191">
        <v>14.260577547988046</v>
      </c>
      <c r="H30" s="191">
        <v>14.638328073695556</v>
      </c>
      <c r="I30" s="191">
        <v>15.332600895929801</v>
      </c>
      <c r="J30" s="191">
        <v>15.955184776764591</v>
      </c>
      <c r="K30" s="191">
        <v>16.354591829206868</v>
      </c>
      <c r="L30" s="1"/>
    </row>
    <row r="31" spans="1:12" x14ac:dyDescent="0.25">
      <c r="A31" s="15" t="s">
        <v>5</v>
      </c>
      <c r="B31" s="191">
        <v>13.320958707244474</v>
      </c>
      <c r="C31" s="191">
        <v>13.179810528847725</v>
      </c>
      <c r="D31" s="191">
        <v>13.026710305836717</v>
      </c>
      <c r="E31" s="191">
        <v>12.895254184088811</v>
      </c>
      <c r="F31" s="191">
        <v>12.826220576868138</v>
      </c>
      <c r="G31" s="191">
        <v>12.833110012308641</v>
      </c>
      <c r="H31" s="191">
        <v>12.894975914902778</v>
      </c>
      <c r="I31" s="191">
        <v>13.035734377583797</v>
      </c>
      <c r="J31" s="191">
        <v>13.256806361584777</v>
      </c>
      <c r="K31" s="191">
        <v>13.572889823789136</v>
      </c>
      <c r="L31" s="1"/>
    </row>
    <row r="32" spans="1:12" x14ac:dyDescent="0.25">
      <c r="A32" s="15" t="s">
        <v>6</v>
      </c>
      <c r="B32" s="191">
        <v>13.019916130684056</v>
      </c>
      <c r="C32" s="191">
        <v>12.972613487239926</v>
      </c>
      <c r="D32" s="191">
        <v>12.924763678608459</v>
      </c>
      <c r="E32" s="191">
        <v>12.872720276692325</v>
      </c>
      <c r="F32" s="191">
        <v>12.81219929741016</v>
      </c>
      <c r="G32" s="191">
        <v>12.720945412319171</v>
      </c>
      <c r="H32" s="191">
        <v>12.664393001849122</v>
      </c>
      <c r="I32" s="191">
        <v>12.517729955789667</v>
      </c>
      <c r="J32" s="191">
        <v>12.393700351157316</v>
      </c>
      <c r="K32" s="191">
        <v>12.332778377975904</v>
      </c>
      <c r="L32" s="1"/>
    </row>
    <row r="33" spans="1:21" x14ac:dyDescent="0.25">
      <c r="A33" s="15" t="s">
        <v>7</v>
      </c>
      <c r="B33" s="191">
        <v>12.71550985145231</v>
      </c>
      <c r="C33" s="191">
        <v>12.664710457329024</v>
      </c>
      <c r="D33" s="191">
        <v>12.612596097903699</v>
      </c>
      <c r="E33" s="191">
        <v>12.563625942082485</v>
      </c>
      <c r="F33" s="191">
        <v>12.522966707967145</v>
      </c>
      <c r="G33" s="191">
        <v>12.484966037870027</v>
      </c>
      <c r="H33" s="191">
        <v>12.706035165651313</v>
      </c>
      <c r="I33" s="191">
        <v>12.661103722278552</v>
      </c>
      <c r="J33" s="191">
        <v>12.612750171391401</v>
      </c>
      <c r="K33" s="191">
        <v>12.559918952565397</v>
      </c>
      <c r="L33" s="2"/>
      <c r="M33" s="160"/>
      <c r="N33" s="160"/>
      <c r="O33" s="160"/>
      <c r="P33" s="160"/>
      <c r="Q33" s="160"/>
      <c r="R33" s="160"/>
      <c r="S33" s="160"/>
      <c r="T33" s="160"/>
      <c r="U33" s="160"/>
    </row>
    <row r="34" spans="1:21" x14ac:dyDescent="0.25">
      <c r="A34" s="185" t="s">
        <v>8</v>
      </c>
      <c r="B34" s="44">
        <v>99.999999999999986</v>
      </c>
      <c r="C34" s="44">
        <v>99.999999999999986</v>
      </c>
      <c r="D34" s="44">
        <v>100</v>
      </c>
      <c r="E34" s="44">
        <v>99.999999999999986</v>
      </c>
      <c r="F34" s="44">
        <v>99.999999999999986</v>
      </c>
      <c r="G34" s="44">
        <v>100</v>
      </c>
      <c r="H34" s="44">
        <v>100</v>
      </c>
      <c r="I34" s="44">
        <v>99.999999999999986</v>
      </c>
      <c r="J34" s="44">
        <v>99.999999999999972</v>
      </c>
      <c r="K34" s="44">
        <v>100</v>
      </c>
      <c r="L34" s="2"/>
      <c r="M34" s="160"/>
      <c r="N34" s="160"/>
      <c r="O34" s="160"/>
      <c r="P34" s="160"/>
      <c r="Q34" s="160"/>
      <c r="R34" s="160"/>
      <c r="S34" s="160"/>
      <c r="T34" s="160"/>
      <c r="U34" s="160"/>
    </row>
    <row r="35" spans="1:21" x14ac:dyDescent="0.25">
      <c r="A35" s="40"/>
      <c r="B35" s="41"/>
      <c r="C35" s="41"/>
      <c r="D35" s="41"/>
      <c r="E35" s="41"/>
      <c r="F35" s="41"/>
      <c r="G35" s="41"/>
      <c r="H35" s="41"/>
      <c r="I35" s="41"/>
      <c r="J35" s="41"/>
      <c r="K35" s="41"/>
      <c r="L35" s="2"/>
      <c r="M35" s="160"/>
      <c r="N35" s="160"/>
      <c r="O35" s="160"/>
      <c r="P35" s="160"/>
      <c r="Q35" s="160"/>
      <c r="R35" s="160"/>
      <c r="S35" s="160"/>
      <c r="T35" s="160"/>
      <c r="U35" s="160"/>
    </row>
    <row r="36" spans="1:21" x14ac:dyDescent="0.25">
      <c r="A36" s="282" t="s">
        <v>63</v>
      </c>
      <c r="B36" s="282"/>
      <c r="C36" s="282"/>
      <c r="D36" s="282"/>
      <c r="E36" s="282"/>
      <c r="F36" s="282"/>
      <c r="G36" s="282"/>
      <c r="H36" s="282"/>
      <c r="I36" s="282"/>
      <c r="J36" s="282"/>
      <c r="K36" s="282"/>
      <c r="L36" s="2"/>
      <c r="M36" s="160"/>
      <c r="N36" s="160"/>
      <c r="O36" s="160"/>
      <c r="P36" s="160"/>
      <c r="Q36" s="160"/>
      <c r="R36" s="160"/>
      <c r="S36" s="160"/>
      <c r="T36" s="160"/>
      <c r="U36" s="160"/>
    </row>
    <row r="37" spans="1:21" x14ac:dyDescent="0.25">
      <c r="A37" s="79" t="s">
        <v>0</v>
      </c>
      <c r="B37" s="79">
        <v>2001</v>
      </c>
      <c r="C37" s="79">
        <v>2002</v>
      </c>
      <c r="D37" s="79">
        <v>2003</v>
      </c>
      <c r="E37" s="79">
        <v>2004</v>
      </c>
      <c r="F37" s="79">
        <v>2005</v>
      </c>
      <c r="G37" s="79">
        <v>2006</v>
      </c>
      <c r="H37" s="79">
        <v>2007</v>
      </c>
      <c r="I37" s="79">
        <v>2008</v>
      </c>
      <c r="J37" s="79">
        <v>2009</v>
      </c>
      <c r="K37" s="79">
        <v>2010</v>
      </c>
      <c r="L37" s="231"/>
      <c r="M37" s="163"/>
      <c r="N37" s="163"/>
      <c r="O37" s="163"/>
      <c r="P37" s="163"/>
      <c r="Q37" s="163"/>
      <c r="R37" s="163"/>
      <c r="S37" s="163"/>
      <c r="T37" s="163"/>
      <c r="U37" s="163"/>
    </row>
    <row r="38" spans="1:21" x14ac:dyDescent="0.25">
      <c r="A38" s="15" t="s">
        <v>1</v>
      </c>
      <c r="B38" s="194">
        <v>11.75128333574005</v>
      </c>
      <c r="C38" s="194">
        <v>11.912291798596021</v>
      </c>
      <c r="D38" s="194">
        <v>11.31215747424482</v>
      </c>
      <c r="E38" s="194">
        <v>13.409787901104048</v>
      </c>
      <c r="F38" s="194">
        <v>13.162063901538465</v>
      </c>
      <c r="G38" s="194">
        <v>13.901413816123153</v>
      </c>
      <c r="H38" s="194">
        <v>14.079540972529847</v>
      </c>
      <c r="I38" s="194">
        <v>12.736331623487077</v>
      </c>
      <c r="J38" s="194">
        <v>12.603647576118654</v>
      </c>
      <c r="K38" s="194">
        <v>13.09374633998535</v>
      </c>
      <c r="L38" s="231"/>
      <c r="M38" s="163"/>
      <c r="N38" s="163"/>
      <c r="O38" s="163"/>
      <c r="P38" s="163"/>
      <c r="Q38" s="163"/>
      <c r="R38" s="163"/>
      <c r="S38" s="163"/>
      <c r="T38" s="163"/>
      <c r="U38" s="163"/>
    </row>
    <row r="39" spans="1:21" x14ac:dyDescent="0.25">
      <c r="A39" s="15" t="s">
        <v>2</v>
      </c>
      <c r="B39" s="194">
        <v>25.675767149629223</v>
      </c>
      <c r="C39" s="194">
        <v>24.83460079755492</v>
      </c>
      <c r="D39" s="194">
        <v>24.644165996927494</v>
      </c>
      <c r="E39" s="194">
        <v>24.751730618952124</v>
      </c>
      <c r="F39" s="194">
        <v>24.288422682430998</v>
      </c>
      <c r="G39" s="194">
        <v>26.08025571103806</v>
      </c>
      <c r="H39" s="194">
        <v>22.765381543142301</v>
      </c>
      <c r="I39" s="194">
        <v>24.267597677371715</v>
      </c>
      <c r="J39" s="194">
        <v>26.213569008066212</v>
      </c>
      <c r="K39" s="194">
        <v>24.330835737745467</v>
      </c>
      <c r="L39" s="231"/>
      <c r="M39" s="163"/>
      <c r="N39" s="163"/>
      <c r="O39" s="163"/>
      <c r="P39" s="163"/>
      <c r="Q39" s="163"/>
      <c r="R39" s="163"/>
      <c r="S39" s="163"/>
      <c r="T39" s="163"/>
      <c r="U39" s="163"/>
    </row>
    <row r="40" spans="1:21" x14ac:dyDescent="0.25">
      <c r="A40" s="15" t="s">
        <v>3</v>
      </c>
      <c r="B40" s="194">
        <v>27.862704005249306</v>
      </c>
      <c r="C40" s="194">
        <v>24.684932503287627</v>
      </c>
      <c r="D40" s="194">
        <v>24.252409439828824</v>
      </c>
      <c r="E40" s="194">
        <v>22.547673584405064</v>
      </c>
      <c r="F40" s="194">
        <v>22.501616209412859</v>
      </c>
      <c r="G40" s="194">
        <v>21.287753143028752</v>
      </c>
      <c r="H40" s="194">
        <v>25.313110068260773</v>
      </c>
      <c r="I40" s="194">
        <v>26.120679933876399</v>
      </c>
      <c r="J40" s="194">
        <v>23.347985928560121</v>
      </c>
      <c r="K40" s="194">
        <v>24.3514974834771</v>
      </c>
      <c r="L40" s="231"/>
      <c r="M40" s="163"/>
      <c r="N40" s="163"/>
      <c r="O40" s="163"/>
      <c r="P40" s="163"/>
      <c r="Q40" s="163"/>
      <c r="R40" s="163"/>
      <c r="S40" s="163"/>
      <c r="T40" s="163"/>
      <c r="U40" s="163"/>
    </row>
    <row r="41" spans="1:21" x14ac:dyDescent="0.25">
      <c r="A41" s="15" t="s">
        <v>4</v>
      </c>
      <c r="B41" s="194">
        <v>20.461987334800678</v>
      </c>
      <c r="C41" s="194">
        <v>21.985507244138795</v>
      </c>
      <c r="D41" s="194">
        <v>22.705284132470858</v>
      </c>
      <c r="E41" s="194">
        <v>22.5669196791393</v>
      </c>
      <c r="F41" s="194">
        <v>23.122887584398573</v>
      </c>
      <c r="G41" s="194">
        <v>22.129385822519275</v>
      </c>
      <c r="H41" s="194">
        <v>20.438077335691812</v>
      </c>
      <c r="I41" s="194">
        <v>20.363944441860124</v>
      </c>
      <c r="J41" s="194">
        <v>20.437162983952202</v>
      </c>
      <c r="K41" s="194">
        <v>20.449064241964464</v>
      </c>
      <c r="L41" s="231"/>
      <c r="M41" s="163"/>
      <c r="N41" s="163"/>
      <c r="O41" s="163"/>
      <c r="P41" s="163"/>
      <c r="Q41" s="163"/>
      <c r="R41" s="163"/>
      <c r="S41" s="163"/>
      <c r="T41" s="163"/>
      <c r="U41" s="163"/>
    </row>
    <row r="42" spans="1:21" x14ac:dyDescent="0.25">
      <c r="A42" s="15" t="s">
        <v>5</v>
      </c>
      <c r="B42" s="194">
        <v>10.829254101315565</v>
      </c>
      <c r="C42" s="194">
        <v>13.100107223313723</v>
      </c>
      <c r="D42" s="194">
        <v>13.011439322927451</v>
      </c>
      <c r="E42" s="194">
        <v>12.514760824081158</v>
      </c>
      <c r="F42" s="194">
        <v>12.564598087504846</v>
      </c>
      <c r="G42" s="194">
        <v>12.43308947994133</v>
      </c>
      <c r="H42" s="194">
        <v>13.128267090922153</v>
      </c>
      <c r="I42" s="194">
        <v>13.362708559613894</v>
      </c>
      <c r="J42" s="194">
        <v>13.52644432650666</v>
      </c>
      <c r="K42" s="194">
        <v>13.984868783399969</v>
      </c>
      <c r="L42" s="231"/>
      <c r="M42" s="163"/>
      <c r="N42" s="163"/>
      <c r="O42" s="163"/>
      <c r="P42" s="163"/>
      <c r="Q42" s="163"/>
      <c r="R42" s="163"/>
      <c r="S42" s="163"/>
      <c r="T42" s="163"/>
      <c r="U42" s="163"/>
    </row>
    <row r="43" spans="1:21" x14ac:dyDescent="0.25">
      <c r="A43" s="15" t="s">
        <v>6</v>
      </c>
      <c r="B43" s="194">
        <v>3.2844796988241804</v>
      </c>
      <c r="C43" s="194">
        <v>3.2925546381908406</v>
      </c>
      <c r="D43" s="194">
        <v>3.9427921737620379</v>
      </c>
      <c r="E43" s="194">
        <v>4.0836052500328659</v>
      </c>
      <c r="F43" s="194">
        <v>4.0041801134195874</v>
      </c>
      <c r="G43" s="194">
        <v>4.0266283719213698</v>
      </c>
      <c r="H43" s="194">
        <v>3.6942344878280373</v>
      </c>
      <c r="I43" s="194">
        <v>2.9756799138521557</v>
      </c>
      <c r="J43" s="194">
        <v>3.502445462911921</v>
      </c>
      <c r="K43" s="194">
        <v>3.5783240607720139</v>
      </c>
      <c r="L43" s="231"/>
      <c r="M43" s="163"/>
      <c r="N43" s="163"/>
      <c r="O43" s="163"/>
      <c r="P43" s="163"/>
      <c r="Q43" s="163"/>
      <c r="R43" s="163"/>
      <c r="S43" s="163"/>
      <c r="T43" s="163"/>
      <c r="U43" s="163"/>
    </row>
    <row r="44" spans="1:21" x14ac:dyDescent="0.25">
      <c r="A44" s="15" t="s">
        <v>7</v>
      </c>
      <c r="B44" s="194">
        <v>0.13452437444100115</v>
      </c>
      <c r="C44" s="194">
        <v>0.19000579491805206</v>
      </c>
      <c r="D44" s="194">
        <v>0.13175145983851999</v>
      </c>
      <c r="E44" s="194">
        <v>0.12552214228544292</v>
      </c>
      <c r="F44" s="194">
        <v>0.35623142129467705</v>
      </c>
      <c r="G44" s="194">
        <v>0.14147365542806095</v>
      </c>
      <c r="H44" s="194">
        <v>0.58138850162507572</v>
      </c>
      <c r="I44" s="194">
        <v>0.17305784993863488</v>
      </c>
      <c r="J44" s="194">
        <v>0.36874471388422603</v>
      </c>
      <c r="K44" s="194">
        <v>0.21166335265564226</v>
      </c>
      <c r="L44" s="225"/>
      <c r="M44" s="162"/>
      <c r="N44" s="162"/>
      <c r="O44" s="162"/>
      <c r="P44" s="162"/>
      <c r="Q44" s="162"/>
      <c r="R44" s="162"/>
      <c r="S44" s="162"/>
      <c r="T44" s="162"/>
      <c r="U44" s="162"/>
    </row>
    <row r="45" spans="1:21" x14ac:dyDescent="0.25">
      <c r="A45" s="185" t="s">
        <v>8</v>
      </c>
      <c r="B45" s="195">
        <v>100.00000000000001</v>
      </c>
      <c r="C45" s="195">
        <v>99.999999999999972</v>
      </c>
      <c r="D45" s="195">
        <v>100.00000000000003</v>
      </c>
      <c r="E45" s="195">
        <v>100.00000000000001</v>
      </c>
      <c r="F45" s="195">
        <v>100.00000000000001</v>
      </c>
      <c r="G45" s="195">
        <v>100</v>
      </c>
      <c r="H45" s="195">
        <v>100</v>
      </c>
      <c r="I45" s="195">
        <v>100</v>
      </c>
      <c r="J45" s="195">
        <v>100</v>
      </c>
      <c r="K45" s="195">
        <v>100.00000000000003</v>
      </c>
      <c r="L45" s="2"/>
      <c r="M45" s="160"/>
      <c r="N45" s="160"/>
      <c r="O45" s="160"/>
      <c r="P45" s="160"/>
      <c r="Q45" s="160"/>
      <c r="R45" s="160"/>
      <c r="S45" s="160"/>
      <c r="T45" s="160"/>
      <c r="U45" s="160"/>
    </row>
    <row r="46" spans="1:21" x14ac:dyDescent="0.25">
      <c r="A46" s="40"/>
      <c r="B46" s="65"/>
      <c r="C46" s="65"/>
      <c r="D46" s="65"/>
      <c r="E46" s="65"/>
      <c r="F46" s="65"/>
      <c r="G46" s="65"/>
      <c r="H46" s="65"/>
      <c r="I46" s="65"/>
      <c r="J46" s="65"/>
      <c r="K46" s="65"/>
      <c r="L46" s="2"/>
      <c r="M46" s="160"/>
      <c r="N46" s="160"/>
      <c r="O46" s="160"/>
      <c r="P46" s="160"/>
      <c r="Q46" s="160"/>
      <c r="R46" s="160"/>
      <c r="S46" s="160"/>
      <c r="T46" s="160"/>
      <c r="U46" s="160"/>
    </row>
    <row r="47" spans="1:21" x14ac:dyDescent="0.25">
      <c r="A47" s="281" t="s">
        <v>62</v>
      </c>
      <c r="B47" s="281"/>
      <c r="C47" s="281"/>
      <c r="D47" s="281"/>
      <c r="E47" s="281"/>
      <c r="F47" s="281"/>
      <c r="G47" s="281"/>
      <c r="H47" s="281"/>
      <c r="I47" s="281"/>
      <c r="J47" s="281"/>
      <c r="K47" s="281"/>
      <c r="L47" s="1"/>
    </row>
    <row r="48" spans="1:21" x14ac:dyDescent="0.25">
      <c r="A48" s="79" t="s">
        <v>26</v>
      </c>
      <c r="B48" s="79">
        <v>2001</v>
      </c>
      <c r="C48" s="79">
        <v>2002</v>
      </c>
      <c r="D48" s="79">
        <v>2003</v>
      </c>
      <c r="E48" s="79">
        <v>2004</v>
      </c>
      <c r="F48" s="79">
        <v>2005</v>
      </c>
      <c r="G48" s="79">
        <v>2006</v>
      </c>
      <c r="H48" s="79">
        <v>2007</v>
      </c>
      <c r="I48" s="79">
        <v>2008</v>
      </c>
      <c r="J48" s="79">
        <v>2009</v>
      </c>
      <c r="K48" s="79">
        <v>2010</v>
      </c>
      <c r="L48" s="1"/>
    </row>
    <row r="49" spans="1:58" x14ac:dyDescent="0.25">
      <c r="A49" s="15" t="s">
        <v>1</v>
      </c>
      <c r="B49" s="100">
        <v>0.27790036848528576</v>
      </c>
      <c r="C49" s="100">
        <v>0.26136327834313916</v>
      </c>
      <c r="D49" s="100">
        <v>0.26737249195562407</v>
      </c>
      <c r="E49" s="100">
        <v>0.32626029991162919</v>
      </c>
      <c r="F49" s="100">
        <v>0.29842896092566384</v>
      </c>
      <c r="G49" s="100">
        <v>0.29598453992549911</v>
      </c>
      <c r="H49" s="100">
        <v>0.2827097410988163</v>
      </c>
      <c r="I49" s="100">
        <v>0.28045056659362722</v>
      </c>
      <c r="J49" s="100">
        <v>0.29181452220585602</v>
      </c>
      <c r="K49" s="100">
        <v>0.28733320950092062</v>
      </c>
      <c r="L49" s="1"/>
    </row>
    <row r="50" spans="1:58" x14ac:dyDescent="0.25">
      <c r="A50" s="15" t="s">
        <v>2</v>
      </c>
      <c r="B50" s="100">
        <v>0.60719369520461008</v>
      </c>
      <c r="C50" s="100">
        <v>0.54488697813439224</v>
      </c>
      <c r="D50" s="100">
        <v>0.58248588651356648</v>
      </c>
      <c r="E50" s="100">
        <v>0.60220990179914069</v>
      </c>
      <c r="F50" s="100">
        <v>0.55070153114770803</v>
      </c>
      <c r="G50" s="100">
        <v>0.55529261914481698</v>
      </c>
      <c r="H50" s="100">
        <v>0.45711682892465033</v>
      </c>
      <c r="I50" s="100">
        <v>0.53436591631568364</v>
      </c>
      <c r="J50" s="100">
        <v>0.60692748422237086</v>
      </c>
      <c r="K50" s="100">
        <v>0.53392336622689807</v>
      </c>
      <c r="L50" s="1"/>
    </row>
    <row r="51" spans="1:58" x14ac:dyDescent="0.25">
      <c r="A51" s="15" t="s">
        <v>3</v>
      </c>
      <c r="B51" s="100">
        <v>0.65891149833020368</v>
      </c>
      <c r="C51" s="100">
        <v>0.54160316031704037</v>
      </c>
      <c r="D51" s="100">
        <v>0.57322638609113108</v>
      </c>
      <c r="E51" s="100">
        <v>0.54858516780506661</v>
      </c>
      <c r="F51" s="100">
        <v>0.51018852322531627</v>
      </c>
      <c r="G51" s="100">
        <v>0.45325215862426238</v>
      </c>
      <c r="H51" s="100">
        <v>0.50827387112734757</v>
      </c>
      <c r="I51" s="100">
        <v>0.57517028480613352</v>
      </c>
      <c r="J51" s="100">
        <v>0.54058012310036363</v>
      </c>
      <c r="K51" s="100">
        <v>0.53437677395000582</v>
      </c>
      <c r="L51" s="1"/>
    </row>
    <row r="52" spans="1:58" x14ac:dyDescent="0.25">
      <c r="A52" s="15" t="s">
        <v>4</v>
      </c>
      <c r="B52" s="100">
        <v>0.48389555913335075</v>
      </c>
      <c r="C52" s="100">
        <v>0.48237604875009821</v>
      </c>
      <c r="D52" s="100">
        <v>0.53665875964695209</v>
      </c>
      <c r="E52" s="100">
        <v>0.54905342551998548</v>
      </c>
      <c r="F52" s="100">
        <v>0.52427486806278312</v>
      </c>
      <c r="G52" s="100">
        <v>0.47117193748418973</v>
      </c>
      <c r="H52" s="100">
        <v>0.41038579051720359</v>
      </c>
      <c r="I52" s="100">
        <v>0.44840853125000391</v>
      </c>
      <c r="J52" s="100">
        <v>0.47318531523410101</v>
      </c>
      <c r="K52" s="100">
        <v>0.44874057487971264</v>
      </c>
      <c r="L52" s="1"/>
    </row>
    <row r="53" spans="1:58" x14ac:dyDescent="0.25">
      <c r="A53" s="15" t="s">
        <v>5</v>
      </c>
      <c r="B53" s="100">
        <v>0.25609574879566671</v>
      </c>
      <c r="C53" s="100">
        <v>0.28742470621274152</v>
      </c>
      <c r="D53" s="100">
        <v>0.30753646805405321</v>
      </c>
      <c r="E53" s="100">
        <v>0.30448428043003284</v>
      </c>
      <c r="F53" s="100">
        <v>0.28488236949407103</v>
      </c>
      <c r="G53" s="100">
        <v>0.26472143900247425</v>
      </c>
      <c r="H53" s="100">
        <v>0.2636086643443904</v>
      </c>
      <c r="I53" s="100">
        <v>0.2942432167719562</v>
      </c>
      <c r="J53" s="100">
        <v>0.31318020156028625</v>
      </c>
      <c r="K53" s="100">
        <v>0.30688827533740387</v>
      </c>
      <c r="L53" s="1"/>
    </row>
    <row r="54" spans="1:58" x14ac:dyDescent="0.25">
      <c r="A54" s="15" t="s">
        <v>6</v>
      </c>
      <c r="B54" s="100">
        <v>7.7673058550944918E-2</v>
      </c>
      <c r="C54" s="100">
        <v>7.2240748372440877E-2</v>
      </c>
      <c r="D54" s="100">
        <v>9.3191256500985406E-2</v>
      </c>
      <c r="E54" s="100">
        <v>9.9354164541762408E-2</v>
      </c>
      <c r="F54" s="100">
        <v>9.0788444695769896E-2</v>
      </c>
      <c r="G54" s="100">
        <v>8.5733707511951793E-2</v>
      </c>
      <c r="H54" s="100">
        <v>7.4178275957282366E-2</v>
      </c>
      <c r="I54" s="100">
        <v>6.5523664310228352E-2</v>
      </c>
      <c r="J54" s="100">
        <v>8.1092750581848588E-2</v>
      </c>
      <c r="K54" s="100">
        <v>7.8523847210647924E-2</v>
      </c>
      <c r="L54" s="1"/>
    </row>
    <row r="55" spans="1:58" x14ac:dyDescent="0.25">
      <c r="A55" s="15" t="s">
        <v>7</v>
      </c>
      <c r="B55" s="100">
        <v>3.1813013233803087E-3</v>
      </c>
      <c r="C55" s="100">
        <v>4.1688483042221329E-3</v>
      </c>
      <c r="D55" s="100">
        <v>3.1140581463809662E-3</v>
      </c>
      <c r="E55" s="100">
        <v>3.0539552220827508E-3</v>
      </c>
      <c r="F55" s="100">
        <v>8.0769834960014667E-3</v>
      </c>
      <c r="G55" s="100">
        <v>3.0122126689651413E-3</v>
      </c>
      <c r="H55" s="100">
        <v>1.1673973824355477E-2</v>
      </c>
      <c r="I55" s="100">
        <v>3.810686899771295E-3</v>
      </c>
      <c r="J55" s="100">
        <v>8.5376127702864527E-3</v>
      </c>
      <c r="K55" s="100">
        <v>4.6448059152136394E-3</v>
      </c>
      <c r="L55" s="1"/>
    </row>
    <row r="56" spans="1:58" x14ac:dyDescent="0.25">
      <c r="A56" s="40" t="s">
        <v>8</v>
      </c>
      <c r="B56" s="66">
        <v>2.3648512298234419</v>
      </c>
      <c r="C56" s="66">
        <v>2.1940637684340745</v>
      </c>
      <c r="D56" s="66">
        <v>2.3635853069086932</v>
      </c>
      <c r="E56" s="66">
        <v>2.4330011952296999</v>
      </c>
      <c r="F56" s="66">
        <v>2.2673416810473137</v>
      </c>
      <c r="G56" s="66">
        <v>2.1291686143621593</v>
      </c>
      <c r="H56" s="66">
        <v>2.0079471457940459</v>
      </c>
      <c r="I56" s="66">
        <v>2.2019728669474046</v>
      </c>
      <c r="J56" s="66">
        <v>2.3153180096751131</v>
      </c>
      <c r="K56" s="66">
        <v>2.1944308530208025</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73"/>
  <sheetViews>
    <sheetView workbookViewId="0">
      <selection activeCell="A2" sqref="A2"/>
    </sheetView>
  </sheetViews>
  <sheetFormatPr baseColWidth="10" defaultRowHeight="15" x14ac:dyDescent="0.25"/>
  <cols>
    <col min="12" max="12" width="4.85546875" customWidth="1"/>
  </cols>
  <sheetData>
    <row r="1" spans="1:12" x14ac:dyDescent="0.25">
      <c r="A1" s="197" t="s">
        <v>135</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15" t="s">
        <v>1</v>
      </c>
      <c r="B5" s="227">
        <v>557.04119850187271</v>
      </c>
      <c r="C5" s="227">
        <v>524.20936794582394</v>
      </c>
      <c r="D5" s="227">
        <v>525.72048192771081</v>
      </c>
      <c r="E5" s="227">
        <v>614.68828242363543</v>
      </c>
      <c r="F5" s="227">
        <v>576.60251475493965</v>
      </c>
      <c r="G5" s="227">
        <v>582.72385368366827</v>
      </c>
      <c r="H5" s="227">
        <v>537.15570400822196</v>
      </c>
      <c r="I5" s="233">
        <v>579.4243469689502</v>
      </c>
      <c r="J5" s="228">
        <v>590.41725601131543</v>
      </c>
      <c r="K5" s="227">
        <v>606.14664771381194</v>
      </c>
      <c r="L5" s="1"/>
    </row>
    <row r="6" spans="1:12" x14ac:dyDescent="0.25">
      <c r="A6" s="15" t="s">
        <v>2</v>
      </c>
      <c r="B6" s="227">
        <v>1036.9382022471909</v>
      </c>
      <c r="C6" s="227">
        <v>986.15632054176069</v>
      </c>
      <c r="D6" s="227">
        <v>995.51325301204815</v>
      </c>
      <c r="E6" s="227">
        <v>1022.8092138207311</v>
      </c>
      <c r="F6" s="227">
        <v>914.82165768539903</v>
      </c>
      <c r="G6" s="227">
        <v>911.64811952601747</v>
      </c>
      <c r="H6" s="227">
        <v>932.47816032887977</v>
      </c>
      <c r="I6" s="233">
        <v>881.16609167077377</v>
      </c>
      <c r="J6" s="228">
        <v>992.70155586987266</v>
      </c>
      <c r="K6" s="227">
        <v>1030.9502487562188</v>
      </c>
      <c r="L6" s="1"/>
    </row>
    <row r="7" spans="1:12" x14ac:dyDescent="0.25">
      <c r="A7" s="15" t="s">
        <v>3</v>
      </c>
      <c r="B7" s="227">
        <v>982.83707865168537</v>
      </c>
      <c r="C7" s="227">
        <v>891.75846501128672</v>
      </c>
      <c r="D7" s="227">
        <v>1021.9518072289156</v>
      </c>
      <c r="E7" s="227">
        <v>1096.0102653980971</v>
      </c>
      <c r="F7" s="227">
        <v>1128.7554529124968</v>
      </c>
      <c r="G7" s="227">
        <v>1129.9157650695518</v>
      </c>
      <c r="H7" s="227">
        <v>1130.6423432682425</v>
      </c>
      <c r="I7" s="233">
        <v>1128.7747658945293</v>
      </c>
      <c r="J7" s="228">
        <v>1162.8217821782177</v>
      </c>
      <c r="K7" s="227">
        <v>1032.9540393271736</v>
      </c>
      <c r="L7" s="1"/>
    </row>
    <row r="8" spans="1:12" x14ac:dyDescent="0.25">
      <c r="A8" s="15" t="s">
        <v>4</v>
      </c>
      <c r="B8" s="227">
        <v>717.34082397003749</v>
      </c>
      <c r="C8" s="227">
        <v>714.00931151241537</v>
      </c>
      <c r="D8" s="227">
        <v>757.56626506024099</v>
      </c>
      <c r="E8" s="227">
        <v>800.1977966950426</v>
      </c>
      <c r="F8" s="227">
        <v>839.43546317680261</v>
      </c>
      <c r="G8" s="227">
        <v>860.88820195775372</v>
      </c>
      <c r="H8" s="227">
        <v>784.60945529290848</v>
      </c>
      <c r="I8" s="233">
        <v>958.35584031542635</v>
      </c>
      <c r="J8" s="228">
        <v>937.66265912305516</v>
      </c>
      <c r="K8" s="227">
        <v>993.88012319355607</v>
      </c>
      <c r="L8" s="1"/>
    </row>
    <row r="9" spans="1:12" x14ac:dyDescent="0.25">
      <c r="A9" s="15" t="s">
        <v>5</v>
      </c>
      <c r="B9" s="227">
        <v>352.65917602996257</v>
      </c>
      <c r="C9" s="227">
        <v>349.47291196388261</v>
      </c>
      <c r="D9" s="227">
        <v>388.44337349397591</v>
      </c>
      <c r="E9" s="227">
        <v>383.05207811717577</v>
      </c>
      <c r="F9" s="227">
        <v>405.45547857326147</v>
      </c>
      <c r="G9" s="227">
        <v>377.65378670788255</v>
      </c>
      <c r="H9" s="227">
        <v>434.55292908530316</v>
      </c>
      <c r="I9" s="233">
        <v>422.03745687530801</v>
      </c>
      <c r="J9" s="228">
        <v>463.32743988684581</v>
      </c>
      <c r="K9" s="227">
        <v>458.86804074863778</v>
      </c>
      <c r="L9" s="1"/>
    </row>
    <row r="10" spans="1:12" x14ac:dyDescent="0.25">
      <c r="A10" s="15" t="s">
        <v>6</v>
      </c>
      <c r="B10" s="227">
        <v>96.17977528089888</v>
      </c>
      <c r="C10" s="227">
        <v>92.389390519187359</v>
      </c>
      <c r="D10" s="227">
        <v>95.585542168674692</v>
      </c>
      <c r="E10" s="227">
        <v>84.231347020530791</v>
      </c>
      <c r="F10" s="227">
        <v>100.85450346420323</v>
      </c>
      <c r="G10" s="227">
        <v>77.155074703760945</v>
      </c>
      <c r="H10" s="227">
        <v>85.502312435765674</v>
      </c>
      <c r="I10" s="233">
        <v>93.229176934450464</v>
      </c>
      <c r="J10" s="228">
        <v>91.06435643564356</v>
      </c>
      <c r="K10" s="227">
        <v>102.19331911869226</v>
      </c>
      <c r="L10" s="1"/>
    </row>
    <row r="11" spans="1:12" x14ac:dyDescent="0.25">
      <c r="A11" s="234" t="s">
        <v>7</v>
      </c>
      <c r="B11" s="227">
        <v>2.0037453183520597</v>
      </c>
      <c r="C11" s="227">
        <v>1.0042325056433408</v>
      </c>
      <c r="D11" s="227">
        <v>13.219277108433735</v>
      </c>
      <c r="E11" s="227">
        <v>4.0110165247871805</v>
      </c>
      <c r="F11" s="227">
        <v>4.0749294328971004</v>
      </c>
      <c r="G11" s="227">
        <v>1.0151983513652756</v>
      </c>
      <c r="H11" s="227">
        <v>10.059095580678315</v>
      </c>
      <c r="I11" s="233">
        <v>5.0123213405618534</v>
      </c>
      <c r="J11" s="228">
        <v>7.0049504950495045</v>
      </c>
      <c r="K11" s="227">
        <v>4.0075811419095002</v>
      </c>
      <c r="L11" s="1"/>
    </row>
    <row r="12" spans="1:12" x14ac:dyDescent="0.25">
      <c r="A12" s="185" t="s">
        <v>8</v>
      </c>
      <c r="B12" s="44">
        <v>3745</v>
      </c>
      <c r="C12" s="44">
        <v>3559</v>
      </c>
      <c r="D12" s="44">
        <v>3798</v>
      </c>
      <c r="E12" s="44">
        <v>4005</v>
      </c>
      <c r="F12" s="44">
        <v>3970.0000000000005</v>
      </c>
      <c r="G12" s="44">
        <v>3941</v>
      </c>
      <c r="H12" s="44">
        <v>3915</v>
      </c>
      <c r="I12" s="44">
        <v>4068.0000000000005</v>
      </c>
      <c r="J12" s="44">
        <v>4245</v>
      </c>
      <c r="K12" s="44">
        <v>4229</v>
      </c>
      <c r="L12" s="1"/>
    </row>
    <row r="13" spans="1:12" x14ac:dyDescent="0.25">
      <c r="A13" s="40"/>
      <c r="B13" s="50"/>
      <c r="C13" s="50"/>
      <c r="D13" s="50"/>
      <c r="E13" s="50"/>
      <c r="F13" s="50"/>
      <c r="G13" s="50"/>
      <c r="H13" s="50"/>
      <c r="I13" s="50"/>
      <c r="J13" s="50"/>
      <c r="K13" s="50"/>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1"/>
    </row>
    <row r="16" spans="1:12" x14ac:dyDescent="0.25">
      <c r="A16" s="15" t="s">
        <v>1</v>
      </c>
      <c r="B16" s="189">
        <v>9917.3721517896811</v>
      </c>
      <c r="C16" s="189">
        <v>9856.5989349634892</v>
      </c>
      <c r="D16" s="189">
        <v>9834.5594348428367</v>
      </c>
      <c r="E16" s="189">
        <v>9833.2745367999833</v>
      </c>
      <c r="F16" s="189">
        <v>9829.5407093679987</v>
      </c>
      <c r="G16" s="189">
        <v>9822.6947359371807</v>
      </c>
      <c r="H16" s="189">
        <v>9471.4245642048318</v>
      </c>
      <c r="I16" s="189">
        <v>9485.6018865593796</v>
      </c>
      <c r="J16" s="189">
        <v>9498.156726180996</v>
      </c>
      <c r="K16" s="189">
        <v>9502.4633205673854</v>
      </c>
      <c r="L16" s="1"/>
    </row>
    <row r="17" spans="1:12" x14ac:dyDescent="0.25">
      <c r="A17" s="15" t="s">
        <v>2</v>
      </c>
      <c r="B17" s="189">
        <v>10100.666135071191</v>
      </c>
      <c r="C17" s="189">
        <v>10027.366662085808</v>
      </c>
      <c r="D17" s="189">
        <v>9833.2893609514394</v>
      </c>
      <c r="E17" s="189">
        <v>9600.7925859838615</v>
      </c>
      <c r="F17" s="189">
        <v>9418.3812501274915</v>
      </c>
      <c r="G17" s="189">
        <v>9316.9072271949299</v>
      </c>
      <c r="H17" s="189">
        <v>9769.8000324151108</v>
      </c>
      <c r="I17" s="189">
        <v>9758.6045646701368</v>
      </c>
      <c r="J17" s="189">
        <v>9765.3156013327662</v>
      </c>
      <c r="K17" s="189">
        <v>9767.3406398888092</v>
      </c>
      <c r="L17" s="1"/>
    </row>
    <row r="18" spans="1:12" x14ac:dyDescent="0.25">
      <c r="A18" s="15" t="s">
        <v>3</v>
      </c>
      <c r="B18" s="189">
        <v>8048.8669375594618</v>
      </c>
      <c r="C18" s="189">
        <v>8465.0279294037409</v>
      </c>
      <c r="D18" s="189">
        <v>8926.0657560766667</v>
      </c>
      <c r="E18" s="189">
        <v>9351.7580010870515</v>
      </c>
      <c r="F18" s="189">
        <v>9650.6407379265802</v>
      </c>
      <c r="G18" s="189">
        <v>9758.988847722012</v>
      </c>
      <c r="H18" s="189">
        <v>10536.499387900747</v>
      </c>
      <c r="I18" s="189">
        <v>10345.572023402621</v>
      </c>
      <c r="J18" s="189">
        <v>10113.879939616496</v>
      </c>
      <c r="K18" s="189">
        <v>9932.47538143784</v>
      </c>
      <c r="L18" s="1"/>
    </row>
    <row r="19" spans="1:12" x14ac:dyDescent="0.25">
      <c r="A19" s="15" t="s">
        <v>4</v>
      </c>
      <c r="B19" s="189">
        <v>7574.403715772577</v>
      </c>
      <c r="C19" s="189">
        <v>7669.0224356839781</v>
      </c>
      <c r="D19" s="189">
        <v>7807.0407882971349</v>
      </c>
      <c r="E19" s="189">
        <v>7994.413681719634</v>
      </c>
      <c r="F19" s="189">
        <v>8239.2596617867603</v>
      </c>
      <c r="G19" s="189">
        <v>8582.3120797227712</v>
      </c>
      <c r="H19" s="189">
        <v>8774.4917641909051</v>
      </c>
      <c r="I19" s="189">
        <v>9264.745466076336</v>
      </c>
      <c r="J19" s="189">
        <v>9718.4766113050373</v>
      </c>
      <c r="K19" s="189">
        <v>10039.296376137816</v>
      </c>
      <c r="L19" s="1"/>
    </row>
    <row r="20" spans="1:12" x14ac:dyDescent="0.25">
      <c r="A20" s="15" t="s">
        <v>5</v>
      </c>
      <c r="B20" s="189">
        <v>7585.9735054992643</v>
      </c>
      <c r="C20" s="189">
        <v>7561.5048295996185</v>
      </c>
      <c r="D20" s="189">
        <v>7529.6796910782696</v>
      </c>
      <c r="E20" s="189">
        <v>7510.3830040575704</v>
      </c>
      <c r="F20" s="189">
        <v>7527.4763062585816</v>
      </c>
      <c r="G20" s="189">
        <v>7588.6588945213671</v>
      </c>
      <c r="H20" s="189">
        <v>7230.2544199037357</v>
      </c>
      <c r="I20" s="189">
        <v>7368.1034272945008</v>
      </c>
      <c r="J20" s="189">
        <v>7553.3188555813367</v>
      </c>
      <c r="K20" s="189">
        <v>7793.6058742775685</v>
      </c>
      <c r="L20" s="1"/>
    </row>
    <row r="21" spans="1:12" x14ac:dyDescent="0.25">
      <c r="A21" s="15" t="s">
        <v>6</v>
      </c>
      <c r="B21" s="189">
        <v>7277.999568350444</v>
      </c>
      <c r="C21" s="189">
        <v>7305.5773767412629</v>
      </c>
      <c r="D21" s="189">
        <v>7333.1801982578463</v>
      </c>
      <c r="E21" s="189">
        <v>7359.1983665847356</v>
      </c>
      <c r="F21" s="189">
        <v>7380.7819937580052</v>
      </c>
      <c r="G21" s="189">
        <v>7383.809831716213</v>
      </c>
      <c r="H21" s="189">
        <v>7337.6657250764993</v>
      </c>
      <c r="I21" s="189">
        <v>7311.1600130119923</v>
      </c>
      <c r="J21" s="189">
        <v>7296.933647879544</v>
      </c>
      <c r="K21" s="189">
        <v>7317.5810724367011</v>
      </c>
      <c r="L21" s="1"/>
    </row>
    <row r="22" spans="1:12" x14ac:dyDescent="0.25">
      <c r="A22" s="15" t="s">
        <v>7</v>
      </c>
      <c r="B22" s="189">
        <v>7078.300943533397</v>
      </c>
      <c r="C22" s="189">
        <v>7102.5408034593911</v>
      </c>
      <c r="D22" s="189">
        <v>7126.3252520074566</v>
      </c>
      <c r="E22" s="189">
        <v>7152.6435186487361</v>
      </c>
      <c r="F22" s="189">
        <v>7184.1819669586503</v>
      </c>
      <c r="G22" s="189">
        <v>7216.7204920222803</v>
      </c>
      <c r="H22" s="189">
        <v>7273.358621036853</v>
      </c>
      <c r="I22" s="189">
        <v>7306.0675256730792</v>
      </c>
      <c r="J22" s="189">
        <v>7336.6973364295054</v>
      </c>
      <c r="K22" s="189">
        <v>7362.831419965336</v>
      </c>
      <c r="L22" s="1"/>
    </row>
    <row r="23" spans="1:12" x14ac:dyDescent="0.25">
      <c r="A23" s="185" t="s">
        <v>8</v>
      </c>
      <c r="B23" s="44">
        <v>57583.582957576014</v>
      </c>
      <c r="C23" s="44">
        <v>57987.638971937282</v>
      </c>
      <c r="D23" s="44">
        <v>58390.140481511655</v>
      </c>
      <c r="E23" s="44">
        <v>58802.463694881575</v>
      </c>
      <c r="F23" s="44">
        <v>59230.262626184071</v>
      </c>
      <c r="G23" s="44">
        <v>59670.092108836754</v>
      </c>
      <c r="H23" s="44">
        <v>60393.494514728678</v>
      </c>
      <c r="I23" s="44">
        <v>60839.854906688051</v>
      </c>
      <c r="J23" s="44">
        <v>61282.778718325681</v>
      </c>
      <c r="K23" s="44">
        <v>61715.594084711454</v>
      </c>
      <c r="L23" s="1"/>
    </row>
    <row r="24" spans="1:12" x14ac:dyDescent="0.25">
      <c r="A24" s="40"/>
      <c r="B24" s="50"/>
      <c r="C24" s="50"/>
      <c r="D24" s="50"/>
      <c r="E24" s="50"/>
      <c r="F24" s="50"/>
      <c r="G24" s="50"/>
      <c r="H24" s="50"/>
      <c r="I24" s="50"/>
      <c r="J24" s="50"/>
      <c r="K24" s="50"/>
      <c r="L24" s="1"/>
    </row>
    <row r="25" spans="1:12" x14ac:dyDescent="0.25">
      <c r="A25" s="281" t="s">
        <v>64</v>
      </c>
      <c r="B25" s="281"/>
      <c r="C25" s="281"/>
      <c r="D25" s="281"/>
      <c r="E25" s="281"/>
      <c r="F25" s="281"/>
      <c r="G25" s="281"/>
      <c r="H25" s="281"/>
      <c r="I25" s="281"/>
      <c r="J25" s="281"/>
      <c r="K25" s="281"/>
      <c r="L25" s="1"/>
    </row>
    <row r="26" spans="1:12" x14ac:dyDescent="0.25">
      <c r="A26" s="79" t="s">
        <v>0</v>
      </c>
      <c r="B26" s="79">
        <v>2001</v>
      </c>
      <c r="C26" s="79">
        <v>2002</v>
      </c>
      <c r="D26" s="79">
        <v>2003</v>
      </c>
      <c r="E26" s="79">
        <v>2004</v>
      </c>
      <c r="F26" s="79">
        <v>2005</v>
      </c>
      <c r="G26" s="79">
        <v>2006</v>
      </c>
      <c r="H26" s="79">
        <v>2007</v>
      </c>
      <c r="I26" s="79">
        <v>2008</v>
      </c>
      <c r="J26" s="79">
        <v>2009</v>
      </c>
      <c r="K26" s="79">
        <v>2010</v>
      </c>
      <c r="L26" s="1"/>
    </row>
    <row r="27" spans="1:12" x14ac:dyDescent="0.25">
      <c r="A27" s="15" t="s">
        <v>1</v>
      </c>
      <c r="B27" s="191">
        <v>17.222568729521711</v>
      </c>
      <c r="C27" s="191">
        <v>16.997758677040675</v>
      </c>
      <c r="D27" s="191">
        <v>16.842842565101893</v>
      </c>
      <c r="E27" s="191">
        <v>16.722555347040526</v>
      </c>
      <c r="F27" s="191">
        <v>16.595470412489156</v>
      </c>
      <c r="G27" s="191">
        <v>16.46167181713216</v>
      </c>
      <c r="H27" s="191">
        <v>15.682855645809591</v>
      </c>
      <c r="I27" s="191">
        <v>15.591098797174546</v>
      </c>
      <c r="J27" s="191">
        <v>15.498900220953454</v>
      </c>
      <c r="K27" s="191">
        <v>15.397183583008548</v>
      </c>
      <c r="L27" s="1"/>
    </row>
    <row r="28" spans="1:12" x14ac:dyDescent="0.25">
      <c r="A28" s="15" t="s">
        <v>2</v>
      </c>
      <c r="B28" s="191">
        <v>17.540878174449009</v>
      </c>
      <c r="C28" s="191">
        <v>17.292248554797141</v>
      </c>
      <c r="D28" s="191">
        <v>16.840667413816206</v>
      </c>
      <c r="E28" s="191">
        <v>16.327194445119069</v>
      </c>
      <c r="F28" s="191">
        <v>15.901299154401999</v>
      </c>
      <c r="G28" s="191">
        <v>15.614031917700286</v>
      </c>
      <c r="H28" s="191">
        <v>16.176907978114208</v>
      </c>
      <c r="I28" s="191">
        <v>16.039822217914899</v>
      </c>
      <c r="J28" s="191">
        <v>15.934844675071167</v>
      </c>
      <c r="K28" s="191">
        <v>15.826373843994853</v>
      </c>
      <c r="L28" s="1"/>
    </row>
    <row r="29" spans="1:12" x14ac:dyDescent="0.25">
      <c r="A29" s="15" t="s">
        <v>3</v>
      </c>
      <c r="B29" s="191">
        <v>13.977711222813912</v>
      </c>
      <c r="C29" s="191">
        <v>14.597986880445903</v>
      </c>
      <c r="D29" s="191">
        <v>15.286940025265</v>
      </c>
      <c r="E29" s="191">
        <v>15.903683984419636</v>
      </c>
      <c r="F29" s="191">
        <v>16.293428916285606</v>
      </c>
      <c r="G29" s="191">
        <v>16.35490830133438</v>
      </c>
      <c r="H29" s="191">
        <v>17.44641450633581</v>
      </c>
      <c r="I29" s="191">
        <v>17.004596804627397</v>
      </c>
      <c r="J29" s="191">
        <v>16.503624919005336</v>
      </c>
      <c r="K29" s="191">
        <v>16.093947613636228</v>
      </c>
      <c r="L29" s="1"/>
    </row>
    <row r="30" spans="1:12" x14ac:dyDescent="0.25">
      <c r="A30" s="15" t="s">
        <v>4</v>
      </c>
      <c r="B30" s="191">
        <v>13.153755509366141</v>
      </c>
      <c r="C30" s="191">
        <v>13.225271060605431</v>
      </c>
      <c r="D30" s="191">
        <v>13.37047783053222</v>
      </c>
      <c r="E30" s="191">
        <v>13.595371995298732</v>
      </c>
      <c r="F30" s="191">
        <v>13.910557367922948</v>
      </c>
      <c r="G30" s="191">
        <v>14.382937542762376</v>
      </c>
      <c r="H30" s="191">
        <v>14.528869102037131</v>
      </c>
      <c r="I30" s="191">
        <v>15.228086063462772</v>
      </c>
      <c r="J30" s="191">
        <v>15.858413757597573</v>
      </c>
      <c r="K30" s="191">
        <v>16.267033518883046</v>
      </c>
      <c r="L30" s="1"/>
    </row>
    <row r="31" spans="1:12" x14ac:dyDescent="0.25">
      <c r="A31" s="15" t="s">
        <v>5</v>
      </c>
      <c r="B31" s="191">
        <v>13.173847676495114</v>
      </c>
      <c r="C31" s="191">
        <v>13.039856361903194</v>
      </c>
      <c r="D31" s="191">
        <v>12.895464249589239</v>
      </c>
      <c r="E31" s="191">
        <v>12.772225060208331</v>
      </c>
      <c r="F31" s="191">
        <v>12.708834930829585</v>
      </c>
      <c r="G31" s="191">
        <v>12.717692610026216</v>
      </c>
      <c r="H31" s="191">
        <v>11.971909355469457</v>
      </c>
      <c r="I31" s="191">
        <v>12.110652529653771</v>
      </c>
      <c r="J31" s="191">
        <v>12.325353082141872</v>
      </c>
      <c r="K31" s="191">
        <v>12.628260312264006</v>
      </c>
      <c r="L31" s="1"/>
    </row>
    <row r="32" spans="1:12" x14ac:dyDescent="0.25">
      <c r="A32" s="15" t="s">
        <v>6</v>
      </c>
      <c r="B32" s="191">
        <v>12.639018266217333</v>
      </c>
      <c r="C32" s="191">
        <v>12.598508072171635</v>
      </c>
      <c r="D32" s="191">
        <v>12.558935700077287</v>
      </c>
      <c r="E32" s="191">
        <v>12.515119102442151</v>
      </c>
      <c r="F32" s="191">
        <v>12.461167090107017</v>
      </c>
      <c r="G32" s="191">
        <v>12.374389867286158</v>
      </c>
      <c r="H32" s="191">
        <v>12.149761798080752</v>
      </c>
      <c r="I32" s="191">
        <v>12.017056950949904</v>
      </c>
      <c r="J32" s="191">
        <v>11.906988880870552</v>
      </c>
      <c r="K32" s="191">
        <v>11.856940180130996</v>
      </c>
      <c r="L32" s="1"/>
    </row>
    <row r="33" spans="1:21" x14ac:dyDescent="0.25">
      <c r="A33" s="15" t="s">
        <v>7</v>
      </c>
      <c r="B33" s="191">
        <v>12.292220421136779</v>
      </c>
      <c r="C33" s="191">
        <v>12.248370393036033</v>
      </c>
      <c r="D33" s="191">
        <v>12.204672215618146</v>
      </c>
      <c r="E33" s="191">
        <v>12.163850065471548</v>
      </c>
      <c r="F33" s="191">
        <v>12.129242127963689</v>
      </c>
      <c r="G33" s="191">
        <v>12.094367943758428</v>
      </c>
      <c r="H33" s="191">
        <v>12.043281614153054</v>
      </c>
      <c r="I33" s="191">
        <v>12.008686636216702</v>
      </c>
      <c r="J33" s="191">
        <v>11.971874464360047</v>
      </c>
      <c r="K33" s="191">
        <v>11.930260948082324</v>
      </c>
      <c r="L33" s="1"/>
    </row>
    <row r="34" spans="1:21" x14ac:dyDescent="0.25">
      <c r="A34" s="185" t="s">
        <v>8</v>
      </c>
      <c r="B34" s="44">
        <v>99.999999999999986</v>
      </c>
      <c r="C34" s="44">
        <v>100.00000000000003</v>
      </c>
      <c r="D34" s="44">
        <v>99.999999999999986</v>
      </c>
      <c r="E34" s="44">
        <v>100</v>
      </c>
      <c r="F34" s="44">
        <v>100</v>
      </c>
      <c r="G34" s="44">
        <v>100</v>
      </c>
      <c r="H34" s="44">
        <v>100</v>
      </c>
      <c r="I34" s="44">
        <v>100</v>
      </c>
      <c r="J34" s="44">
        <v>100</v>
      </c>
      <c r="K34" s="44">
        <v>100</v>
      </c>
      <c r="L34" s="2"/>
      <c r="M34" s="160"/>
      <c r="N34" s="160"/>
      <c r="O34" s="160"/>
      <c r="P34" s="160"/>
      <c r="Q34" s="160"/>
      <c r="R34" s="160"/>
      <c r="S34" s="160"/>
      <c r="T34" s="160"/>
      <c r="U34" s="160"/>
    </row>
    <row r="35" spans="1:21" x14ac:dyDescent="0.25">
      <c r="A35" s="40"/>
      <c r="B35" s="41"/>
      <c r="C35" s="41"/>
      <c r="D35" s="41"/>
      <c r="E35" s="41"/>
      <c r="F35" s="41"/>
      <c r="G35" s="41"/>
      <c r="H35" s="41"/>
      <c r="I35" s="41"/>
      <c r="J35" s="41"/>
      <c r="K35" s="41"/>
      <c r="L35" s="2"/>
      <c r="M35" s="160"/>
      <c r="N35" s="160"/>
      <c r="O35" s="160"/>
      <c r="P35" s="160"/>
      <c r="Q35" s="160"/>
      <c r="R35" s="160"/>
      <c r="S35" s="160"/>
      <c r="T35" s="160"/>
      <c r="U35" s="160"/>
    </row>
    <row r="36" spans="1:21" x14ac:dyDescent="0.25">
      <c r="A36" s="282" t="s">
        <v>63</v>
      </c>
      <c r="B36" s="282"/>
      <c r="C36" s="282"/>
      <c r="D36" s="282"/>
      <c r="E36" s="282"/>
      <c r="F36" s="282"/>
      <c r="G36" s="282"/>
      <c r="H36" s="282"/>
      <c r="I36" s="282"/>
      <c r="J36" s="282"/>
      <c r="K36" s="282"/>
      <c r="L36" s="2"/>
      <c r="M36" s="160"/>
      <c r="N36" s="160"/>
      <c r="O36" s="160"/>
      <c r="P36" s="160"/>
      <c r="Q36" s="160"/>
      <c r="R36" s="160"/>
      <c r="S36" s="160"/>
      <c r="T36" s="160"/>
      <c r="U36" s="160"/>
    </row>
    <row r="37" spans="1:21" x14ac:dyDescent="0.25">
      <c r="A37" s="79" t="s">
        <v>0</v>
      </c>
      <c r="B37" s="79">
        <v>2001</v>
      </c>
      <c r="C37" s="79">
        <v>2002</v>
      </c>
      <c r="D37" s="79">
        <v>2003</v>
      </c>
      <c r="E37" s="79">
        <v>2004</v>
      </c>
      <c r="F37" s="79">
        <v>2005</v>
      </c>
      <c r="G37" s="79">
        <v>2006</v>
      </c>
      <c r="H37" s="79">
        <v>2007</v>
      </c>
      <c r="I37" s="79">
        <v>2008</v>
      </c>
      <c r="J37" s="79">
        <v>2009</v>
      </c>
      <c r="K37" s="79">
        <v>2010</v>
      </c>
      <c r="L37" s="231"/>
      <c r="M37" s="163"/>
      <c r="N37" s="163"/>
      <c r="O37" s="163"/>
      <c r="P37" s="163"/>
      <c r="Q37" s="163"/>
      <c r="R37" s="163"/>
      <c r="S37" s="163"/>
      <c r="T37" s="163"/>
      <c r="U37" s="163"/>
    </row>
    <row r="38" spans="1:21" x14ac:dyDescent="0.25">
      <c r="A38" s="15" t="s">
        <v>1</v>
      </c>
      <c r="B38" s="194">
        <v>11.476163183646253</v>
      </c>
      <c r="C38" s="194">
        <v>13.003816659592227</v>
      </c>
      <c r="D38" s="194">
        <v>12.354142039388154</v>
      </c>
      <c r="E38" s="194">
        <v>13.911521275337698</v>
      </c>
      <c r="F38" s="194">
        <v>13.249622401960808</v>
      </c>
      <c r="G38" s="194">
        <v>13.681153854552269</v>
      </c>
      <c r="H38" s="194">
        <v>13.438457025424794</v>
      </c>
      <c r="I38" s="194">
        <v>14.053884598526038</v>
      </c>
      <c r="J38" s="194">
        <v>13.812138460762263</v>
      </c>
      <c r="K38" s="194">
        <v>14.311213188683411</v>
      </c>
      <c r="L38" s="231"/>
      <c r="M38" s="163"/>
      <c r="N38" s="163"/>
      <c r="O38" s="163"/>
      <c r="P38" s="163"/>
      <c r="Q38" s="163"/>
      <c r="R38" s="163"/>
      <c r="S38" s="163"/>
      <c r="T38" s="163"/>
      <c r="U38" s="163"/>
    </row>
    <row r="39" spans="1:21" x14ac:dyDescent="0.25">
      <c r="A39" s="15" t="s">
        <v>2</v>
      </c>
      <c r="B39" s="194">
        <v>24.332150103984549</v>
      </c>
      <c r="C39" s="194">
        <v>24.04650770418905</v>
      </c>
      <c r="D39" s="194">
        <v>23.397035234696567</v>
      </c>
      <c r="E39" s="194">
        <v>23.708572109535041</v>
      </c>
      <c r="F39" s="194">
        <v>21.939178735584704</v>
      </c>
      <c r="G39" s="194">
        <v>22.565556462795254</v>
      </c>
      <c r="H39" s="194">
        <v>22.616089486711079</v>
      </c>
      <c r="I39" s="194">
        <v>20.774691960843963</v>
      </c>
      <c r="J39" s="194">
        <v>22.587784290815947</v>
      </c>
      <c r="K39" s="194">
        <v>23.680797230720842</v>
      </c>
      <c r="L39" s="231"/>
      <c r="M39" s="163"/>
      <c r="N39" s="163"/>
      <c r="O39" s="163"/>
      <c r="P39" s="163"/>
      <c r="Q39" s="163"/>
      <c r="R39" s="163"/>
      <c r="S39" s="163"/>
      <c r="T39" s="163"/>
      <c r="U39" s="163"/>
    </row>
    <row r="40" spans="1:21" x14ac:dyDescent="0.25">
      <c r="A40" s="15" t="s">
        <v>3</v>
      </c>
      <c r="B40" s="194">
        <v>29.223283587982184</v>
      </c>
      <c r="C40" s="194">
        <v>25.75799120987779</v>
      </c>
      <c r="D40" s="194">
        <v>26.459579399373478</v>
      </c>
      <c r="E40" s="194">
        <v>26.081899448020192</v>
      </c>
      <c r="F40" s="194">
        <v>26.418241620429477</v>
      </c>
      <c r="G40" s="194">
        <v>26.701264238626582</v>
      </c>
      <c r="H40" s="194">
        <v>25.426900256600117</v>
      </c>
      <c r="I40" s="194">
        <v>25.102519891413184</v>
      </c>
      <c r="J40" s="194">
        <v>25.546804076140706</v>
      </c>
      <c r="K40" s="194">
        <v>23.332348067803487</v>
      </c>
      <c r="L40" s="231"/>
      <c r="M40" s="163"/>
      <c r="N40" s="163"/>
      <c r="O40" s="163"/>
      <c r="P40" s="163"/>
      <c r="Q40" s="163"/>
      <c r="R40" s="163"/>
      <c r="S40" s="163"/>
      <c r="T40" s="163"/>
      <c r="U40" s="163"/>
    </row>
    <row r="41" spans="1:21" x14ac:dyDescent="0.25">
      <c r="A41" s="15" t="s">
        <v>4</v>
      </c>
      <c r="B41" s="194">
        <v>20.426719438401975</v>
      </c>
      <c r="C41" s="194">
        <v>22.764442171744307</v>
      </c>
      <c r="D41" s="194">
        <v>22.425739904096567</v>
      </c>
      <c r="E41" s="194">
        <v>22.275557796931881</v>
      </c>
      <c r="F41" s="194">
        <v>23.012262417894416</v>
      </c>
      <c r="G41" s="194">
        <v>23.133057186568898</v>
      </c>
      <c r="H41" s="194">
        <v>21.188298686731034</v>
      </c>
      <c r="I41" s="194">
        <v>23.798952262971007</v>
      </c>
      <c r="J41" s="194">
        <v>21.438265258695992</v>
      </c>
      <c r="K41" s="194">
        <v>22.210875370049358</v>
      </c>
      <c r="L41" s="231"/>
      <c r="M41" s="163"/>
      <c r="N41" s="163"/>
      <c r="O41" s="163"/>
      <c r="P41" s="163"/>
      <c r="Q41" s="163"/>
      <c r="R41" s="163"/>
      <c r="S41" s="163"/>
      <c r="T41" s="163"/>
      <c r="U41" s="163"/>
    </row>
    <row r="42" spans="1:21" x14ac:dyDescent="0.25">
      <c r="A42" s="15" t="s">
        <v>5</v>
      </c>
      <c r="B42" s="194">
        <v>11.002298667210763</v>
      </c>
      <c r="C42" s="194">
        <v>11.300520053068501</v>
      </c>
      <c r="D42" s="194">
        <v>11.922403541986597</v>
      </c>
      <c r="E42" s="194">
        <v>11.350463384035706</v>
      </c>
      <c r="F42" s="194">
        <v>12.166172529779068</v>
      </c>
      <c r="G42" s="194">
        <v>11.476762378971747</v>
      </c>
      <c r="H42" s="194">
        <v>14.24143072441446</v>
      </c>
      <c r="I42" s="194">
        <v>13.178313057581278</v>
      </c>
      <c r="J42" s="194">
        <v>13.629860652925688</v>
      </c>
      <c r="K42" s="194">
        <v>13.209437275275254</v>
      </c>
      <c r="L42" s="231"/>
      <c r="M42" s="163"/>
      <c r="N42" s="163"/>
      <c r="O42" s="163"/>
      <c r="P42" s="163"/>
      <c r="Q42" s="163"/>
      <c r="R42" s="163"/>
      <c r="S42" s="163"/>
      <c r="T42" s="163"/>
      <c r="U42" s="163"/>
    </row>
    <row r="43" spans="1:21" x14ac:dyDescent="0.25">
      <c r="A43" s="15" t="s">
        <v>6</v>
      </c>
      <c r="B43" s="194">
        <v>3.3995659317844296</v>
      </c>
      <c r="C43" s="194">
        <v>3.0921510629611633</v>
      </c>
      <c r="D43" s="194">
        <v>3.0123987105204528</v>
      </c>
      <c r="E43" s="194">
        <v>2.5471885323002308</v>
      </c>
      <c r="F43" s="194">
        <v>3.0864064145257464</v>
      </c>
      <c r="G43" s="194">
        <v>2.4097643284110233</v>
      </c>
      <c r="H43" s="194">
        <v>2.7611147565614722</v>
      </c>
      <c r="I43" s="194">
        <v>2.933797251679592</v>
      </c>
      <c r="J43" s="194">
        <v>2.7729959692148518</v>
      </c>
      <c r="K43" s="194">
        <v>3.133212911697747</v>
      </c>
      <c r="L43" s="231"/>
      <c r="M43" s="163"/>
      <c r="N43" s="163"/>
      <c r="O43" s="163"/>
      <c r="P43" s="163"/>
      <c r="Q43" s="163"/>
      <c r="R43" s="163"/>
      <c r="S43" s="163"/>
      <c r="T43" s="163"/>
      <c r="U43" s="163"/>
    </row>
    <row r="44" spans="1:21" x14ac:dyDescent="0.25">
      <c r="A44" s="15" t="s">
        <v>7</v>
      </c>
      <c r="B44" s="194">
        <v>0.13981908698985063</v>
      </c>
      <c r="C44" s="194">
        <v>3.457113856695751E-2</v>
      </c>
      <c r="D44" s="194">
        <v>0.42870116993819951</v>
      </c>
      <c r="E44" s="194">
        <v>0.12479745383922687</v>
      </c>
      <c r="F44" s="194">
        <v>0.12811587982576272</v>
      </c>
      <c r="G44" s="194">
        <v>3.2441550074233612E-2</v>
      </c>
      <c r="H44" s="194">
        <v>0.32770906355705165</v>
      </c>
      <c r="I44" s="194">
        <v>0.15784097698493213</v>
      </c>
      <c r="J44" s="194">
        <v>0.21215129144456232</v>
      </c>
      <c r="K44" s="194">
        <v>0.12211595576989967</v>
      </c>
      <c r="L44" s="231"/>
      <c r="M44" s="163"/>
      <c r="N44" s="163"/>
      <c r="O44" s="163"/>
      <c r="P44" s="163"/>
      <c r="Q44" s="163"/>
      <c r="R44" s="163"/>
      <c r="S44" s="163"/>
      <c r="T44" s="163"/>
      <c r="U44" s="163"/>
    </row>
    <row r="45" spans="1:21" x14ac:dyDescent="0.25">
      <c r="A45" s="185" t="s">
        <v>8</v>
      </c>
      <c r="B45" s="195">
        <v>100</v>
      </c>
      <c r="C45" s="195">
        <v>100</v>
      </c>
      <c r="D45" s="195">
        <v>100.00000000000001</v>
      </c>
      <c r="E45" s="195">
        <v>99.999999999999957</v>
      </c>
      <c r="F45" s="195">
        <v>99.999999999999972</v>
      </c>
      <c r="G45" s="195">
        <v>100</v>
      </c>
      <c r="H45" s="195">
        <v>100</v>
      </c>
      <c r="I45" s="195">
        <v>100</v>
      </c>
      <c r="J45" s="195">
        <v>100</v>
      </c>
      <c r="K45" s="195">
        <v>99.999999999999986</v>
      </c>
      <c r="L45" s="2"/>
      <c r="M45" s="160"/>
      <c r="N45" s="160"/>
      <c r="O45" s="160"/>
      <c r="P45" s="160"/>
      <c r="Q45" s="160"/>
      <c r="R45" s="160"/>
      <c r="S45" s="160"/>
      <c r="T45" s="160"/>
      <c r="U45" s="160"/>
    </row>
    <row r="46" spans="1:21" x14ac:dyDescent="0.25">
      <c r="A46" s="40"/>
      <c r="B46" s="65"/>
      <c r="C46" s="65"/>
      <c r="D46" s="65"/>
      <c r="E46" s="65"/>
      <c r="F46" s="65"/>
      <c r="G46" s="65"/>
      <c r="H46" s="65"/>
      <c r="I46" s="65"/>
      <c r="J46" s="65"/>
      <c r="K46" s="65"/>
      <c r="L46" s="2"/>
      <c r="M46" s="160"/>
      <c r="N46" s="160"/>
      <c r="O46" s="160"/>
      <c r="P46" s="160"/>
      <c r="Q46" s="160"/>
      <c r="R46" s="160"/>
      <c r="S46" s="160"/>
      <c r="T46" s="160"/>
      <c r="U46" s="160"/>
    </row>
    <row r="47" spans="1:21" x14ac:dyDescent="0.25">
      <c r="A47" s="281" t="s">
        <v>62</v>
      </c>
      <c r="B47" s="281"/>
      <c r="C47" s="281"/>
      <c r="D47" s="281"/>
      <c r="E47" s="281"/>
      <c r="F47" s="281"/>
      <c r="G47" s="281"/>
      <c r="H47" s="281"/>
      <c r="I47" s="281"/>
      <c r="J47" s="281"/>
      <c r="K47" s="281"/>
      <c r="L47" s="2"/>
      <c r="M47" s="160"/>
      <c r="N47" s="160"/>
      <c r="O47" s="160"/>
      <c r="P47" s="160"/>
      <c r="Q47" s="160"/>
      <c r="R47" s="160"/>
      <c r="S47" s="160"/>
      <c r="T47" s="160"/>
      <c r="U47" s="160"/>
    </row>
    <row r="48" spans="1:21" x14ac:dyDescent="0.25">
      <c r="A48" s="79" t="s">
        <v>26</v>
      </c>
      <c r="B48" s="79">
        <v>2001</v>
      </c>
      <c r="C48" s="79">
        <v>2002</v>
      </c>
      <c r="D48" s="79">
        <v>2003</v>
      </c>
      <c r="E48" s="79">
        <v>2004</v>
      </c>
      <c r="F48" s="79">
        <v>2005</v>
      </c>
      <c r="G48" s="79">
        <v>2006</v>
      </c>
      <c r="H48" s="79">
        <v>2007</v>
      </c>
      <c r="I48" s="79">
        <v>2008</v>
      </c>
      <c r="J48" s="79">
        <v>2009</v>
      </c>
      <c r="K48" s="79">
        <v>2010</v>
      </c>
      <c r="L48" s="2"/>
      <c r="M48" s="160"/>
      <c r="N48" s="160"/>
      <c r="O48" s="160"/>
      <c r="P48" s="160"/>
      <c r="Q48" s="160"/>
      <c r="R48" s="160"/>
      <c r="S48" s="160"/>
      <c r="T48" s="160"/>
      <c r="U48" s="160"/>
    </row>
    <row r="49" spans="1:58" x14ac:dyDescent="0.25">
      <c r="A49" s="15" t="s">
        <v>1</v>
      </c>
      <c r="B49" s="100">
        <v>0.2808411290693319</v>
      </c>
      <c r="C49" s="100">
        <v>0.26591797607100554</v>
      </c>
      <c r="D49" s="100">
        <v>0.2672821723285016</v>
      </c>
      <c r="E49" s="100">
        <v>0.31255523280837422</v>
      </c>
      <c r="F49" s="100">
        <v>0.29330084273694051</v>
      </c>
      <c r="G49" s="100">
        <v>0.29662117644342673</v>
      </c>
      <c r="H49" s="100">
        <v>0.28356647955487285</v>
      </c>
      <c r="I49" s="100">
        <v>0.30542307905098004</v>
      </c>
      <c r="J49" s="100">
        <v>0.31080622958340542</v>
      </c>
      <c r="K49" s="100">
        <v>0.31894185079454712</v>
      </c>
      <c r="L49" s="1"/>
    </row>
    <row r="50" spans="1:58" x14ac:dyDescent="0.25">
      <c r="A50" s="15" t="s">
        <v>2</v>
      </c>
      <c r="B50" s="100">
        <v>0.51330188939062604</v>
      </c>
      <c r="C50" s="100">
        <v>0.4917324526839576</v>
      </c>
      <c r="D50" s="100">
        <v>0.50619544308605868</v>
      </c>
      <c r="E50" s="100">
        <v>0.53266915447893537</v>
      </c>
      <c r="F50" s="100">
        <v>0.48565758456264213</v>
      </c>
      <c r="G50" s="100">
        <v>0.48924396116397212</v>
      </c>
      <c r="H50" s="100">
        <v>0.47722479336067314</v>
      </c>
      <c r="I50" s="100">
        <v>0.45148160571078499</v>
      </c>
      <c r="J50" s="100">
        <v>0.50827930012543021</v>
      </c>
      <c r="K50" s="100">
        <v>0.52775381076908723</v>
      </c>
      <c r="L50" s="1"/>
    </row>
    <row r="51" spans="1:58" x14ac:dyDescent="0.25">
      <c r="A51" s="15" t="s">
        <v>3</v>
      </c>
      <c r="B51" s="100">
        <v>0.61054374875135931</v>
      </c>
      <c r="C51" s="100">
        <v>0.52673096441519973</v>
      </c>
      <c r="D51" s="100">
        <v>0.57245366276469212</v>
      </c>
      <c r="E51" s="100">
        <v>0.58599156718485257</v>
      </c>
      <c r="F51" s="100">
        <v>0.5848085549783959</v>
      </c>
      <c r="G51" s="100">
        <v>0.57891026555138547</v>
      </c>
      <c r="H51" s="100">
        <v>0.53653604562753521</v>
      </c>
      <c r="I51" s="100">
        <v>0.54553521223434465</v>
      </c>
      <c r="J51" s="100">
        <v>0.57486433946254178</v>
      </c>
      <c r="K51" s="100">
        <v>0.51998822028675473</v>
      </c>
      <c r="L51" s="1"/>
    </row>
    <row r="52" spans="1:58" x14ac:dyDescent="0.25">
      <c r="A52" s="15" t="s">
        <v>4</v>
      </c>
      <c r="B52" s="100">
        <v>0.47352956806110114</v>
      </c>
      <c r="C52" s="100">
        <v>0.46551520581692951</v>
      </c>
      <c r="D52" s="100">
        <v>0.48518144429054577</v>
      </c>
      <c r="E52" s="100">
        <v>0.5004730981865555</v>
      </c>
      <c r="F52" s="100">
        <v>0.50941194818149671</v>
      </c>
      <c r="G52" s="100">
        <v>0.50154794766305122</v>
      </c>
      <c r="H52" s="100">
        <v>0.4470968099229034</v>
      </c>
      <c r="I52" s="100">
        <v>0.51720570404471922</v>
      </c>
      <c r="J52" s="100">
        <v>0.48241236596295206</v>
      </c>
      <c r="K52" s="100">
        <v>0.49499491097597637</v>
      </c>
      <c r="L52" s="1"/>
    </row>
    <row r="53" spans="1:58" x14ac:dyDescent="0.25">
      <c r="A53" s="15" t="s">
        <v>5</v>
      </c>
      <c r="B53" s="100">
        <v>0.23244160803772315</v>
      </c>
      <c r="C53" s="100">
        <v>0.23108688008494416</v>
      </c>
      <c r="D53" s="100">
        <v>0.25794149912793291</v>
      </c>
      <c r="E53" s="100">
        <v>0.25501500916146852</v>
      </c>
      <c r="F53" s="100">
        <v>0.26931700750499404</v>
      </c>
      <c r="G53" s="100">
        <v>0.24882775201592586</v>
      </c>
      <c r="H53" s="100">
        <v>0.30051012305255009</v>
      </c>
      <c r="I53" s="100">
        <v>0.28639490544602486</v>
      </c>
      <c r="J53" s="100">
        <v>0.30670454190112834</v>
      </c>
      <c r="K53" s="100">
        <v>0.29438750698384064</v>
      </c>
      <c r="L53" s="1"/>
    </row>
    <row r="54" spans="1:58" x14ac:dyDescent="0.25">
      <c r="A54" s="15" t="s">
        <v>6</v>
      </c>
      <c r="B54" s="100">
        <v>6.607569454878244E-2</v>
      </c>
      <c r="C54" s="100">
        <v>6.3232093614754584E-2</v>
      </c>
      <c r="D54" s="100">
        <v>6.5173321522484257E-2</v>
      </c>
      <c r="E54" s="100">
        <v>5.7228615689307039E-2</v>
      </c>
      <c r="F54" s="100">
        <v>6.8322369871848823E-2</v>
      </c>
      <c r="G54" s="100">
        <v>5.2246114446468518E-2</v>
      </c>
      <c r="H54" s="100">
        <v>5.8262610780674573E-2</v>
      </c>
      <c r="I54" s="100">
        <v>6.3758129194632862E-2</v>
      </c>
      <c r="J54" s="100">
        <v>6.2399057487734215E-2</v>
      </c>
      <c r="K54" s="100">
        <v>6.9827254462288199E-2</v>
      </c>
      <c r="L54" s="1"/>
    </row>
    <row r="55" spans="1:58" x14ac:dyDescent="0.25">
      <c r="A55" s="234" t="s">
        <v>7</v>
      </c>
      <c r="B55" s="99">
        <v>1.4154140480440041E-3</v>
      </c>
      <c r="C55" s="99">
        <v>7.0695299994208796E-4</v>
      </c>
      <c r="D55" s="99">
        <v>9.2749605448543895E-3</v>
      </c>
      <c r="E55" s="99">
        <v>2.8038700057744065E-3</v>
      </c>
      <c r="F55" s="99">
        <v>2.8360427475517995E-3</v>
      </c>
      <c r="G55" s="99">
        <v>7.0336543620299979E-4</v>
      </c>
      <c r="H55" s="99">
        <v>6.91502791542839E-3</v>
      </c>
      <c r="I55" s="99">
        <v>3.4302456984888654E-3</v>
      </c>
      <c r="J55" s="99">
        <v>4.7739126842995475E-3</v>
      </c>
      <c r="K55" s="99">
        <v>2.7214945673225588E-3</v>
      </c>
      <c r="L55" s="1"/>
    </row>
    <row r="56" spans="1:58" x14ac:dyDescent="0.25">
      <c r="A56" s="185" t="s">
        <v>8</v>
      </c>
      <c r="B56" s="104">
        <v>2.1781490519069679</v>
      </c>
      <c r="C56" s="104">
        <v>2.0449225256867334</v>
      </c>
      <c r="D56" s="104">
        <v>2.1635025036650695</v>
      </c>
      <c r="E56" s="104">
        <v>2.2467365475152672</v>
      </c>
      <c r="F56" s="104">
        <v>2.2136543505838704</v>
      </c>
      <c r="G56" s="104">
        <v>2.1681005827204332</v>
      </c>
      <c r="H56" s="104">
        <v>2.1101118902146374</v>
      </c>
      <c r="I56" s="104">
        <v>2.1732288813799756</v>
      </c>
      <c r="J56" s="104">
        <v>2.2502397472074915</v>
      </c>
      <c r="K56" s="104">
        <v>2.2286150488398166</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row r="71" spans="1:12" x14ac:dyDescent="0.25">
      <c r="L71" s="1"/>
    </row>
    <row r="72" spans="1:12" x14ac:dyDescent="0.25">
      <c r="L72" s="1"/>
    </row>
    <row r="73" spans="1:12" x14ac:dyDescent="0.25">
      <c r="L73" s="1"/>
    </row>
    <row r="74" spans="1:12" x14ac:dyDescent="0.25">
      <c r="L74" s="1"/>
    </row>
    <row r="75" spans="1:12" x14ac:dyDescent="0.25">
      <c r="L75" s="1"/>
    </row>
    <row r="76" spans="1:12" x14ac:dyDescent="0.25">
      <c r="L76" s="1"/>
    </row>
    <row r="77" spans="1:12" x14ac:dyDescent="0.25">
      <c r="L77" s="1"/>
    </row>
    <row r="78" spans="1:12" x14ac:dyDescent="0.25">
      <c r="L78" s="1"/>
    </row>
    <row r="79" spans="1:12" x14ac:dyDescent="0.25">
      <c r="L79" s="1"/>
    </row>
    <row r="80" spans="1:12" x14ac:dyDescent="0.25">
      <c r="L80" s="1"/>
    </row>
    <row r="81" spans="12:12" x14ac:dyDescent="0.25">
      <c r="L81" s="1"/>
    </row>
    <row r="82" spans="12:12" x14ac:dyDescent="0.25">
      <c r="L82" s="1"/>
    </row>
    <row r="83" spans="12:12" x14ac:dyDescent="0.25">
      <c r="L83" s="1"/>
    </row>
    <row r="84" spans="12:12" x14ac:dyDescent="0.25">
      <c r="L84" s="1"/>
    </row>
    <row r="85" spans="12:12" x14ac:dyDescent="0.25">
      <c r="L85" s="1"/>
    </row>
    <row r="86" spans="12:12" x14ac:dyDescent="0.25">
      <c r="L86" s="1"/>
    </row>
    <row r="87" spans="12:12" x14ac:dyDescent="0.25">
      <c r="L87" s="1"/>
    </row>
    <row r="88" spans="12:12" x14ac:dyDescent="0.25">
      <c r="L88" s="1"/>
    </row>
    <row r="89" spans="12:12" x14ac:dyDescent="0.25">
      <c r="L89" s="1"/>
    </row>
    <row r="90" spans="12:12" x14ac:dyDescent="0.25">
      <c r="L90" s="1"/>
    </row>
    <row r="91" spans="12:12" x14ac:dyDescent="0.25">
      <c r="L91" s="1"/>
    </row>
    <row r="92" spans="12:12" x14ac:dyDescent="0.25">
      <c r="L92" s="1"/>
    </row>
    <row r="93" spans="12:12" x14ac:dyDescent="0.25">
      <c r="L93" s="1"/>
    </row>
    <row r="94" spans="12:12" x14ac:dyDescent="0.25">
      <c r="L94" s="1"/>
    </row>
    <row r="95" spans="12:12" x14ac:dyDescent="0.25">
      <c r="L95" s="1"/>
    </row>
    <row r="96" spans="12:12" x14ac:dyDescent="0.25">
      <c r="L96" s="1"/>
    </row>
    <row r="97" spans="12:12" x14ac:dyDescent="0.25">
      <c r="L97" s="1"/>
    </row>
    <row r="98" spans="12:12" x14ac:dyDescent="0.25">
      <c r="L98" s="1"/>
    </row>
    <row r="99" spans="12:12" x14ac:dyDescent="0.25">
      <c r="L99" s="1"/>
    </row>
    <row r="100" spans="12:12" x14ac:dyDescent="0.25">
      <c r="L100" s="1"/>
    </row>
    <row r="101" spans="12:12" x14ac:dyDescent="0.25">
      <c r="L101" s="1"/>
    </row>
    <row r="102" spans="12:12" x14ac:dyDescent="0.25">
      <c r="L102" s="1"/>
    </row>
    <row r="103" spans="12:12" x14ac:dyDescent="0.25">
      <c r="L103" s="1"/>
    </row>
    <row r="104" spans="12:12" x14ac:dyDescent="0.25">
      <c r="L104" s="1"/>
    </row>
    <row r="105" spans="12:12" x14ac:dyDescent="0.25">
      <c r="L105" s="1"/>
    </row>
    <row r="106" spans="12:12" x14ac:dyDescent="0.25">
      <c r="L106" s="1"/>
    </row>
    <row r="107" spans="12:12" x14ac:dyDescent="0.25">
      <c r="L107" s="1"/>
    </row>
    <row r="108" spans="12:12" x14ac:dyDescent="0.25">
      <c r="L108" s="1"/>
    </row>
    <row r="109" spans="12:12" x14ac:dyDescent="0.25">
      <c r="L109" s="1"/>
    </row>
    <row r="110" spans="12:12" x14ac:dyDescent="0.25">
      <c r="L110" s="1"/>
    </row>
    <row r="111" spans="12:12" x14ac:dyDescent="0.25">
      <c r="L111" s="1"/>
    </row>
    <row r="112" spans="12:12" x14ac:dyDescent="0.25">
      <c r="L112" s="1"/>
    </row>
    <row r="113" spans="12:12" x14ac:dyDescent="0.25">
      <c r="L113" s="1"/>
    </row>
    <row r="114" spans="12:12" x14ac:dyDescent="0.25">
      <c r="L114" s="1"/>
    </row>
    <row r="115" spans="12:12" x14ac:dyDescent="0.25">
      <c r="L115" s="1"/>
    </row>
    <row r="116" spans="12:12" x14ac:dyDescent="0.25">
      <c r="L116" s="1"/>
    </row>
    <row r="117" spans="12:12" x14ac:dyDescent="0.25">
      <c r="L117" s="1"/>
    </row>
    <row r="118" spans="12:12" x14ac:dyDescent="0.25">
      <c r="L118" s="1"/>
    </row>
    <row r="119" spans="12:12" x14ac:dyDescent="0.25">
      <c r="L119" s="1"/>
    </row>
    <row r="120" spans="12:12" x14ac:dyDescent="0.25">
      <c r="L120" s="1"/>
    </row>
    <row r="121" spans="12:12" x14ac:dyDescent="0.25">
      <c r="L121" s="1"/>
    </row>
    <row r="122" spans="12:12" x14ac:dyDescent="0.25">
      <c r="L122" s="1"/>
    </row>
    <row r="123" spans="12:12" x14ac:dyDescent="0.25">
      <c r="L123" s="1"/>
    </row>
    <row r="124" spans="12:12" x14ac:dyDescent="0.25">
      <c r="L124" s="1"/>
    </row>
    <row r="125" spans="12:12" x14ac:dyDescent="0.25">
      <c r="L125" s="1"/>
    </row>
    <row r="126" spans="12:12" x14ac:dyDescent="0.25">
      <c r="L126" s="1"/>
    </row>
    <row r="127" spans="12:12" x14ac:dyDescent="0.25">
      <c r="L127" s="1"/>
    </row>
    <row r="128" spans="12:12" x14ac:dyDescent="0.25">
      <c r="L128" s="1"/>
    </row>
    <row r="129" spans="12:12" x14ac:dyDescent="0.25">
      <c r="L129" s="1"/>
    </row>
    <row r="130" spans="12:12" x14ac:dyDescent="0.25">
      <c r="L130" s="1"/>
    </row>
    <row r="131" spans="12:12" x14ac:dyDescent="0.25">
      <c r="L131" s="1"/>
    </row>
    <row r="132" spans="12:12" x14ac:dyDescent="0.25">
      <c r="L132" s="1"/>
    </row>
    <row r="133" spans="12:12" x14ac:dyDescent="0.25">
      <c r="L133" s="1"/>
    </row>
    <row r="134" spans="12:12" x14ac:dyDescent="0.25">
      <c r="L134" s="1"/>
    </row>
    <row r="135" spans="12:12" x14ac:dyDescent="0.25">
      <c r="L135" s="1"/>
    </row>
    <row r="136" spans="12:12" x14ac:dyDescent="0.25">
      <c r="L136" s="1"/>
    </row>
    <row r="137" spans="12:12" x14ac:dyDescent="0.25">
      <c r="L137" s="1"/>
    </row>
    <row r="138" spans="12:12" x14ac:dyDescent="0.25">
      <c r="L138" s="1"/>
    </row>
    <row r="139" spans="12:12" x14ac:dyDescent="0.25">
      <c r="L139" s="1"/>
    </row>
    <row r="140" spans="12:12" x14ac:dyDescent="0.25">
      <c r="L140" s="1"/>
    </row>
    <row r="141" spans="12:12" x14ac:dyDescent="0.25">
      <c r="L141" s="1"/>
    </row>
    <row r="142" spans="12:12" x14ac:dyDescent="0.25">
      <c r="L142" s="1"/>
    </row>
    <row r="143" spans="12:12" x14ac:dyDescent="0.25">
      <c r="L143" s="1"/>
    </row>
    <row r="144" spans="12:12" x14ac:dyDescent="0.25">
      <c r="L144" s="1"/>
    </row>
    <row r="145" spans="12:12" x14ac:dyDescent="0.25">
      <c r="L145" s="1"/>
    </row>
    <row r="146" spans="12:12" x14ac:dyDescent="0.25">
      <c r="L146" s="1"/>
    </row>
    <row r="147" spans="12:12" x14ac:dyDescent="0.25">
      <c r="L147" s="1"/>
    </row>
    <row r="148" spans="12:12" x14ac:dyDescent="0.25">
      <c r="L148" s="1"/>
    </row>
    <row r="149" spans="12:12" x14ac:dyDescent="0.25">
      <c r="L149" s="1"/>
    </row>
    <row r="150" spans="12:12" x14ac:dyDescent="0.25">
      <c r="L150" s="1"/>
    </row>
    <row r="151" spans="12:12" x14ac:dyDescent="0.25">
      <c r="L151" s="1"/>
    </row>
    <row r="152" spans="12:12" x14ac:dyDescent="0.25">
      <c r="L152" s="1"/>
    </row>
    <row r="153" spans="12:12" x14ac:dyDescent="0.25">
      <c r="L153" s="1"/>
    </row>
    <row r="154" spans="12:12" x14ac:dyDescent="0.25">
      <c r="L154" s="1"/>
    </row>
    <row r="155" spans="12:12" x14ac:dyDescent="0.25">
      <c r="L155" s="1"/>
    </row>
    <row r="156" spans="12:12" x14ac:dyDescent="0.25">
      <c r="L156" s="1"/>
    </row>
    <row r="157" spans="12:12" x14ac:dyDescent="0.25">
      <c r="L157" s="1"/>
    </row>
    <row r="158" spans="12:12" x14ac:dyDescent="0.25">
      <c r="L158" s="1"/>
    </row>
    <row r="159" spans="12:12" x14ac:dyDescent="0.25">
      <c r="L159" s="1"/>
    </row>
    <row r="160" spans="12:12" x14ac:dyDescent="0.25">
      <c r="L160" s="1"/>
    </row>
    <row r="161" spans="12:12" x14ac:dyDescent="0.25">
      <c r="L161" s="1"/>
    </row>
    <row r="162" spans="12:12" x14ac:dyDescent="0.25">
      <c r="L162" s="1"/>
    </row>
    <row r="163" spans="12:12" x14ac:dyDescent="0.25">
      <c r="L163" s="1"/>
    </row>
    <row r="164" spans="12:12" x14ac:dyDescent="0.25">
      <c r="L164" s="1"/>
    </row>
    <row r="165" spans="12:12" x14ac:dyDescent="0.25">
      <c r="L165" s="1"/>
    </row>
    <row r="166" spans="12:12" x14ac:dyDescent="0.25">
      <c r="L166" s="1"/>
    </row>
    <row r="167" spans="12:12" x14ac:dyDescent="0.25">
      <c r="L167" s="1"/>
    </row>
    <row r="168" spans="12:12" x14ac:dyDescent="0.25">
      <c r="L168" s="1"/>
    </row>
    <row r="169" spans="12:12" x14ac:dyDescent="0.25">
      <c r="L169" s="1"/>
    </row>
    <row r="170" spans="12:12" x14ac:dyDescent="0.25">
      <c r="L170" s="1"/>
    </row>
    <row r="171" spans="12:12" x14ac:dyDescent="0.25">
      <c r="L171" s="1"/>
    </row>
    <row r="172" spans="12:12" x14ac:dyDescent="0.25">
      <c r="L172" s="1"/>
    </row>
    <row r="173" spans="12:12" x14ac:dyDescent="0.25">
      <c r="L173"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12" max="12" width="4.85546875" customWidth="1"/>
  </cols>
  <sheetData>
    <row r="1" spans="1:12" x14ac:dyDescent="0.25">
      <c r="A1" s="197" t="s">
        <v>136</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15" t="s">
        <v>1</v>
      </c>
      <c r="B5" s="227">
        <v>137.25268176400476</v>
      </c>
      <c r="C5" s="227">
        <v>100.44510385756676</v>
      </c>
      <c r="D5" s="227">
        <v>95.944602272727266</v>
      </c>
      <c r="E5" s="227">
        <v>141.82994011976047</v>
      </c>
      <c r="F5" s="227">
        <v>127.36956521739131</v>
      </c>
      <c r="G5" s="227">
        <v>151.81841109709961</v>
      </c>
      <c r="H5" s="227">
        <v>105.87209302325581</v>
      </c>
      <c r="I5" s="227">
        <v>111</v>
      </c>
      <c r="J5" s="228">
        <v>163.01410105757932</v>
      </c>
      <c r="K5" s="227">
        <v>155.66979865771813</v>
      </c>
      <c r="L5" s="1"/>
    </row>
    <row r="6" spans="1:12" x14ac:dyDescent="0.25">
      <c r="A6" s="15" t="s">
        <v>2</v>
      </c>
      <c r="B6" s="227">
        <v>256.20500595947556</v>
      </c>
      <c r="C6" s="227">
        <v>200.89020771513353</v>
      </c>
      <c r="D6" s="227">
        <v>202.99857954545453</v>
      </c>
      <c r="E6" s="227">
        <v>247.94730538922155</v>
      </c>
      <c r="F6" s="227">
        <v>222.62915601023019</v>
      </c>
      <c r="G6" s="227">
        <v>233.33165195460276</v>
      </c>
      <c r="H6" s="227">
        <v>159.31229235880397</v>
      </c>
      <c r="I6" s="227">
        <v>177</v>
      </c>
      <c r="J6" s="228">
        <v>234.52996474735605</v>
      </c>
      <c r="K6" s="227">
        <v>181.10604026845638</v>
      </c>
      <c r="L6" s="1"/>
    </row>
    <row r="7" spans="1:12" x14ac:dyDescent="0.25">
      <c r="A7" s="15" t="s">
        <v>3</v>
      </c>
      <c r="B7" s="227">
        <v>235.87127532777114</v>
      </c>
      <c r="C7" s="227">
        <v>172.76557863501483</v>
      </c>
      <c r="D7" s="227">
        <v>193.90909090909091</v>
      </c>
      <c r="E7" s="227">
        <v>219.37724550898204</v>
      </c>
      <c r="F7" s="227">
        <v>229.05115089514067</v>
      </c>
      <c r="G7" s="227">
        <v>199.70744010088274</v>
      </c>
      <c r="H7" s="227">
        <v>172.42026578073089</v>
      </c>
      <c r="I7" s="227">
        <v>165</v>
      </c>
      <c r="J7" s="228">
        <v>247.15041128084607</v>
      </c>
      <c r="K7" s="227">
        <v>197.38523489932885</v>
      </c>
      <c r="L7" s="1"/>
    </row>
    <row r="8" spans="1:12" x14ac:dyDescent="0.25">
      <c r="A8" s="15" t="s">
        <v>4</v>
      </c>
      <c r="B8" s="227">
        <v>134.20262216924911</v>
      </c>
      <c r="C8" s="227">
        <v>117.52077151335311</v>
      </c>
      <c r="D8" s="227">
        <v>125.23295454545455</v>
      </c>
      <c r="E8" s="227">
        <v>155.09461077844313</v>
      </c>
      <c r="F8" s="227">
        <v>143.42455242966753</v>
      </c>
      <c r="G8" s="227">
        <v>145.70491803278688</v>
      </c>
      <c r="H8" s="227">
        <v>111.92192691029901</v>
      </c>
      <c r="I8" s="227">
        <v>140</v>
      </c>
      <c r="J8" s="228">
        <v>161.9623971797885</v>
      </c>
      <c r="K8" s="227">
        <v>140.40805369127517</v>
      </c>
      <c r="L8" s="1"/>
    </row>
    <row r="9" spans="1:12" x14ac:dyDescent="0.25">
      <c r="A9" s="15" t="s">
        <v>5</v>
      </c>
      <c r="B9" s="227">
        <v>72.184743742550651</v>
      </c>
      <c r="C9" s="227">
        <v>65.289317507418403</v>
      </c>
      <c r="D9" s="227">
        <v>69.686079545454547</v>
      </c>
      <c r="E9" s="227">
        <v>69.384431137724548</v>
      </c>
      <c r="F9" s="227">
        <v>77.063938618925832</v>
      </c>
      <c r="G9" s="227">
        <v>66.229508196721312</v>
      </c>
      <c r="H9" s="227">
        <v>43.357142857142854</v>
      </c>
      <c r="I9" s="227">
        <v>60</v>
      </c>
      <c r="J9" s="228">
        <v>71.515863689776737</v>
      </c>
      <c r="K9" s="227">
        <v>62.064429530201345</v>
      </c>
      <c r="L9" s="1"/>
    </row>
    <row r="10" spans="1:12" x14ac:dyDescent="0.25">
      <c r="A10" s="15" t="s">
        <v>6</v>
      </c>
      <c r="B10" s="227">
        <v>17.28367103694875</v>
      </c>
      <c r="C10" s="227">
        <v>20.089020771513354</v>
      </c>
      <c r="D10" s="227">
        <v>23.228693181818183</v>
      </c>
      <c r="E10" s="227">
        <v>16.325748502994013</v>
      </c>
      <c r="F10" s="227">
        <v>34.250639386189256</v>
      </c>
      <c r="G10" s="227">
        <v>11.208070617906683</v>
      </c>
      <c r="H10" s="227">
        <v>13.107973421926911</v>
      </c>
      <c r="I10" s="227">
        <v>24</v>
      </c>
      <c r="J10" s="228">
        <v>16.827262044653349</v>
      </c>
      <c r="K10" s="227">
        <v>20.348993288590606</v>
      </c>
      <c r="L10" s="1"/>
    </row>
    <row r="11" spans="1:12" x14ac:dyDescent="0.25">
      <c r="A11" s="15" t="s">
        <v>7</v>
      </c>
      <c r="B11" s="227">
        <v>0</v>
      </c>
      <c r="C11" s="227">
        <v>0</v>
      </c>
      <c r="D11" s="227">
        <v>0</v>
      </c>
      <c r="E11" s="227">
        <v>2.0407185628742517</v>
      </c>
      <c r="F11" s="227">
        <v>3.210997442455243</v>
      </c>
      <c r="G11" s="227">
        <v>0</v>
      </c>
      <c r="H11" s="227">
        <v>1.0083056478405317</v>
      </c>
      <c r="I11" s="227">
        <v>3</v>
      </c>
      <c r="J11" s="228">
        <v>0</v>
      </c>
      <c r="K11" s="227">
        <v>1.0174496644295301</v>
      </c>
      <c r="L11" s="1"/>
    </row>
    <row r="12" spans="1:12" x14ac:dyDescent="0.25">
      <c r="A12" s="185" t="s">
        <v>8</v>
      </c>
      <c r="B12" s="44">
        <v>852.99999999999989</v>
      </c>
      <c r="C12" s="44">
        <v>677</v>
      </c>
      <c r="D12" s="44">
        <v>710.99999999999989</v>
      </c>
      <c r="E12" s="44">
        <v>851.99999999999989</v>
      </c>
      <c r="F12" s="44">
        <v>837</v>
      </c>
      <c r="G12" s="44">
        <v>807.99999999999989</v>
      </c>
      <c r="H12" s="44">
        <v>607</v>
      </c>
      <c r="I12" s="44">
        <v>680</v>
      </c>
      <c r="J12" s="44">
        <v>895.00000000000011</v>
      </c>
      <c r="K12" s="44">
        <v>757.99999999999989</v>
      </c>
      <c r="L12" s="1"/>
    </row>
    <row r="13" spans="1:12" x14ac:dyDescent="0.25">
      <c r="A13" s="40"/>
      <c r="B13" s="50"/>
      <c r="C13" s="50"/>
      <c r="D13" s="50"/>
      <c r="E13" s="50"/>
      <c r="F13" s="50"/>
      <c r="G13" s="50"/>
      <c r="H13" s="50"/>
      <c r="I13" s="50"/>
      <c r="J13" s="50"/>
      <c r="K13" s="50"/>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1"/>
    </row>
    <row r="16" spans="1:12" x14ac:dyDescent="0.25">
      <c r="A16" s="15" t="s">
        <v>1</v>
      </c>
      <c r="B16" s="189">
        <v>1828.3606303868603</v>
      </c>
      <c r="C16" s="189">
        <v>1827.6437222234506</v>
      </c>
      <c r="D16" s="189">
        <v>1833.7905375201694</v>
      </c>
      <c r="E16" s="189">
        <v>1843.6862631558897</v>
      </c>
      <c r="F16" s="189">
        <v>1853.1357707061541</v>
      </c>
      <c r="G16" s="189">
        <v>1862.1575845617488</v>
      </c>
      <c r="H16" s="189">
        <v>1973.6335200342228</v>
      </c>
      <c r="I16" s="189">
        <v>1986.5614522640296</v>
      </c>
      <c r="J16" s="189">
        <v>1999.0685891399444</v>
      </c>
      <c r="K16" s="189">
        <v>2009.6510883776893</v>
      </c>
      <c r="L16" s="1"/>
    </row>
    <row r="17" spans="1:23" x14ac:dyDescent="0.25">
      <c r="A17" s="15" t="s">
        <v>2</v>
      </c>
      <c r="B17" s="189">
        <v>1766.1007239866806</v>
      </c>
      <c r="C17" s="189">
        <v>1763.4029009526546</v>
      </c>
      <c r="D17" s="189">
        <v>1738.9770038126576</v>
      </c>
      <c r="E17" s="189">
        <v>1707.2461594872982</v>
      </c>
      <c r="F17" s="189">
        <v>1684.032550438887</v>
      </c>
      <c r="G17" s="189">
        <v>1675.165636167121</v>
      </c>
      <c r="H17" s="189">
        <v>1695.6422556235534</v>
      </c>
      <c r="I17" s="189">
        <v>1702.2454378648672</v>
      </c>
      <c r="J17" s="189">
        <v>1711.8747868192206</v>
      </c>
      <c r="K17" s="189">
        <v>1720.5137310304756</v>
      </c>
      <c r="L17" s="1"/>
    </row>
    <row r="18" spans="1:23" x14ac:dyDescent="0.25">
      <c r="A18" s="15" t="s">
        <v>3</v>
      </c>
      <c r="B18" s="189">
        <v>1509.380342397779</v>
      </c>
      <c r="C18" s="189">
        <v>1596.5831448570777</v>
      </c>
      <c r="D18" s="189">
        <v>1692.9868747373614</v>
      </c>
      <c r="E18" s="189">
        <v>1783.5315921713586</v>
      </c>
      <c r="F18" s="189">
        <v>1850.669439104644</v>
      </c>
      <c r="G18" s="189">
        <v>1881.868599051041</v>
      </c>
      <c r="H18" s="189">
        <v>1870.0986266517382</v>
      </c>
      <c r="I18" s="189">
        <v>1845.4767426678889</v>
      </c>
      <c r="J18" s="189">
        <v>1813.1056647058822</v>
      </c>
      <c r="K18" s="189">
        <v>1789.2001055037481</v>
      </c>
      <c r="L18" s="1"/>
    </row>
    <row r="19" spans="1:23" x14ac:dyDescent="0.25">
      <c r="A19" s="15" t="s">
        <v>4</v>
      </c>
      <c r="B19" s="189">
        <v>1249.3863554159273</v>
      </c>
      <c r="C19" s="189">
        <v>1272.2941216198922</v>
      </c>
      <c r="D19" s="189">
        <v>1302.4597922241489</v>
      </c>
      <c r="E19" s="189">
        <v>1341.0918765083466</v>
      </c>
      <c r="F19" s="189">
        <v>1389.7774550765323</v>
      </c>
      <c r="G19" s="189">
        <v>1455.7042310837205</v>
      </c>
      <c r="H19" s="189">
        <v>1584.8063701233723</v>
      </c>
      <c r="I19" s="189">
        <v>1681.7972294005131</v>
      </c>
      <c r="J19" s="189">
        <v>1772.9218286632802</v>
      </c>
      <c r="K19" s="189">
        <v>1840.309066759645</v>
      </c>
      <c r="L19" s="1"/>
    </row>
    <row r="20" spans="1:23" x14ac:dyDescent="0.25">
      <c r="A20" s="15" t="s">
        <v>5</v>
      </c>
      <c r="B20" s="189">
        <v>1290.4093307781793</v>
      </c>
      <c r="C20" s="189">
        <v>1293.6703065417491</v>
      </c>
      <c r="D20" s="189">
        <v>1295.4547344205268</v>
      </c>
      <c r="E20" s="189">
        <v>1299.2773365011799</v>
      </c>
      <c r="F20" s="189">
        <v>1309.4060200861418</v>
      </c>
      <c r="G20" s="189">
        <v>1327.3997676077124</v>
      </c>
      <c r="H20" s="189">
        <v>1358.32989131059</v>
      </c>
      <c r="I20" s="189">
        <v>1391.2119345893502</v>
      </c>
      <c r="J20" s="189">
        <v>1433.2655176364876</v>
      </c>
      <c r="K20" s="189">
        <v>1486.0156067727196</v>
      </c>
      <c r="L20" s="1"/>
    </row>
    <row r="21" spans="1:23" x14ac:dyDescent="0.25">
      <c r="A21" s="15" t="s">
        <v>6</v>
      </c>
      <c r="B21" s="189">
        <v>1147.0893805985311</v>
      </c>
      <c r="C21" s="189">
        <v>1158.0811203534947</v>
      </c>
      <c r="D21" s="189">
        <v>1168.9802081438975</v>
      </c>
      <c r="E21" s="189">
        <v>1179.612451030988</v>
      </c>
      <c r="F21" s="189">
        <v>1189.5874517729881</v>
      </c>
      <c r="G21" s="189">
        <v>1196.7026944094946</v>
      </c>
      <c r="H21" s="189">
        <v>1179.114189975372</v>
      </c>
      <c r="I21" s="189">
        <v>1180.783116369392</v>
      </c>
      <c r="J21" s="189">
        <v>1184.3375411872225</v>
      </c>
      <c r="K21" s="189">
        <v>1193.4349120284701</v>
      </c>
      <c r="L21" s="1"/>
    </row>
    <row r="22" spans="1:23" x14ac:dyDescent="0.25">
      <c r="A22" s="234" t="s">
        <v>7</v>
      </c>
      <c r="B22" s="189">
        <v>1044.1888777701472</v>
      </c>
      <c r="C22" s="189">
        <v>1053.8116125152374</v>
      </c>
      <c r="D22" s="189">
        <v>1063.2741295425683</v>
      </c>
      <c r="E22" s="189">
        <v>1073.1000749432878</v>
      </c>
      <c r="F22" s="189">
        <v>1083.7675083532583</v>
      </c>
      <c r="G22" s="189">
        <v>1094.7386644049582</v>
      </c>
      <c r="H22" s="189">
        <v>1201.4244864766649</v>
      </c>
      <c r="I22" s="189">
        <v>1212.9169422451132</v>
      </c>
      <c r="J22" s="189">
        <v>1224.0502216374221</v>
      </c>
      <c r="K22" s="189">
        <v>1234.3535983276699</v>
      </c>
      <c r="L22" s="1"/>
    </row>
    <row r="23" spans="1:23" x14ac:dyDescent="0.25">
      <c r="A23" s="185" t="s">
        <v>8</v>
      </c>
      <c r="B23" s="44">
        <v>9834.9156413341061</v>
      </c>
      <c r="C23" s="44">
        <v>9965.4869290635561</v>
      </c>
      <c r="D23" s="44">
        <v>10095.923280401328</v>
      </c>
      <c r="E23" s="44">
        <v>10227.545753798348</v>
      </c>
      <c r="F23" s="44">
        <v>10360.376195538605</v>
      </c>
      <c r="G23" s="44">
        <v>10493.737177285795</v>
      </c>
      <c r="H23" s="44">
        <v>10863.049340195512</v>
      </c>
      <c r="I23" s="44">
        <v>11000.992855401153</v>
      </c>
      <c r="J23" s="44">
        <v>11138.624149789459</v>
      </c>
      <c r="K23" s="44">
        <v>11273.478108800418</v>
      </c>
      <c r="L23" s="1"/>
    </row>
    <row r="24" spans="1:23" x14ac:dyDescent="0.25">
      <c r="A24" s="40"/>
      <c r="B24" s="50"/>
      <c r="C24" s="50"/>
      <c r="D24" s="50"/>
      <c r="E24" s="50"/>
      <c r="F24" s="50"/>
      <c r="G24" s="50"/>
      <c r="H24" s="50"/>
      <c r="I24" s="50"/>
      <c r="J24" s="50"/>
      <c r="K24" s="50"/>
      <c r="L24" s="1"/>
    </row>
    <row r="25" spans="1:23" x14ac:dyDescent="0.25">
      <c r="A25" s="281" t="s">
        <v>64</v>
      </c>
      <c r="B25" s="281"/>
      <c r="C25" s="281"/>
      <c r="D25" s="281"/>
      <c r="E25" s="281"/>
      <c r="F25" s="281"/>
      <c r="G25" s="281"/>
      <c r="H25" s="281"/>
      <c r="I25" s="281"/>
      <c r="J25" s="281"/>
      <c r="K25" s="281"/>
      <c r="L25" s="1"/>
    </row>
    <row r="26" spans="1:23" x14ac:dyDescent="0.25">
      <c r="A26" s="79" t="s">
        <v>0</v>
      </c>
      <c r="B26" s="79">
        <v>2001</v>
      </c>
      <c r="C26" s="79">
        <v>2002</v>
      </c>
      <c r="D26" s="79">
        <v>2003</v>
      </c>
      <c r="E26" s="79">
        <v>2004</v>
      </c>
      <c r="F26" s="79">
        <v>2005</v>
      </c>
      <c r="G26" s="79">
        <v>2006</v>
      </c>
      <c r="H26" s="79">
        <v>2007</v>
      </c>
      <c r="I26" s="79">
        <v>2008</v>
      </c>
      <c r="J26" s="79">
        <v>2009</v>
      </c>
      <c r="K26" s="79">
        <v>2010</v>
      </c>
      <c r="L26" s="1"/>
    </row>
    <row r="27" spans="1:23" x14ac:dyDescent="0.25">
      <c r="A27" s="15" t="s">
        <v>1</v>
      </c>
      <c r="B27" s="191">
        <v>18.590506487952378</v>
      </c>
      <c r="C27" s="191">
        <v>18.339733273777842</v>
      </c>
      <c r="D27" s="191">
        <v>18.163673460950402</v>
      </c>
      <c r="E27" s="191">
        <v>18.026673334325334</v>
      </c>
      <c r="F27" s="191">
        <v>17.886761404514957</v>
      </c>
      <c r="G27" s="191">
        <v>17.745418558723575</v>
      </c>
      <c r="H27" s="191">
        <v>18.168319577923427</v>
      </c>
      <c r="I27" s="191">
        <v>18.058019656732057</v>
      </c>
      <c r="J27" s="191">
        <v>17.947176978565441</v>
      </c>
      <c r="K27" s="191">
        <v>17.826362627243629</v>
      </c>
      <c r="L27" s="1"/>
    </row>
    <row r="28" spans="1:23" x14ac:dyDescent="0.25">
      <c r="A28" s="15" t="s">
        <v>2</v>
      </c>
      <c r="B28" s="191">
        <v>17.957456763168629</v>
      </c>
      <c r="C28" s="191">
        <v>17.695100234488585</v>
      </c>
      <c r="D28" s="191">
        <v>17.224546537397327</v>
      </c>
      <c r="E28" s="191">
        <v>16.692627934255434</v>
      </c>
      <c r="F28" s="191">
        <v>16.254550207974752</v>
      </c>
      <c r="G28" s="191">
        <v>15.963480005894359</v>
      </c>
      <c r="H28" s="191">
        <v>15.609265893226951</v>
      </c>
      <c r="I28" s="191">
        <v>15.473561888817303</v>
      </c>
      <c r="J28" s="191">
        <v>15.368817223728465</v>
      </c>
      <c r="K28" s="191">
        <v>15.261605286547642</v>
      </c>
      <c r="L28" s="1"/>
    </row>
    <row r="29" spans="1:23" x14ac:dyDescent="0.25">
      <c r="A29" s="15" t="s">
        <v>3</v>
      </c>
      <c r="B29" s="191">
        <v>15.347161047870783</v>
      </c>
      <c r="C29" s="191">
        <v>16.021125271869746</v>
      </c>
      <c r="D29" s="191">
        <v>16.769014855965334</v>
      </c>
      <c r="E29" s="191">
        <v>17.438510030707839</v>
      </c>
      <c r="F29" s="191">
        <v>17.862955979355082</v>
      </c>
      <c r="G29" s="191">
        <v>17.933254542761347</v>
      </c>
      <c r="H29" s="191">
        <v>17.215227217389039</v>
      </c>
      <c r="I29" s="191">
        <v>16.77554714310914</v>
      </c>
      <c r="J29" s="191">
        <v>16.277644710187598</v>
      </c>
      <c r="K29" s="191">
        <v>15.870879317244999</v>
      </c>
      <c r="L29" s="1"/>
    </row>
    <row r="30" spans="1:23" x14ac:dyDescent="0.25">
      <c r="A30" s="15" t="s">
        <v>4</v>
      </c>
      <c r="B30" s="191">
        <v>12.703579786338137</v>
      </c>
      <c r="C30" s="191">
        <v>12.767004067903063</v>
      </c>
      <c r="D30" s="191">
        <v>12.900848749044517</v>
      </c>
      <c r="E30" s="191">
        <v>13.112548296450166</v>
      </c>
      <c r="F30" s="191">
        <v>13.414353193805834</v>
      </c>
      <c r="G30" s="191">
        <v>13.872123977286787</v>
      </c>
      <c r="H30" s="191">
        <v>14.588964115805528</v>
      </c>
      <c r="I30" s="191">
        <v>15.287685861688399</v>
      </c>
      <c r="J30" s="191">
        <v>15.916883493162768</v>
      </c>
      <c r="K30" s="191">
        <v>16.324235067463732</v>
      </c>
      <c r="L30" s="2"/>
      <c r="M30" s="160"/>
      <c r="N30" s="160"/>
      <c r="O30" s="160"/>
      <c r="P30" s="160"/>
      <c r="Q30" s="160"/>
      <c r="R30" s="160"/>
      <c r="S30" s="160"/>
      <c r="T30" s="160"/>
      <c r="U30" s="160"/>
      <c r="V30" s="160"/>
      <c r="W30" s="160"/>
    </row>
    <row r="31" spans="1:23" x14ac:dyDescent="0.25">
      <c r="A31" s="15" t="s">
        <v>5</v>
      </c>
      <c r="B31" s="191">
        <v>13.120695467430926</v>
      </c>
      <c r="C31" s="191">
        <v>12.981506229955125</v>
      </c>
      <c r="D31" s="191">
        <v>12.831463734825752</v>
      </c>
      <c r="E31" s="191">
        <v>12.70370593080602</v>
      </c>
      <c r="F31" s="191">
        <v>12.638595311336276</v>
      </c>
      <c r="G31" s="191">
        <v>12.649447429281285</v>
      </c>
      <c r="H31" s="191">
        <v>12.504130735045921</v>
      </c>
      <c r="I31" s="191">
        <v>12.646239779224178</v>
      </c>
      <c r="J31" s="191">
        <v>12.867527428543129</v>
      </c>
      <c r="K31" s="191">
        <v>13.181518537856482</v>
      </c>
      <c r="L31" s="2"/>
      <c r="M31" s="160"/>
      <c r="N31" s="160"/>
      <c r="O31" s="160"/>
      <c r="P31" s="160"/>
      <c r="Q31" s="160"/>
      <c r="R31" s="160"/>
      <c r="S31" s="160"/>
      <c r="T31" s="160"/>
      <c r="U31" s="160"/>
      <c r="V31" s="160"/>
      <c r="W31" s="160"/>
    </row>
    <row r="32" spans="1:23" x14ac:dyDescent="0.25">
      <c r="A32" s="15" t="s">
        <v>6</v>
      </c>
      <c r="B32" s="191">
        <v>11.663438939705317</v>
      </c>
      <c r="C32" s="191">
        <v>11.620918562203343</v>
      </c>
      <c r="D32" s="191">
        <v>11.578735056487362</v>
      </c>
      <c r="E32" s="191">
        <v>11.533680507788477</v>
      </c>
      <c r="F32" s="191">
        <v>11.482087419617535</v>
      </c>
      <c r="G32" s="191">
        <v>11.403970522530486</v>
      </c>
      <c r="H32" s="191">
        <v>10.854357308425429</v>
      </c>
      <c r="I32" s="191">
        <v>10.733423172706303</v>
      </c>
      <c r="J32" s="191">
        <v>10.632709437544033</v>
      </c>
      <c r="K32" s="191">
        <v>10.58621749659352</v>
      </c>
      <c r="L32" s="2"/>
      <c r="M32" s="160"/>
      <c r="N32" s="160"/>
      <c r="O32" s="160"/>
      <c r="P32" s="160"/>
      <c r="Q32" s="160"/>
      <c r="R32" s="160"/>
      <c r="S32" s="160"/>
      <c r="T32" s="160"/>
      <c r="U32" s="160"/>
      <c r="V32" s="160"/>
      <c r="W32" s="160"/>
    </row>
    <row r="33" spans="1:23" x14ac:dyDescent="0.25">
      <c r="A33" s="15" t="s">
        <v>7</v>
      </c>
      <c r="B33" s="191">
        <v>10.617161507533815</v>
      </c>
      <c r="C33" s="191">
        <v>10.574612359802298</v>
      </c>
      <c r="D33" s="191">
        <v>10.531717605329321</v>
      </c>
      <c r="E33" s="191">
        <v>10.492253965666745</v>
      </c>
      <c r="F33" s="191">
        <v>10.460696483395566</v>
      </c>
      <c r="G33" s="191">
        <v>10.43230496352218</v>
      </c>
      <c r="H33" s="191">
        <v>11.059735152183721</v>
      </c>
      <c r="I33" s="191">
        <v>11.02552249772263</v>
      </c>
      <c r="J33" s="191">
        <v>10.989240728268571</v>
      </c>
      <c r="K33" s="191">
        <v>10.949181667049995</v>
      </c>
      <c r="L33" s="2"/>
      <c r="M33" s="160"/>
      <c r="N33" s="160"/>
      <c r="O33" s="160"/>
      <c r="P33" s="160"/>
      <c r="Q33" s="160"/>
      <c r="R33" s="160"/>
      <c r="S33" s="160"/>
      <c r="T33" s="160"/>
      <c r="U33" s="160"/>
      <c r="V33" s="160"/>
      <c r="W33" s="160"/>
    </row>
    <row r="34" spans="1:23" x14ac:dyDescent="0.25">
      <c r="A34" s="40" t="s">
        <v>8</v>
      </c>
      <c r="B34" s="41">
        <v>99.999999999999972</v>
      </c>
      <c r="C34" s="41">
        <v>100.00000000000001</v>
      </c>
      <c r="D34" s="41">
        <v>100</v>
      </c>
      <c r="E34" s="41">
        <v>100.00000000000001</v>
      </c>
      <c r="F34" s="41">
        <v>100</v>
      </c>
      <c r="G34" s="41">
        <v>100.00000000000001</v>
      </c>
      <c r="H34" s="41">
        <v>100.00000000000001</v>
      </c>
      <c r="I34" s="41">
        <v>100.00000000000001</v>
      </c>
      <c r="J34" s="41">
        <v>100.00000000000001</v>
      </c>
      <c r="K34" s="41">
        <v>100</v>
      </c>
      <c r="L34" s="2"/>
      <c r="M34" s="160"/>
      <c r="N34" s="160"/>
      <c r="O34" s="160"/>
      <c r="P34" s="160"/>
      <c r="Q34" s="160"/>
      <c r="R34" s="160"/>
      <c r="S34" s="160"/>
      <c r="T34" s="160"/>
      <c r="U34" s="160"/>
      <c r="V34" s="160"/>
      <c r="W34" s="160"/>
    </row>
    <row r="35" spans="1:23" x14ac:dyDescent="0.25">
      <c r="A35" s="40"/>
      <c r="B35" s="41"/>
      <c r="C35" s="41"/>
      <c r="D35" s="41"/>
      <c r="E35" s="41"/>
      <c r="F35" s="41"/>
      <c r="G35" s="41"/>
      <c r="H35" s="41"/>
      <c r="I35" s="41"/>
      <c r="J35" s="41"/>
      <c r="K35" s="41"/>
      <c r="L35" s="2"/>
      <c r="M35" s="160"/>
      <c r="N35" s="160"/>
      <c r="O35" s="160"/>
      <c r="P35" s="160"/>
      <c r="Q35" s="160"/>
      <c r="R35" s="160"/>
      <c r="S35" s="160"/>
      <c r="T35" s="160"/>
      <c r="U35" s="160"/>
      <c r="V35" s="160"/>
      <c r="W35" s="160"/>
    </row>
    <row r="36" spans="1:23" x14ac:dyDescent="0.25">
      <c r="A36" s="282" t="s">
        <v>63</v>
      </c>
      <c r="B36" s="282"/>
      <c r="C36" s="282"/>
      <c r="D36" s="282"/>
      <c r="E36" s="282"/>
      <c r="F36" s="282"/>
      <c r="G36" s="282"/>
      <c r="H36" s="282"/>
      <c r="I36" s="282"/>
      <c r="J36" s="282"/>
      <c r="K36" s="282"/>
      <c r="L36" s="2"/>
      <c r="M36" s="160"/>
      <c r="N36" s="160"/>
      <c r="O36" s="160"/>
      <c r="P36" s="160"/>
      <c r="Q36" s="160"/>
      <c r="R36" s="160"/>
      <c r="S36" s="160"/>
      <c r="T36" s="160"/>
      <c r="U36" s="160"/>
      <c r="V36" s="160"/>
      <c r="W36" s="160"/>
    </row>
    <row r="37" spans="1:23" x14ac:dyDescent="0.25">
      <c r="A37" s="79" t="s">
        <v>0</v>
      </c>
      <c r="B37" s="79">
        <v>2001</v>
      </c>
      <c r="C37" s="79">
        <v>2002</v>
      </c>
      <c r="D37" s="79">
        <v>2003</v>
      </c>
      <c r="E37" s="79">
        <v>2004</v>
      </c>
      <c r="F37" s="79">
        <v>2005</v>
      </c>
      <c r="G37" s="79">
        <v>2006</v>
      </c>
      <c r="H37" s="79">
        <v>2007</v>
      </c>
      <c r="I37" s="79">
        <v>2008</v>
      </c>
      <c r="J37" s="79">
        <v>2009</v>
      </c>
      <c r="K37" s="79">
        <v>2010</v>
      </c>
      <c r="L37" s="231"/>
      <c r="M37" s="163"/>
      <c r="N37" s="163"/>
      <c r="O37" s="163"/>
      <c r="P37" s="163"/>
      <c r="Q37" s="163"/>
      <c r="R37" s="163"/>
      <c r="S37" s="163"/>
      <c r="T37" s="163"/>
      <c r="U37" s="163"/>
      <c r="V37" s="160"/>
      <c r="W37" s="160"/>
    </row>
    <row r="38" spans="1:23" x14ac:dyDescent="0.25">
      <c r="A38" s="15" t="s">
        <v>1</v>
      </c>
      <c r="B38" s="194">
        <v>13.530067625349679</v>
      </c>
      <c r="C38" s="194">
        <v>12.568487797700504</v>
      </c>
      <c r="D38" s="194">
        <v>11.539401112459393</v>
      </c>
      <c r="E38" s="194">
        <v>14.515878878138832</v>
      </c>
      <c r="F38" s="194">
        <v>13.255729427933375</v>
      </c>
      <c r="G38" s="194">
        <v>16.765311453571428</v>
      </c>
      <c r="H38" s="194">
        <v>15.140924577538298</v>
      </c>
      <c r="I38" s="194">
        <v>14.023744127676332</v>
      </c>
      <c r="J38" s="194">
        <v>15.979231147426729</v>
      </c>
      <c r="K38" s="194">
        <v>18.057006726867549</v>
      </c>
      <c r="L38" s="231"/>
      <c r="M38" s="163"/>
      <c r="N38" s="163"/>
      <c r="O38" s="163"/>
      <c r="P38" s="163"/>
      <c r="Q38" s="163"/>
      <c r="R38" s="163"/>
      <c r="S38" s="163"/>
      <c r="T38" s="163"/>
      <c r="U38" s="163"/>
      <c r="V38" s="160"/>
      <c r="W38" s="160"/>
    </row>
    <row r="39" spans="1:23" x14ac:dyDescent="0.25">
      <c r="A39" s="15" t="s">
        <v>2</v>
      </c>
      <c r="B39" s="194">
        <v>26.146474125248787</v>
      </c>
      <c r="C39" s="194">
        <v>26.05271638024384</v>
      </c>
      <c r="D39" s="194">
        <v>25.746109404848362</v>
      </c>
      <c r="E39" s="194">
        <v>27.404739901773077</v>
      </c>
      <c r="F39" s="194">
        <v>25.496276597409935</v>
      </c>
      <c r="G39" s="194">
        <v>28.643066716878618</v>
      </c>
      <c r="H39" s="194">
        <v>26.518714383670801</v>
      </c>
      <c r="I39" s="194">
        <v>26.097210698240591</v>
      </c>
      <c r="J39" s="194">
        <v>26.846318835171889</v>
      </c>
      <c r="K39" s="194">
        <v>24.537869418185061</v>
      </c>
      <c r="L39" s="231"/>
      <c r="M39" s="163"/>
      <c r="N39" s="163"/>
      <c r="O39" s="163"/>
      <c r="P39" s="163"/>
      <c r="Q39" s="163"/>
      <c r="R39" s="163"/>
      <c r="S39" s="163"/>
      <c r="T39" s="163"/>
      <c r="U39" s="163"/>
      <c r="V39" s="160"/>
      <c r="W39" s="160"/>
    </row>
    <row r="40" spans="1:23" x14ac:dyDescent="0.25">
      <c r="A40" s="15" t="s">
        <v>3</v>
      </c>
      <c r="B40" s="194">
        <v>28.165492859928747</v>
      </c>
      <c r="C40" s="194">
        <v>24.746368380450935</v>
      </c>
      <c r="D40" s="194">
        <v>25.261377533475475</v>
      </c>
      <c r="E40" s="194">
        <v>23.209896765259359</v>
      </c>
      <c r="F40" s="194">
        <v>23.869802666260835</v>
      </c>
      <c r="G40" s="194">
        <v>21.822704069346045</v>
      </c>
      <c r="H40" s="194">
        <v>26.023230511497474</v>
      </c>
      <c r="I40" s="194">
        <v>22.439768500788141</v>
      </c>
      <c r="J40" s="194">
        <v>26.711398325029066</v>
      </c>
      <c r="K40" s="194">
        <v>25.716852055858226</v>
      </c>
      <c r="L40" s="231"/>
      <c r="M40" s="163"/>
      <c r="N40" s="163"/>
      <c r="O40" s="163"/>
      <c r="P40" s="163"/>
      <c r="Q40" s="163"/>
      <c r="R40" s="163"/>
      <c r="S40" s="163"/>
      <c r="T40" s="163"/>
      <c r="U40" s="163"/>
      <c r="V40" s="160"/>
      <c r="W40" s="160"/>
    </row>
    <row r="41" spans="1:23" x14ac:dyDescent="0.25">
      <c r="A41" s="15" t="s">
        <v>4</v>
      </c>
      <c r="B41" s="194">
        <v>19.359994627740214</v>
      </c>
      <c r="C41" s="194">
        <v>21.123841880770154</v>
      </c>
      <c r="D41" s="194">
        <v>21.206390377906288</v>
      </c>
      <c r="E41" s="194">
        <v>21.822304501186828</v>
      </c>
      <c r="F41" s="194">
        <v>19.903224639208222</v>
      </c>
      <c r="G41" s="194">
        <v>20.58281074629479</v>
      </c>
      <c r="H41" s="194">
        <v>19.93317043743318</v>
      </c>
      <c r="I41" s="194">
        <v>20.892836586361021</v>
      </c>
      <c r="J41" s="194">
        <v>17.901235658248176</v>
      </c>
      <c r="K41" s="194">
        <v>17.785386697837154</v>
      </c>
      <c r="L41" s="231"/>
      <c r="M41" s="163"/>
      <c r="N41" s="163"/>
      <c r="O41" s="163"/>
      <c r="P41" s="163"/>
      <c r="Q41" s="163"/>
      <c r="R41" s="163"/>
      <c r="S41" s="163"/>
      <c r="T41" s="163"/>
      <c r="U41" s="163"/>
      <c r="V41" s="160"/>
      <c r="W41" s="160"/>
    </row>
    <row r="42" spans="1:23" x14ac:dyDescent="0.25">
      <c r="A42" s="15" t="s">
        <v>5</v>
      </c>
      <c r="B42" s="194">
        <v>10.082283706799586</v>
      </c>
      <c r="C42" s="194">
        <v>11.541554682324495</v>
      </c>
      <c r="D42" s="194">
        <v>11.864139379369401</v>
      </c>
      <c r="E42" s="194">
        <v>10.076799212835104</v>
      </c>
      <c r="F42" s="194">
        <v>11.350685008713461</v>
      </c>
      <c r="G42" s="194">
        <v>10.260142841305814</v>
      </c>
      <c r="H42" s="194">
        <v>9.0093364818160548</v>
      </c>
      <c r="I42" s="194">
        <v>10.82432840799075</v>
      </c>
      <c r="J42" s="194">
        <v>9.7776421011808665</v>
      </c>
      <c r="K42" s="194">
        <v>9.7360199706624204</v>
      </c>
      <c r="L42" s="231"/>
      <c r="M42" s="163"/>
      <c r="N42" s="163"/>
      <c r="O42" s="163"/>
      <c r="P42" s="163"/>
      <c r="Q42" s="163"/>
      <c r="R42" s="163"/>
      <c r="S42" s="163"/>
      <c r="T42" s="163"/>
      <c r="U42" s="163"/>
      <c r="V42" s="160"/>
      <c r="W42" s="160"/>
    </row>
    <row r="43" spans="1:23" x14ac:dyDescent="0.25">
      <c r="A43" s="15" t="s">
        <v>6</v>
      </c>
      <c r="B43" s="194">
        <v>2.7156870549329795</v>
      </c>
      <c r="C43" s="194">
        <v>3.9670308785100894</v>
      </c>
      <c r="D43" s="194">
        <v>4.3825821919410908</v>
      </c>
      <c r="E43" s="194">
        <v>2.6115370409337038</v>
      </c>
      <c r="F43" s="194">
        <v>5.5528700812703455</v>
      </c>
      <c r="G43" s="194">
        <v>1.9259641726033012</v>
      </c>
      <c r="H43" s="194">
        <v>3.1377410248162541</v>
      </c>
      <c r="I43" s="194">
        <v>5.1013381395268151</v>
      </c>
      <c r="J43" s="194">
        <v>2.7841739329432791</v>
      </c>
      <c r="K43" s="194">
        <v>3.974717335962167</v>
      </c>
      <c r="L43" s="231"/>
      <c r="M43" s="163"/>
      <c r="N43" s="163"/>
      <c r="O43" s="163"/>
      <c r="P43" s="163"/>
      <c r="Q43" s="163"/>
      <c r="R43" s="163"/>
      <c r="S43" s="163"/>
      <c r="T43" s="163"/>
      <c r="U43" s="163"/>
      <c r="V43" s="160"/>
      <c r="W43" s="160"/>
    </row>
    <row r="44" spans="1:23" x14ac:dyDescent="0.25">
      <c r="A44" s="15" t="s">
        <v>7</v>
      </c>
      <c r="B44" s="194">
        <v>0</v>
      </c>
      <c r="C44" s="194">
        <v>0</v>
      </c>
      <c r="D44" s="194">
        <v>0</v>
      </c>
      <c r="E44" s="194">
        <v>0.358843699873102</v>
      </c>
      <c r="F44" s="194">
        <v>0.57141157920384833</v>
      </c>
      <c r="G44" s="194">
        <v>0</v>
      </c>
      <c r="H44" s="194">
        <v>0.23688258322794603</v>
      </c>
      <c r="I44" s="194">
        <v>0.62077353941635671</v>
      </c>
      <c r="J44" s="194">
        <v>0</v>
      </c>
      <c r="K44" s="194">
        <v>0.19214779462743628</v>
      </c>
      <c r="L44" s="231"/>
      <c r="M44" s="163"/>
      <c r="N44" s="163"/>
      <c r="O44" s="163"/>
      <c r="P44" s="163"/>
      <c r="Q44" s="163"/>
      <c r="R44" s="163"/>
      <c r="S44" s="163"/>
      <c r="T44" s="163"/>
      <c r="U44" s="163"/>
      <c r="V44" s="160"/>
      <c r="W44" s="160"/>
    </row>
    <row r="45" spans="1:23" x14ac:dyDescent="0.25">
      <c r="A45" s="185" t="s">
        <v>8</v>
      </c>
      <c r="B45" s="195">
        <v>99.999999999999986</v>
      </c>
      <c r="C45" s="195">
        <v>100.00000000000003</v>
      </c>
      <c r="D45" s="195">
        <v>100.00000000000003</v>
      </c>
      <c r="E45" s="195">
        <v>99.999999999999986</v>
      </c>
      <c r="F45" s="195">
        <v>100.00000000000001</v>
      </c>
      <c r="G45" s="195">
        <v>100</v>
      </c>
      <c r="H45" s="195">
        <v>100</v>
      </c>
      <c r="I45" s="195">
        <v>100.00000000000001</v>
      </c>
      <c r="J45" s="195">
        <v>100</v>
      </c>
      <c r="K45" s="195">
        <v>100.00000000000001</v>
      </c>
      <c r="L45" s="2"/>
      <c r="M45" s="160"/>
      <c r="N45" s="160"/>
      <c r="O45" s="160"/>
      <c r="P45" s="160"/>
      <c r="Q45" s="160"/>
      <c r="R45" s="160"/>
      <c r="S45" s="160"/>
      <c r="T45" s="160"/>
      <c r="U45" s="160"/>
      <c r="V45" s="160"/>
      <c r="W45" s="160"/>
    </row>
    <row r="46" spans="1:23" x14ac:dyDescent="0.25">
      <c r="A46" s="40"/>
      <c r="B46" s="65"/>
      <c r="C46" s="65"/>
      <c r="D46" s="65"/>
      <c r="E46" s="65"/>
      <c r="F46" s="65"/>
      <c r="G46" s="65"/>
      <c r="H46" s="65"/>
      <c r="I46" s="65"/>
      <c r="J46" s="65"/>
      <c r="K46" s="65"/>
      <c r="L46" s="2"/>
      <c r="M46" s="160"/>
      <c r="N46" s="160"/>
      <c r="O46" s="160"/>
      <c r="P46" s="160"/>
      <c r="Q46" s="160"/>
      <c r="R46" s="160"/>
      <c r="S46" s="160"/>
      <c r="T46" s="160"/>
      <c r="U46" s="160"/>
      <c r="V46" s="160"/>
      <c r="W46" s="160"/>
    </row>
    <row r="47" spans="1:23" x14ac:dyDescent="0.25">
      <c r="A47" s="281" t="s">
        <v>62</v>
      </c>
      <c r="B47" s="281"/>
      <c r="C47" s="281"/>
      <c r="D47" s="281"/>
      <c r="E47" s="281"/>
      <c r="F47" s="281"/>
      <c r="G47" s="281"/>
      <c r="H47" s="281"/>
      <c r="I47" s="281"/>
      <c r="J47" s="281"/>
      <c r="K47" s="281"/>
      <c r="L47" s="1"/>
    </row>
    <row r="48" spans="1:23" x14ac:dyDescent="0.25">
      <c r="A48" s="79" t="s">
        <v>26</v>
      </c>
      <c r="B48" s="79">
        <v>2001</v>
      </c>
      <c r="C48" s="79">
        <v>2002</v>
      </c>
      <c r="D48" s="79">
        <v>2003</v>
      </c>
      <c r="E48" s="79">
        <v>2004</v>
      </c>
      <c r="F48" s="79">
        <v>2005</v>
      </c>
      <c r="G48" s="79">
        <v>2006</v>
      </c>
      <c r="H48" s="79">
        <v>2007</v>
      </c>
      <c r="I48" s="79">
        <v>2008</v>
      </c>
      <c r="J48" s="79">
        <v>2009</v>
      </c>
      <c r="K48" s="79">
        <v>2010</v>
      </c>
      <c r="L48" s="1"/>
    </row>
    <row r="49" spans="1:58" x14ac:dyDescent="0.25">
      <c r="A49" s="15" t="s">
        <v>1</v>
      </c>
      <c r="B49" s="100">
        <v>0.37534357140189478</v>
      </c>
      <c r="C49" s="100">
        <v>0.27479399468340743</v>
      </c>
      <c r="D49" s="100">
        <v>0.26160185776308159</v>
      </c>
      <c r="E49" s="100">
        <v>0.38463686299041511</v>
      </c>
      <c r="F49" s="100">
        <v>0.34365956135220466</v>
      </c>
      <c r="G49" s="100">
        <v>0.40764114797735945</v>
      </c>
      <c r="H49" s="100">
        <v>0.26821619097100657</v>
      </c>
      <c r="I49" s="100">
        <v>0.27937721199990151</v>
      </c>
      <c r="J49" s="100">
        <v>0.40772513245209008</v>
      </c>
      <c r="K49" s="100">
        <v>0.38730553666254602</v>
      </c>
      <c r="L49" s="1"/>
    </row>
    <row r="50" spans="1:58" x14ac:dyDescent="0.25">
      <c r="A50" s="15" t="s">
        <v>2</v>
      </c>
      <c r="B50" s="100">
        <v>0.72534086668945785</v>
      </c>
      <c r="C50" s="100">
        <v>0.56960949652120152</v>
      </c>
      <c r="D50" s="100">
        <v>0.58367240941192988</v>
      </c>
      <c r="E50" s="100">
        <v>0.72616155558868678</v>
      </c>
      <c r="F50" s="100">
        <v>0.66100015689188818</v>
      </c>
      <c r="G50" s="100">
        <v>0.69644352449970126</v>
      </c>
      <c r="H50" s="100">
        <v>0.4697697637294922</v>
      </c>
      <c r="I50" s="100">
        <v>0.51990152554619784</v>
      </c>
      <c r="J50" s="100">
        <v>0.68500910975833873</v>
      </c>
      <c r="K50" s="100">
        <v>0.52631384743435228</v>
      </c>
      <c r="L50" s="1"/>
    </row>
    <row r="51" spans="1:58" x14ac:dyDescent="0.25">
      <c r="A51" s="15" t="s">
        <v>3</v>
      </c>
      <c r="B51" s="100">
        <v>0.78135135559361257</v>
      </c>
      <c r="C51" s="100">
        <v>0.54104785958541601</v>
      </c>
      <c r="D51" s="100">
        <v>0.57268338521281414</v>
      </c>
      <c r="E51" s="100">
        <v>0.61500801688043405</v>
      </c>
      <c r="F51" s="100">
        <v>0.61883323422133096</v>
      </c>
      <c r="G51" s="100">
        <v>0.53060941715481102</v>
      </c>
      <c r="H51" s="100">
        <v>0.46099243998011902</v>
      </c>
      <c r="I51" s="100">
        <v>0.44703895796993343</v>
      </c>
      <c r="J51" s="100">
        <v>0.68156648586980795</v>
      </c>
      <c r="K51" s="100">
        <v>0.55160189822299155</v>
      </c>
      <c r="L51" s="1"/>
    </row>
    <row r="52" spans="1:58" x14ac:dyDescent="0.25">
      <c r="A52" s="15" t="s">
        <v>4</v>
      </c>
      <c r="B52" s="100">
        <v>0.5370741467901351</v>
      </c>
      <c r="C52" s="100">
        <v>0.46184592664676066</v>
      </c>
      <c r="D52" s="100">
        <v>0.48075554920432578</v>
      </c>
      <c r="E52" s="100">
        <v>0.57824006503658021</v>
      </c>
      <c r="F52" s="100">
        <v>0.51599826974373175</v>
      </c>
      <c r="G52" s="100">
        <v>0.50046195827951501</v>
      </c>
      <c r="H52" s="100">
        <v>0.35310915270231474</v>
      </c>
      <c r="I52" s="100">
        <v>0.41622140158330462</v>
      </c>
      <c r="J52" s="100">
        <v>0.45676688774795665</v>
      </c>
      <c r="K52" s="100">
        <v>0.38147954663534045</v>
      </c>
      <c r="L52" s="1"/>
    </row>
    <row r="53" spans="1:58" x14ac:dyDescent="0.25">
      <c r="A53" s="15" t="s">
        <v>5</v>
      </c>
      <c r="B53" s="100">
        <v>0.27969707758940243</v>
      </c>
      <c r="C53" s="100">
        <v>0.2523414086930324</v>
      </c>
      <c r="D53" s="100">
        <v>0.26896377655613724</v>
      </c>
      <c r="E53" s="100">
        <v>0.2670116271117669</v>
      </c>
      <c r="F53" s="100">
        <v>0.29427059841169828</v>
      </c>
      <c r="G53" s="100">
        <v>0.24947084447695253</v>
      </c>
      <c r="H53" s="100">
        <v>0.15959724929306218</v>
      </c>
      <c r="I53" s="100">
        <v>0.21563932319812382</v>
      </c>
      <c r="J53" s="100">
        <v>0.24948574709209939</v>
      </c>
      <c r="K53" s="100">
        <v>0.20882832336125615</v>
      </c>
      <c r="L53" s="1"/>
    </row>
    <row r="54" spans="1:58" x14ac:dyDescent="0.25">
      <c r="A54" s="15" t="s">
        <v>6</v>
      </c>
      <c r="B54" s="100">
        <v>7.5337071937369146E-2</v>
      </c>
      <c r="C54" s="100">
        <v>8.6734082865375373E-2</v>
      </c>
      <c r="D54" s="100">
        <v>9.935451866503632E-2</v>
      </c>
      <c r="E54" s="100">
        <v>6.919962776217399E-2</v>
      </c>
      <c r="F54" s="100">
        <v>0.14396015751150254</v>
      </c>
      <c r="G54" s="100">
        <v>4.6828968758348272E-2</v>
      </c>
      <c r="H54" s="100">
        <v>5.5583986408477941E-2</v>
      </c>
      <c r="I54" s="100">
        <v>0.10162746937724643</v>
      </c>
      <c r="J54" s="100">
        <v>7.1040820118667761E-2</v>
      </c>
      <c r="K54" s="100">
        <v>8.5253888098529032E-2</v>
      </c>
      <c r="L54" s="1"/>
    </row>
    <row r="55" spans="1:58" x14ac:dyDescent="0.25">
      <c r="A55" s="15" t="s">
        <v>7</v>
      </c>
      <c r="B55" s="100">
        <v>0</v>
      </c>
      <c r="C55" s="100">
        <v>0</v>
      </c>
      <c r="D55" s="100">
        <v>0</v>
      </c>
      <c r="E55" s="100">
        <v>9.5085193381526014E-3</v>
      </c>
      <c r="F55" s="100">
        <v>1.4814051065870327E-2</v>
      </c>
      <c r="G55" s="100">
        <v>0</v>
      </c>
      <c r="H55" s="100">
        <v>4.1962922313890927E-3</v>
      </c>
      <c r="I55" s="100">
        <v>1.2366881422428606E-2</v>
      </c>
      <c r="J55" s="100">
        <v>0</v>
      </c>
      <c r="K55" s="100">
        <v>4.1213865532858411E-3</v>
      </c>
      <c r="L55" s="1"/>
    </row>
    <row r="56" spans="1:58" x14ac:dyDescent="0.25">
      <c r="A56" s="185" t="s">
        <v>8</v>
      </c>
      <c r="B56" s="104">
        <v>2.7741440900018723</v>
      </c>
      <c r="C56" s="104">
        <v>2.1863727689951933</v>
      </c>
      <c r="D56" s="104">
        <v>2.2670314968133249</v>
      </c>
      <c r="E56" s="104">
        <v>2.64976627470821</v>
      </c>
      <c r="F56" s="104">
        <v>2.5925360291982269</v>
      </c>
      <c r="G56" s="104">
        <v>2.4314558611466874</v>
      </c>
      <c r="H56" s="104">
        <v>1.7714650753158618</v>
      </c>
      <c r="I56" s="104">
        <v>1.9921727710971362</v>
      </c>
      <c r="J56" s="104">
        <v>2.5515941830389601</v>
      </c>
      <c r="K56" s="104">
        <v>2.1449044269683015</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4"/>
  <sheetViews>
    <sheetView workbookViewId="0">
      <selection activeCell="A2" sqref="A2"/>
    </sheetView>
  </sheetViews>
  <sheetFormatPr baseColWidth="10" defaultRowHeight="15" x14ac:dyDescent="0.25"/>
  <cols>
    <col min="12" max="12" width="4.85546875" customWidth="1"/>
  </cols>
  <sheetData>
    <row r="1" spans="1:12" x14ac:dyDescent="0.25">
      <c r="A1" s="197" t="s">
        <v>137</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15" t="s">
        <v>1</v>
      </c>
      <c r="B5" s="227">
        <v>48.784810126582279</v>
      </c>
      <c r="C5" s="227">
        <v>54.981818181818184</v>
      </c>
      <c r="D5" s="227">
        <v>39.559808612440193</v>
      </c>
      <c r="E5" s="227">
        <v>58.206405693950181</v>
      </c>
      <c r="F5" s="227">
        <v>57.519083969465647</v>
      </c>
      <c r="G5" s="227">
        <v>47.22596153846154</v>
      </c>
      <c r="H5" s="227">
        <v>45.227272727272727</v>
      </c>
      <c r="I5" s="227">
        <v>40.217391304347828</v>
      </c>
      <c r="J5" s="228">
        <v>50</v>
      </c>
      <c r="K5" s="227">
        <v>56</v>
      </c>
      <c r="L5" s="1"/>
    </row>
    <row r="6" spans="1:12" x14ac:dyDescent="0.25">
      <c r="A6" s="15" t="s">
        <v>2</v>
      </c>
      <c r="B6" s="227">
        <v>86.151898734177209</v>
      </c>
      <c r="C6" s="227">
        <v>94.690909090909088</v>
      </c>
      <c r="D6" s="227">
        <v>71.004784688995215</v>
      </c>
      <c r="E6" s="227">
        <v>97.345195729537366</v>
      </c>
      <c r="F6" s="227">
        <v>73.206106870229007</v>
      </c>
      <c r="G6" s="227">
        <v>47.22596153846154</v>
      </c>
      <c r="H6" s="227">
        <v>52.262626262626263</v>
      </c>
      <c r="I6" s="227">
        <v>47.255434782608695</v>
      </c>
      <c r="J6" s="228">
        <v>42</v>
      </c>
      <c r="K6" s="227">
        <v>39</v>
      </c>
      <c r="L6" s="1"/>
    </row>
    <row r="7" spans="1:12" x14ac:dyDescent="0.25">
      <c r="A7" s="15" t="s">
        <v>3</v>
      </c>
      <c r="B7" s="227">
        <v>62.278481012658226</v>
      </c>
      <c r="C7" s="227">
        <v>53.963636363636361</v>
      </c>
      <c r="D7" s="227">
        <v>48.688995215311003</v>
      </c>
      <c r="E7" s="227">
        <v>74.263345195729542</v>
      </c>
      <c r="F7" s="227">
        <v>70.068702290076331</v>
      </c>
      <c r="G7" s="227">
        <v>59.283653846153847</v>
      </c>
      <c r="H7" s="227">
        <v>44.222222222222221</v>
      </c>
      <c r="I7" s="227">
        <v>42.228260869565219</v>
      </c>
      <c r="J7" s="228">
        <v>36</v>
      </c>
      <c r="K7" s="227">
        <v>37</v>
      </c>
      <c r="L7" s="1"/>
    </row>
    <row r="8" spans="1:12" x14ac:dyDescent="0.25">
      <c r="A8" s="15" t="s">
        <v>4</v>
      </c>
      <c r="B8" s="227">
        <v>31.139240506329113</v>
      </c>
      <c r="C8" s="227">
        <v>44.8</v>
      </c>
      <c r="D8" s="227">
        <v>34.488038277511961</v>
      </c>
      <c r="E8" s="227">
        <v>22.078291814946621</v>
      </c>
      <c r="F8" s="227">
        <v>42.877862595419849</v>
      </c>
      <c r="G8" s="227">
        <v>34.16346153846154</v>
      </c>
      <c r="H8" s="227">
        <v>34.171717171717169</v>
      </c>
      <c r="I8" s="227">
        <v>40.217391304347828</v>
      </c>
      <c r="J8" s="228">
        <v>25</v>
      </c>
      <c r="K8" s="227">
        <v>37</v>
      </c>
      <c r="L8" s="1"/>
    </row>
    <row r="9" spans="1:12" x14ac:dyDescent="0.25">
      <c r="A9" s="15" t="s">
        <v>5</v>
      </c>
      <c r="B9" s="227">
        <v>12.455696202531646</v>
      </c>
      <c r="C9" s="227">
        <v>25.454545454545453</v>
      </c>
      <c r="D9" s="227">
        <v>14.200956937799043</v>
      </c>
      <c r="E9" s="227">
        <v>23.081850533807827</v>
      </c>
      <c r="F9" s="227">
        <v>21.961832061068701</v>
      </c>
      <c r="G9" s="227">
        <v>16.076923076923077</v>
      </c>
      <c r="H9" s="227">
        <v>19.095959595959595</v>
      </c>
      <c r="I9" s="227">
        <v>11.059782608695652</v>
      </c>
      <c r="J9" s="228">
        <v>14</v>
      </c>
      <c r="K9" s="227">
        <v>15</v>
      </c>
      <c r="L9" s="1"/>
    </row>
    <row r="10" spans="1:12" x14ac:dyDescent="0.25">
      <c r="A10" s="15" t="s">
        <v>6</v>
      </c>
      <c r="B10" s="227">
        <v>5.1898734177215191</v>
      </c>
      <c r="C10" s="227">
        <v>6.1090909090909093</v>
      </c>
      <c r="D10" s="227">
        <v>4.0574162679425836</v>
      </c>
      <c r="E10" s="227">
        <v>7.02491103202847</v>
      </c>
      <c r="F10" s="227">
        <v>8.3664122137404586</v>
      </c>
      <c r="G10" s="227">
        <v>5.0240384615384617</v>
      </c>
      <c r="H10" s="227">
        <v>3.0151515151515151</v>
      </c>
      <c r="I10" s="227">
        <v>4.0217391304347823</v>
      </c>
      <c r="J10" s="228">
        <v>6</v>
      </c>
      <c r="K10" s="227">
        <v>3</v>
      </c>
      <c r="L10" s="1"/>
    </row>
    <row r="11" spans="1:12" x14ac:dyDescent="0.25">
      <c r="A11" s="15" t="s">
        <v>7</v>
      </c>
      <c r="B11" s="227">
        <v>0</v>
      </c>
      <c r="C11" s="227">
        <v>0</v>
      </c>
      <c r="D11" s="227">
        <v>0</v>
      </c>
      <c r="E11" s="227">
        <v>0</v>
      </c>
      <c r="F11" s="227">
        <v>0</v>
      </c>
      <c r="G11" s="227">
        <v>0</v>
      </c>
      <c r="H11" s="227">
        <v>1.005050505050505</v>
      </c>
      <c r="I11" s="227">
        <v>0</v>
      </c>
      <c r="J11" s="228">
        <v>0</v>
      </c>
      <c r="K11" s="227">
        <v>0</v>
      </c>
      <c r="L11" s="1"/>
    </row>
    <row r="12" spans="1:12" x14ac:dyDescent="0.25">
      <c r="A12" s="185" t="s">
        <v>8</v>
      </c>
      <c r="B12" s="44">
        <v>246</v>
      </c>
      <c r="C12" s="44">
        <v>280</v>
      </c>
      <c r="D12" s="44">
        <v>212</v>
      </c>
      <c r="E12" s="44">
        <v>282</v>
      </c>
      <c r="F12" s="44">
        <v>274</v>
      </c>
      <c r="G12" s="44">
        <v>209</v>
      </c>
      <c r="H12" s="44">
        <v>198.99999999999997</v>
      </c>
      <c r="I12" s="44">
        <v>185</v>
      </c>
      <c r="J12" s="44">
        <v>173</v>
      </c>
      <c r="K12" s="44">
        <v>187</v>
      </c>
      <c r="L12" s="1"/>
    </row>
    <row r="13" spans="1:12" x14ac:dyDescent="0.25">
      <c r="A13" s="40"/>
      <c r="B13" s="50"/>
      <c r="C13" s="50"/>
      <c r="D13" s="50"/>
      <c r="E13" s="50"/>
      <c r="F13" s="50"/>
      <c r="G13" s="50"/>
      <c r="H13" s="50"/>
      <c r="I13" s="50"/>
      <c r="J13" s="50"/>
      <c r="K13" s="50"/>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1"/>
    </row>
    <row r="16" spans="1:12" x14ac:dyDescent="0.25">
      <c r="A16" s="15" t="s">
        <v>1</v>
      </c>
      <c r="B16" s="189">
        <v>517.69898594608662</v>
      </c>
      <c r="C16" s="189">
        <v>519.13955155591316</v>
      </c>
      <c r="D16" s="189">
        <v>522.53810154533937</v>
      </c>
      <c r="E16" s="189">
        <v>526.80645200772346</v>
      </c>
      <c r="F16" s="189">
        <v>531.04354554423867</v>
      </c>
      <c r="G16" s="189">
        <v>534.950484190373</v>
      </c>
      <c r="H16" s="189">
        <v>615.80784570833896</v>
      </c>
      <c r="I16" s="189">
        <v>621.51778144670232</v>
      </c>
      <c r="J16" s="189">
        <v>627.01015775866063</v>
      </c>
      <c r="K16" s="189">
        <v>631.86684696675366</v>
      </c>
      <c r="L16" s="1"/>
    </row>
    <row r="17" spans="1:21" x14ac:dyDescent="0.25">
      <c r="A17" s="15" t="s">
        <v>2</v>
      </c>
      <c r="B17" s="189">
        <v>485.95896973210165</v>
      </c>
      <c r="C17" s="189">
        <v>486.7576777456959</v>
      </c>
      <c r="D17" s="189">
        <v>481.53821169737711</v>
      </c>
      <c r="E17" s="189">
        <v>474.05517381958589</v>
      </c>
      <c r="F17" s="189">
        <v>468.96675644104766</v>
      </c>
      <c r="G17" s="189">
        <v>467.65285613687536</v>
      </c>
      <c r="H17" s="189">
        <v>418.19254100270416</v>
      </c>
      <c r="I17" s="189">
        <v>420.95636398066694</v>
      </c>
      <c r="J17" s="189">
        <v>424.40669213528321</v>
      </c>
      <c r="K17" s="189">
        <v>427.58887386614856</v>
      </c>
      <c r="L17" s="1"/>
    </row>
    <row r="18" spans="1:21" x14ac:dyDescent="0.25">
      <c r="A18" s="15" t="s">
        <v>3</v>
      </c>
      <c r="B18" s="189">
        <v>390.52592731980491</v>
      </c>
      <c r="C18" s="189">
        <v>414.40009691055479</v>
      </c>
      <c r="D18" s="189">
        <v>440.81621009855303</v>
      </c>
      <c r="E18" s="189">
        <v>465.67251053179126</v>
      </c>
      <c r="F18" s="189">
        <v>484.60453983676911</v>
      </c>
      <c r="G18" s="189">
        <v>493.99457541396066</v>
      </c>
      <c r="H18" s="189">
        <v>491.55734037842791</v>
      </c>
      <c r="I18" s="189">
        <v>486.39723771770105</v>
      </c>
      <c r="J18" s="189">
        <v>479.07219496118211</v>
      </c>
      <c r="K18" s="189">
        <v>473.90881947902409</v>
      </c>
      <c r="L18" s="1"/>
    </row>
    <row r="19" spans="1:21" x14ac:dyDescent="0.25">
      <c r="A19" s="15" t="s">
        <v>4</v>
      </c>
      <c r="B19" s="189">
        <v>387.2833587205086</v>
      </c>
      <c r="C19" s="189">
        <v>395.63683911651134</v>
      </c>
      <c r="D19" s="189">
        <v>406.30221052303102</v>
      </c>
      <c r="E19" s="189">
        <v>419.50700921017659</v>
      </c>
      <c r="F19" s="189">
        <v>435.99828600021414</v>
      </c>
      <c r="G19" s="189">
        <v>457.81173771956372</v>
      </c>
      <c r="H19" s="189">
        <v>421.38936703872884</v>
      </c>
      <c r="I19" s="189">
        <v>448.38786065144461</v>
      </c>
      <c r="J19" s="189">
        <v>473.87645182464104</v>
      </c>
      <c r="K19" s="189">
        <v>493.08788462299219</v>
      </c>
      <c r="L19" s="1"/>
    </row>
    <row r="20" spans="1:21" x14ac:dyDescent="0.25">
      <c r="A20" s="15" t="s">
        <v>5</v>
      </c>
      <c r="B20" s="189">
        <v>361.92115362445492</v>
      </c>
      <c r="C20" s="189">
        <v>363.98811923294392</v>
      </c>
      <c r="D20" s="189">
        <v>365.64656503683165</v>
      </c>
      <c r="E20" s="189">
        <v>367.73667773656751</v>
      </c>
      <c r="F20" s="189">
        <v>371.67919208289425</v>
      </c>
      <c r="G20" s="189">
        <v>377.71993969585475</v>
      </c>
      <c r="H20" s="189">
        <v>357.42348242279377</v>
      </c>
      <c r="I20" s="189">
        <v>367.06583806155834</v>
      </c>
      <c r="J20" s="189">
        <v>379.1164706494007</v>
      </c>
      <c r="K20" s="189">
        <v>394.0282828709324</v>
      </c>
      <c r="L20" s="1"/>
    </row>
    <row r="21" spans="1:21" x14ac:dyDescent="0.25">
      <c r="A21" s="15" t="s">
        <v>6</v>
      </c>
      <c r="B21" s="189">
        <v>325.52868037079281</v>
      </c>
      <c r="C21" s="189">
        <v>329.69176953256073</v>
      </c>
      <c r="D21" s="189">
        <v>333.85042944907929</v>
      </c>
      <c r="E21" s="189">
        <v>337.81580045002812</v>
      </c>
      <c r="F21" s="189">
        <v>341.66132057875456</v>
      </c>
      <c r="G21" s="189">
        <v>344.55612048460813</v>
      </c>
      <c r="H21" s="189">
        <v>383.3043890281055</v>
      </c>
      <c r="I21" s="189">
        <v>384.88493276866632</v>
      </c>
      <c r="J21" s="189">
        <v>387.01838670645469</v>
      </c>
      <c r="K21" s="189">
        <v>390.94248212712574</v>
      </c>
      <c r="L21" s="1"/>
    </row>
    <row r="22" spans="1:21" x14ac:dyDescent="0.25">
      <c r="A22" s="15" t="s">
        <v>7</v>
      </c>
      <c r="B22" s="189">
        <v>272.47635112063585</v>
      </c>
      <c r="C22" s="189">
        <v>275.86071483567838</v>
      </c>
      <c r="D22" s="189">
        <v>279.22080931361046</v>
      </c>
      <c r="E22" s="189">
        <v>282.57815764282776</v>
      </c>
      <c r="F22" s="189">
        <v>286.215612971192</v>
      </c>
      <c r="G22" s="189">
        <v>289.82904798903792</v>
      </c>
      <c r="H22" s="189">
        <v>308.15565722825079</v>
      </c>
      <c r="I22" s="189">
        <v>311.94467558438771</v>
      </c>
      <c r="J22" s="189">
        <v>315.60296814822635</v>
      </c>
      <c r="K22" s="189">
        <v>319.03582604277744</v>
      </c>
      <c r="L22" s="1"/>
    </row>
    <row r="23" spans="1:21" x14ac:dyDescent="0.25">
      <c r="A23" s="185" t="s">
        <v>8</v>
      </c>
      <c r="B23" s="44">
        <v>2741.3934268343855</v>
      </c>
      <c r="C23" s="44">
        <v>2785.4747689298579</v>
      </c>
      <c r="D23" s="44">
        <v>2829.9125376638221</v>
      </c>
      <c r="E23" s="44">
        <v>2874.1717813987007</v>
      </c>
      <c r="F23" s="44">
        <v>2920.1692534551103</v>
      </c>
      <c r="G23" s="44">
        <v>2966.5147616302734</v>
      </c>
      <c r="H23" s="44">
        <v>2995.8306228073498</v>
      </c>
      <c r="I23" s="44">
        <v>3041.1546902111272</v>
      </c>
      <c r="J23" s="44">
        <v>3086.1033221838488</v>
      </c>
      <c r="K23" s="44">
        <v>3130.459015975754</v>
      </c>
      <c r="L23" s="1"/>
    </row>
    <row r="24" spans="1:21" x14ac:dyDescent="0.25">
      <c r="A24" s="40"/>
      <c r="B24" s="50"/>
      <c r="C24" s="50"/>
      <c r="D24" s="50"/>
      <c r="E24" s="50"/>
      <c r="F24" s="50"/>
      <c r="G24" s="50"/>
      <c r="H24" s="50"/>
      <c r="I24" s="50"/>
      <c r="J24" s="50"/>
      <c r="K24" s="50"/>
      <c r="L24" s="1"/>
    </row>
    <row r="25" spans="1:21" x14ac:dyDescent="0.25">
      <c r="A25" s="281" t="s">
        <v>64</v>
      </c>
      <c r="B25" s="281"/>
      <c r="C25" s="281"/>
      <c r="D25" s="281"/>
      <c r="E25" s="281"/>
      <c r="F25" s="281"/>
      <c r="G25" s="281"/>
      <c r="H25" s="281"/>
      <c r="I25" s="281"/>
      <c r="J25" s="281"/>
      <c r="K25" s="281"/>
      <c r="L25" s="1"/>
    </row>
    <row r="26" spans="1:21" x14ac:dyDescent="0.25">
      <c r="A26" s="79" t="s">
        <v>0</v>
      </c>
      <c r="B26" s="79">
        <v>2001</v>
      </c>
      <c r="C26" s="79">
        <v>2002</v>
      </c>
      <c r="D26" s="79">
        <v>2003</v>
      </c>
      <c r="E26" s="79">
        <v>2004</v>
      </c>
      <c r="F26" s="79">
        <v>2005</v>
      </c>
      <c r="G26" s="79">
        <v>2006</v>
      </c>
      <c r="H26" s="79">
        <v>2007</v>
      </c>
      <c r="I26" s="79">
        <v>2008</v>
      </c>
      <c r="J26" s="79">
        <v>2009</v>
      </c>
      <c r="K26" s="79">
        <v>2010</v>
      </c>
      <c r="L26" s="1"/>
    </row>
    <row r="27" spans="1:21" x14ac:dyDescent="0.25">
      <c r="A27" s="15" t="s">
        <v>1</v>
      </c>
      <c r="B27" s="191">
        <v>18.884519853244768</v>
      </c>
      <c r="C27" s="191">
        <v>18.637381222999181</v>
      </c>
      <c r="D27" s="191">
        <v>18.464814533692632</v>
      </c>
      <c r="E27" s="191">
        <v>18.328982819229957</v>
      </c>
      <c r="F27" s="191">
        <v>18.185368704773332</v>
      </c>
      <c r="G27" s="191">
        <v>18.03296215173345</v>
      </c>
      <c r="H27" s="191">
        <v>20.555496062433406</v>
      </c>
      <c r="I27" s="191">
        <v>20.436901268036269</v>
      </c>
      <c r="J27" s="191">
        <v>20.317212105360213</v>
      </c>
      <c r="K27" s="191">
        <v>20.184479136833637</v>
      </c>
      <c r="L27" s="1"/>
    </row>
    <row r="28" spans="1:21" x14ac:dyDescent="0.25">
      <c r="A28" s="15" t="s">
        <v>2</v>
      </c>
      <c r="B28" s="191">
        <v>17.72671390305554</v>
      </c>
      <c r="C28" s="191">
        <v>17.474855029209319</v>
      </c>
      <c r="D28" s="191">
        <v>17.016010399208358</v>
      </c>
      <c r="E28" s="191">
        <v>16.493627029797413</v>
      </c>
      <c r="F28" s="191">
        <v>16.059574488231178</v>
      </c>
      <c r="G28" s="191">
        <v>15.76438661912718</v>
      </c>
      <c r="H28" s="191">
        <v>13.95915168965133</v>
      </c>
      <c r="I28" s="191">
        <v>13.841991179720054</v>
      </c>
      <c r="J28" s="191">
        <v>13.75218674904754</v>
      </c>
      <c r="K28" s="191">
        <v>13.658983289160567</v>
      </c>
      <c r="L28" s="1"/>
    </row>
    <row r="29" spans="1:21" x14ac:dyDescent="0.25">
      <c r="A29" s="15" t="s">
        <v>3</v>
      </c>
      <c r="B29" s="191">
        <v>14.245526508421062</v>
      </c>
      <c r="C29" s="191">
        <v>14.877180060394579</v>
      </c>
      <c r="D29" s="191">
        <v>15.57702594096636</v>
      </c>
      <c r="E29" s="191">
        <v>16.201972114038853</v>
      </c>
      <c r="F29" s="191">
        <v>16.595083975471304</v>
      </c>
      <c r="G29" s="191">
        <v>16.652355208321353</v>
      </c>
      <c r="H29" s="191">
        <v>16.408048460289674</v>
      </c>
      <c r="I29" s="191">
        <v>15.993834160535048</v>
      </c>
      <c r="J29" s="191">
        <v>15.523530645181758</v>
      </c>
      <c r="K29" s="191">
        <v>15.138636764145854</v>
      </c>
      <c r="L29" s="1"/>
    </row>
    <row r="30" spans="1:21" x14ac:dyDescent="0.25">
      <c r="A30" s="15" t="s">
        <v>4</v>
      </c>
      <c r="B30" s="191">
        <v>14.127244740924425</v>
      </c>
      <c r="C30" s="191">
        <v>14.203569299193822</v>
      </c>
      <c r="D30" s="191">
        <v>14.357412291563106</v>
      </c>
      <c r="E30" s="191">
        <v>14.595752833048333</v>
      </c>
      <c r="F30" s="191">
        <v>14.930582721681152</v>
      </c>
      <c r="G30" s="191">
        <v>15.432646540008093</v>
      </c>
      <c r="H30" s="191">
        <v>14.065860861114068</v>
      </c>
      <c r="I30" s="191">
        <v>14.74400043163592</v>
      </c>
      <c r="J30" s="191">
        <v>15.355171306750265</v>
      </c>
      <c r="K30" s="191">
        <v>15.751296602402517</v>
      </c>
      <c r="L30" s="1"/>
    </row>
    <row r="31" spans="1:21" x14ac:dyDescent="0.25">
      <c r="A31" s="15" t="s">
        <v>5</v>
      </c>
      <c r="B31" s="191">
        <v>13.20208730646816</v>
      </c>
      <c r="C31" s="191">
        <v>13.067363714544911</v>
      </c>
      <c r="D31" s="191">
        <v>12.920772644750494</v>
      </c>
      <c r="E31" s="191">
        <v>12.794526761292268</v>
      </c>
      <c r="F31" s="191">
        <v>12.728001695214337</v>
      </c>
      <c r="G31" s="191">
        <v>12.732784767545722</v>
      </c>
      <c r="H31" s="191">
        <v>11.930697273127457</v>
      </c>
      <c r="I31" s="191">
        <v>12.069949589972202</v>
      </c>
      <c r="J31" s="191">
        <v>12.284633114004844</v>
      </c>
      <c r="K31" s="191">
        <v>12.58691715368505</v>
      </c>
      <c r="L31" s="1"/>
    </row>
    <row r="32" spans="1:21" x14ac:dyDescent="0.25">
      <c r="A32" s="15" t="s">
        <v>6</v>
      </c>
      <c r="B32" s="191">
        <v>11.874569960820834</v>
      </c>
      <c r="C32" s="191">
        <v>11.836106835719926</v>
      </c>
      <c r="D32" s="191">
        <v>11.797199560262129</v>
      </c>
      <c r="E32" s="191">
        <v>11.753500700143672</v>
      </c>
      <c r="F32" s="191">
        <v>11.700051980702996</v>
      </c>
      <c r="G32" s="191">
        <v>11.614845978223091</v>
      </c>
      <c r="H32" s="191">
        <v>12.794594798183766</v>
      </c>
      <c r="I32" s="191">
        <v>12.655881465271545</v>
      </c>
      <c r="J32" s="191">
        <v>12.540681445253272</v>
      </c>
      <c r="K32" s="191">
        <v>12.488343726335936</v>
      </c>
      <c r="L32" s="2"/>
      <c r="M32" s="160"/>
      <c r="N32" s="160"/>
      <c r="O32" s="160"/>
      <c r="P32" s="160"/>
      <c r="Q32" s="160"/>
      <c r="R32" s="160"/>
      <c r="S32" s="160"/>
      <c r="T32" s="160"/>
      <c r="U32" s="160"/>
    </row>
    <row r="33" spans="1:21" x14ac:dyDescent="0.25">
      <c r="A33" s="15" t="s">
        <v>7</v>
      </c>
      <c r="B33" s="191">
        <v>9.9393377270652081</v>
      </c>
      <c r="C33" s="191">
        <v>9.9035438379382761</v>
      </c>
      <c r="D33" s="191">
        <v>9.8667646295569131</v>
      </c>
      <c r="E33" s="191">
        <v>9.8316377424494998</v>
      </c>
      <c r="F33" s="191">
        <v>9.8013364339257052</v>
      </c>
      <c r="G33" s="191">
        <v>9.7700187350411127</v>
      </c>
      <c r="H33" s="191">
        <v>10.286150855200303</v>
      </c>
      <c r="I33" s="191">
        <v>10.257441904828966</v>
      </c>
      <c r="J33" s="191">
        <v>10.226584634402105</v>
      </c>
      <c r="K33" s="191">
        <v>10.19134332743644</v>
      </c>
      <c r="L33" s="2"/>
      <c r="M33" s="160"/>
      <c r="N33" s="160"/>
      <c r="O33" s="160"/>
      <c r="P33" s="160"/>
      <c r="Q33" s="160"/>
      <c r="R33" s="160"/>
      <c r="S33" s="160"/>
      <c r="T33" s="160"/>
      <c r="U33" s="160"/>
    </row>
    <row r="34" spans="1:21" x14ac:dyDescent="0.25">
      <c r="A34" s="185" t="s">
        <v>8</v>
      </c>
      <c r="B34" s="44">
        <v>100</v>
      </c>
      <c r="C34" s="44">
        <v>100.00000000000001</v>
      </c>
      <c r="D34" s="44">
        <v>99.999999999999986</v>
      </c>
      <c r="E34" s="44">
        <v>100</v>
      </c>
      <c r="F34" s="44">
        <v>100</v>
      </c>
      <c r="G34" s="44">
        <v>100</v>
      </c>
      <c r="H34" s="44">
        <v>100</v>
      </c>
      <c r="I34" s="44">
        <v>100</v>
      </c>
      <c r="J34" s="44">
        <v>99.999999999999986</v>
      </c>
      <c r="K34" s="44">
        <v>100.00000000000001</v>
      </c>
      <c r="L34" s="2"/>
      <c r="M34" s="160"/>
      <c r="N34" s="160"/>
      <c r="O34" s="160"/>
      <c r="P34" s="160"/>
      <c r="Q34" s="160"/>
      <c r="R34" s="160"/>
      <c r="S34" s="160"/>
      <c r="T34" s="160"/>
      <c r="U34" s="160"/>
    </row>
    <row r="35" spans="1:21" x14ac:dyDescent="0.25">
      <c r="A35" s="40"/>
      <c r="B35" s="41"/>
      <c r="C35" s="41"/>
      <c r="D35" s="41"/>
      <c r="E35" s="41"/>
      <c r="F35" s="41"/>
      <c r="G35" s="41"/>
      <c r="H35" s="41"/>
      <c r="I35" s="41"/>
      <c r="J35" s="41"/>
      <c r="K35" s="41"/>
      <c r="L35" s="2"/>
      <c r="M35" s="160"/>
      <c r="N35" s="160"/>
      <c r="O35" s="160"/>
      <c r="P35" s="160"/>
      <c r="Q35" s="160"/>
      <c r="R35" s="160"/>
      <c r="S35" s="160"/>
      <c r="T35" s="160"/>
      <c r="U35" s="160"/>
    </row>
    <row r="36" spans="1:21" x14ac:dyDescent="0.25">
      <c r="A36" s="282" t="s">
        <v>63</v>
      </c>
      <c r="B36" s="282"/>
      <c r="C36" s="282"/>
      <c r="D36" s="282"/>
      <c r="E36" s="282"/>
      <c r="F36" s="282"/>
      <c r="G36" s="282"/>
      <c r="H36" s="282"/>
      <c r="I36" s="282"/>
      <c r="J36" s="282"/>
      <c r="K36" s="282"/>
      <c r="L36" s="2"/>
      <c r="M36" s="160"/>
      <c r="N36" s="160"/>
      <c r="O36" s="160"/>
      <c r="P36" s="160"/>
      <c r="Q36" s="160"/>
      <c r="R36" s="160"/>
      <c r="S36" s="160"/>
      <c r="T36" s="160"/>
      <c r="U36" s="160"/>
    </row>
    <row r="37" spans="1:21" x14ac:dyDescent="0.25">
      <c r="A37" s="79" t="s">
        <v>0</v>
      </c>
      <c r="B37" s="79">
        <v>2001</v>
      </c>
      <c r="C37" s="79">
        <v>2002</v>
      </c>
      <c r="D37" s="79">
        <v>2003</v>
      </c>
      <c r="E37" s="79">
        <v>2004</v>
      </c>
      <c r="F37" s="79">
        <v>2005</v>
      </c>
      <c r="G37" s="79">
        <v>2006</v>
      </c>
      <c r="H37" s="79">
        <v>2007</v>
      </c>
      <c r="I37" s="79">
        <v>2008</v>
      </c>
      <c r="J37" s="79">
        <v>2009</v>
      </c>
      <c r="K37" s="79">
        <v>2010</v>
      </c>
      <c r="L37" s="231"/>
      <c r="M37" s="163"/>
      <c r="N37" s="163"/>
      <c r="O37" s="163"/>
      <c r="P37" s="163"/>
      <c r="Q37" s="163"/>
      <c r="R37" s="163"/>
      <c r="S37" s="163"/>
      <c r="T37" s="163"/>
      <c r="U37" s="163"/>
    </row>
    <row r="38" spans="1:21" x14ac:dyDescent="0.25">
      <c r="A38" s="15" t="s">
        <v>1</v>
      </c>
      <c r="B38" s="194">
        <v>16.774999104659869</v>
      </c>
      <c r="C38" s="194">
        <v>16.748246538623061</v>
      </c>
      <c r="D38" s="194">
        <v>16.125476339727506</v>
      </c>
      <c r="E38" s="194">
        <v>18.068490672383906</v>
      </c>
      <c r="F38" s="194">
        <v>18.329504186457417</v>
      </c>
      <c r="G38" s="194">
        <v>20.016439941095946</v>
      </c>
      <c r="H38" s="194">
        <v>16.921470037994112</v>
      </c>
      <c r="I38" s="194">
        <v>16.421068520726354</v>
      </c>
      <c r="J38" s="194">
        <v>22.210334426141586</v>
      </c>
      <c r="K38" s="194">
        <v>23.403450203568376</v>
      </c>
      <c r="L38" s="231"/>
      <c r="M38" s="163"/>
      <c r="N38" s="163"/>
      <c r="O38" s="163"/>
      <c r="P38" s="163"/>
      <c r="Q38" s="163"/>
      <c r="R38" s="163"/>
      <c r="S38" s="163"/>
      <c r="T38" s="163"/>
      <c r="U38" s="163"/>
    </row>
    <row r="39" spans="1:21" x14ac:dyDescent="0.25">
      <c r="A39" s="15" t="s">
        <v>2</v>
      </c>
      <c r="B39" s="194">
        <v>31.558797865084305</v>
      </c>
      <c r="C39" s="194">
        <v>30.763081855791878</v>
      </c>
      <c r="D39" s="194">
        <v>31.407487302642796</v>
      </c>
      <c r="E39" s="194">
        <v>33.580550470428953</v>
      </c>
      <c r="F39" s="194">
        <v>26.416431171831178</v>
      </c>
      <c r="G39" s="194">
        <v>22.896907605163381</v>
      </c>
      <c r="H39" s="194">
        <v>28.793725133678976</v>
      </c>
      <c r="I39" s="194">
        <v>28.48759316971497</v>
      </c>
      <c r="J39" s="194">
        <v>27.563015999506462</v>
      </c>
      <c r="K39" s="194">
        <v>24.08549854827341</v>
      </c>
      <c r="L39" s="231"/>
      <c r="M39" s="163"/>
      <c r="N39" s="163"/>
      <c r="O39" s="163"/>
      <c r="P39" s="163"/>
      <c r="Q39" s="163"/>
      <c r="R39" s="163"/>
      <c r="S39" s="163"/>
      <c r="T39" s="163"/>
      <c r="U39" s="163"/>
    </row>
    <row r="40" spans="1:21" x14ac:dyDescent="0.25">
      <c r="A40" s="15" t="s">
        <v>3</v>
      </c>
      <c r="B40" s="194">
        <v>28.3885584602249</v>
      </c>
      <c r="C40" s="194">
        <v>20.592815301773022</v>
      </c>
      <c r="D40" s="194">
        <v>23.526081077760903</v>
      </c>
      <c r="E40" s="194">
        <v>26.079309342360101</v>
      </c>
      <c r="F40" s="194">
        <v>24.468395234110563</v>
      </c>
      <c r="G40" s="194">
        <v>27.210241513441051</v>
      </c>
      <c r="H40" s="194">
        <v>20.727612643472185</v>
      </c>
      <c r="I40" s="194">
        <v>22.031961838576542</v>
      </c>
      <c r="J40" s="194">
        <v>20.929613356805124</v>
      </c>
      <c r="K40" s="194">
        <v>20.616947372295122</v>
      </c>
      <c r="L40" s="231"/>
      <c r="M40" s="163"/>
      <c r="N40" s="163"/>
      <c r="O40" s="163"/>
      <c r="P40" s="163"/>
      <c r="Q40" s="163"/>
      <c r="R40" s="163"/>
      <c r="S40" s="163"/>
      <c r="T40" s="163"/>
      <c r="U40" s="163"/>
    </row>
    <row r="41" spans="1:21" x14ac:dyDescent="0.25">
      <c r="A41" s="15" t="s">
        <v>4</v>
      </c>
      <c r="B41" s="194">
        <v>14.31312225056462</v>
      </c>
      <c r="C41" s="194">
        <v>17.906704052892273</v>
      </c>
      <c r="D41" s="194">
        <v>18.079884024723778</v>
      </c>
      <c r="E41" s="194">
        <v>8.6065367375828057</v>
      </c>
      <c r="F41" s="194">
        <v>16.642449100270955</v>
      </c>
      <c r="G41" s="194">
        <v>16.919774031272883</v>
      </c>
      <c r="H41" s="194">
        <v>18.683839912213283</v>
      </c>
      <c r="I41" s="194">
        <v>22.761512903489983</v>
      </c>
      <c r="J41" s="194">
        <v>14.693814430729542</v>
      </c>
      <c r="K41" s="194">
        <v>19.815033983112301</v>
      </c>
      <c r="L41" s="231"/>
      <c r="M41" s="163"/>
      <c r="N41" s="163"/>
      <c r="O41" s="163"/>
      <c r="P41" s="163"/>
      <c r="Q41" s="163"/>
      <c r="R41" s="163"/>
      <c r="S41" s="163"/>
      <c r="T41" s="163"/>
      <c r="U41" s="163"/>
    </row>
    <row r="42" spans="1:21" x14ac:dyDescent="0.25">
      <c r="A42" s="15" t="s">
        <v>5</v>
      </c>
      <c r="B42" s="194">
        <v>6.1264548960051242</v>
      </c>
      <c r="C42" s="194">
        <v>11.058914576117557</v>
      </c>
      <c r="D42" s="194">
        <v>8.2724175287134205</v>
      </c>
      <c r="E42" s="194">
        <v>10.264454062775156</v>
      </c>
      <c r="F42" s="194">
        <v>9.999291034273643</v>
      </c>
      <c r="G42" s="194">
        <v>9.650562679810589</v>
      </c>
      <c r="H42" s="194">
        <v>12.309525499551958</v>
      </c>
      <c r="I42" s="194">
        <v>7.6461655645151563</v>
      </c>
      <c r="J42" s="194">
        <v>10.285254753492746</v>
      </c>
      <c r="K42" s="194">
        <v>10.052666900850964</v>
      </c>
      <c r="L42" s="231"/>
      <c r="M42" s="163"/>
      <c r="N42" s="163"/>
      <c r="O42" s="163"/>
      <c r="P42" s="163"/>
      <c r="Q42" s="163"/>
      <c r="R42" s="163"/>
      <c r="S42" s="163"/>
      <c r="T42" s="163"/>
      <c r="U42" s="163"/>
    </row>
    <row r="43" spans="1:21" x14ac:dyDescent="0.25">
      <c r="A43" s="15" t="s">
        <v>6</v>
      </c>
      <c r="B43" s="194">
        <v>2.8380674234611734</v>
      </c>
      <c r="C43" s="194">
        <v>2.9302376748022092</v>
      </c>
      <c r="D43" s="194">
        <v>2.5886537264316134</v>
      </c>
      <c r="E43" s="194">
        <v>3.4006587144690696</v>
      </c>
      <c r="F43" s="194">
        <v>4.1439292730562443</v>
      </c>
      <c r="G43" s="194">
        <v>3.3060742292161298</v>
      </c>
      <c r="H43" s="194">
        <v>1.8123758051639554</v>
      </c>
      <c r="I43" s="194">
        <v>2.6516980029770081</v>
      </c>
      <c r="J43" s="194">
        <v>4.3179670333245355</v>
      </c>
      <c r="K43" s="194">
        <v>2.0264029918998281</v>
      </c>
      <c r="L43" s="231"/>
      <c r="M43" s="163"/>
      <c r="N43" s="163"/>
      <c r="O43" s="163"/>
      <c r="P43" s="163"/>
      <c r="Q43" s="163"/>
      <c r="R43" s="163"/>
      <c r="S43" s="163"/>
      <c r="T43" s="163"/>
      <c r="U43" s="163"/>
    </row>
    <row r="44" spans="1:21" x14ac:dyDescent="0.25">
      <c r="A44" s="234" t="s">
        <v>7</v>
      </c>
      <c r="B44" s="229">
        <v>0</v>
      </c>
      <c r="C44" s="229">
        <v>0</v>
      </c>
      <c r="D44" s="229">
        <v>0</v>
      </c>
      <c r="E44" s="229">
        <v>0</v>
      </c>
      <c r="F44" s="229">
        <v>0</v>
      </c>
      <c r="G44" s="229">
        <v>0</v>
      </c>
      <c r="H44" s="229">
        <v>0.7514509679255299</v>
      </c>
      <c r="I44" s="229">
        <v>0</v>
      </c>
      <c r="J44" s="229">
        <v>0</v>
      </c>
      <c r="K44" s="229">
        <v>0</v>
      </c>
      <c r="L44" s="231"/>
      <c r="M44" s="163"/>
      <c r="N44" s="163"/>
      <c r="O44" s="163"/>
      <c r="P44" s="163"/>
      <c r="Q44" s="163"/>
      <c r="R44" s="163"/>
      <c r="S44" s="163"/>
      <c r="T44" s="163"/>
      <c r="U44" s="163"/>
    </row>
    <row r="45" spans="1:21" x14ac:dyDescent="0.25">
      <c r="A45" s="185" t="s">
        <v>8</v>
      </c>
      <c r="B45" s="195">
        <v>99.999999999999986</v>
      </c>
      <c r="C45" s="195">
        <v>100</v>
      </c>
      <c r="D45" s="195">
        <v>100.00000000000003</v>
      </c>
      <c r="E45" s="195">
        <v>100</v>
      </c>
      <c r="F45" s="195">
        <v>99.999999999999986</v>
      </c>
      <c r="G45" s="195">
        <v>99.999999999999986</v>
      </c>
      <c r="H45" s="195">
        <v>100</v>
      </c>
      <c r="I45" s="195">
        <v>100.00000000000003</v>
      </c>
      <c r="J45" s="195">
        <v>100</v>
      </c>
      <c r="K45" s="195">
        <v>100</v>
      </c>
      <c r="L45" s="2"/>
      <c r="M45" s="160"/>
      <c r="N45" s="160"/>
      <c r="O45" s="160"/>
      <c r="P45" s="160"/>
      <c r="Q45" s="160"/>
      <c r="R45" s="160"/>
      <c r="S45" s="160"/>
      <c r="T45" s="160"/>
      <c r="U45" s="160"/>
    </row>
    <row r="46" spans="1:21" x14ac:dyDescent="0.25">
      <c r="A46" s="40"/>
      <c r="B46" s="65"/>
      <c r="C46" s="65"/>
      <c r="D46" s="65"/>
      <c r="E46" s="65"/>
      <c r="F46" s="65"/>
      <c r="G46" s="65"/>
      <c r="H46" s="65"/>
      <c r="I46" s="65"/>
      <c r="J46" s="65"/>
      <c r="K46" s="65"/>
      <c r="L46" s="2"/>
      <c r="M46" s="160"/>
      <c r="N46" s="160"/>
      <c r="O46" s="160"/>
      <c r="P46" s="160"/>
      <c r="Q46" s="160"/>
      <c r="R46" s="160"/>
      <c r="S46" s="160"/>
      <c r="T46" s="160"/>
      <c r="U46" s="160"/>
    </row>
    <row r="47" spans="1:21" x14ac:dyDescent="0.25">
      <c r="A47" s="275" t="s">
        <v>62</v>
      </c>
      <c r="B47" s="275"/>
      <c r="C47" s="275"/>
      <c r="D47" s="275"/>
      <c r="E47" s="275"/>
      <c r="F47" s="275"/>
      <c r="G47" s="275"/>
      <c r="H47" s="275"/>
      <c r="I47" s="275"/>
      <c r="J47" s="275"/>
      <c r="K47" s="275"/>
      <c r="L47" s="2"/>
      <c r="M47" s="160"/>
      <c r="N47" s="160"/>
      <c r="O47" s="160"/>
      <c r="P47" s="160"/>
      <c r="Q47" s="160"/>
      <c r="R47" s="160"/>
      <c r="S47" s="160"/>
      <c r="T47" s="160"/>
      <c r="U47" s="160"/>
    </row>
    <row r="48" spans="1:21" x14ac:dyDescent="0.25">
      <c r="A48" s="79" t="s">
        <v>26</v>
      </c>
      <c r="B48" s="79">
        <v>2001</v>
      </c>
      <c r="C48" s="79">
        <v>2002</v>
      </c>
      <c r="D48" s="79">
        <v>2003</v>
      </c>
      <c r="E48" s="79">
        <v>2004</v>
      </c>
      <c r="F48" s="79">
        <v>2005</v>
      </c>
      <c r="G48" s="79">
        <v>2006</v>
      </c>
      <c r="H48" s="79">
        <v>2007</v>
      </c>
      <c r="I48" s="79">
        <v>2008</v>
      </c>
      <c r="J48" s="79">
        <v>2009</v>
      </c>
      <c r="K48" s="79">
        <v>2010</v>
      </c>
      <c r="L48" s="2"/>
      <c r="M48" s="160"/>
      <c r="N48" s="160"/>
      <c r="O48" s="160"/>
      <c r="P48" s="160"/>
      <c r="Q48" s="160"/>
      <c r="R48" s="160"/>
      <c r="S48" s="160"/>
      <c r="T48" s="160"/>
      <c r="U48" s="160"/>
    </row>
    <row r="49" spans="1:58" x14ac:dyDescent="0.25">
      <c r="A49" s="15" t="s">
        <v>1</v>
      </c>
      <c r="B49" s="100">
        <v>0.47116965119633003</v>
      </c>
      <c r="C49" s="100">
        <v>0.5295475755703084</v>
      </c>
      <c r="D49" s="100">
        <v>0.37853515844535673</v>
      </c>
      <c r="E49" s="100">
        <v>0.55244583159639071</v>
      </c>
      <c r="F49" s="100">
        <v>0.54156654809274962</v>
      </c>
      <c r="G49" s="100">
        <v>0.44140497984534233</v>
      </c>
      <c r="H49" s="100">
        <v>0.36721903628273539</v>
      </c>
      <c r="I49" s="100">
        <v>0.32354175942266772</v>
      </c>
      <c r="J49" s="100">
        <v>0.39871762348103185</v>
      </c>
      <c r="K49" s="100">
        <v>0.44313133588844944</v>
      </c>
      <c r="L49" s="2"/>
      <c r="M49" s="160"/>
      <c r="N49" s="160"/>
      <c r="O49" s="160"/>
      <c r="P49" s="160"/>
      <c r="Q49" s="160"/>
      <c r="R49" s="160"/>
      <c r="S49" s="160"/>
      <c r="T49" s="160"/>
      <c r="U49" s="160"/>
    </row>
    <row r="50" spans="1:58" x14ac:dyDescent="0.25">
      <c r="A50" s="15" t="s">
        <v>2</v>
      </c>
      <c r="B50" s="100">
        <v>0.88641124148475781</v>
      </c>
      <c r="C50" s="100">
        <v>0.97266990763707972</v>
      </c>
      <c r="D50" s="100">
        <v>0.73727051108477981</v>
      </c>
      <c r="E50" s="100">
        <v>1.0267285445405203</v>
      </c>
      <c r="F50" s="100">
        <v>0.78050422407106712</v>
      </c>
      <c r="G50" s="100">
        <v>0.50492540480324977</v>
      </c>
      <c r="H50" s="100">
        <v>0.62486320460565459</v>
      </c>
      <c r="I50" s="100">
        <v>0.56128661811582647</v>
      </c>
      <c r="J50" s="100">
        <v>0.49480840875398058</v>
      </c>
      <c r="K50" s="100">
        <v>0.45604554261868457</v>
      </c>
      <c r="L50" s="2"/>
      <c r="M50" s="160"/>
      <c r="N50" s="160"/>
      <c r="O50" s="160"/>
      <c r="P50" s="160"/>
      <c r="Q50" s="160"/>
      <c r="R50" s="160"/>
      <c r="S50" s="160"/>
      <c r="T50" s="160"/>
      <c r="U50" s="160"/>
    </row>
    <row r="51" spans="1:58" x14ac:dyDescent="0.25">
      <c r="A51" s="15" t="s">
        <v>3</v>
      </c>
      <c r="B51" s="100">
        <v>0.79736678996037402</v>
      </c>
      <c r="C51" s="100">
        <v>0.65110549883973623</v>
      </c>
      <c r="D51" s="100">
        <v>0.55225958233733774</v>
      </c>
      <c r="E51" s="100">
        <v>0.79737737912553475</v>
      </c>
      <c r="F51" s="100">
        <v>0.72294723356984847</v>
      </c>
      <c r="G51" s="100">
        <v>0.60004357129301433</v>
      </c>
      <c r="H51" s="100">
        <v>0.44981753490017584</v>
      </c>
      <c r="I51" s="100">
        <v>0.4340923179139638</v>
      </c>
      <c r="J51" s="100">
        <v>0.37572625147778593</v>
      </c>
      <c r="K51" s="100">
        <v>0.39037045185901709</v>
      </c>
      <c r="L51" s="1"/>
    </row>
    <row r="52" spans="1:58" x14ac:dyDescent="0.25">
      <c r="A52" s="15" t="s">
        <v>4</v>
      </c>
      <c r="B52" s="100">
        <v>0.40202141152160142</v>
      </c>
      <c r="C52" s="100">
        <v>0.56617579015192288</v>
      </c>
      <c r="D52" s="100">
        <v>0.42441361853674953</v>
      </c>
      <c r="E52" s="100">
        <v>0.26314568446084308</v>
      </c>
      <c r="F52" s="100">
        <v>0.49172054079357996</v>
      </c>
      <c r="G52" s="100">
        <v>0.37311692474984826</v>
      </c>
      <c r="H52" s="100">
        <v>0.40546487221373728</v>
      </c>
      <c r="I52" s="100">
        <v>0.44846654909343003</v>
      </c>
      <c r="J52" s="100">
        <v>0.26378183494599244</v>
      </c>
      <c r="K52" s="100">
        <v>0.37518666706128523</v>
      </c>
      <c r="L52" s="1"/>
    </row>
    <row r="53" spans="1:58" x14ac:dyDescent="0.25">
      <c r="A53" s="15" t="s">
        <v>5</v>
      </c>
      <c r="B53" s="100">
        <v>0.17207748259246841</v>
      </c>
      <c r="C53" s="100">
        <v>0.34966176242493147</v>
      </c>
      <c r="D53" s="100">
        <v>0.19418966695842715</v>
      </c>
      <c r="E53" s="100">
        <v>0.3138366653535547</v>
      </c>
      <c r="F53" s="100">
        <v>0.29544069898013869</v>
      </c>
      <c r="G53" s="100">
        <v>0.2128153876370471</v>
      </c>
      <c r="H53" s="100">
        <v>0.26713353395974015</v>
      </c>
      <c r="I53" s="100">
        <v>0.15065121106204502</v>
      </c>
      <c r="J53" s="100">
        <v>0.18463982817759084</v>
      </c>
      <c r="K53" s="100">
        <v>0.19034166647516251</v>
      </c>
      <c r="L53" s="1"/>
    </row>
    <row r="54" spans="1:58" x14ac:dyDescent="0.25">
      <c r="A54" s="15" t="s">
        <v>6</v>
      </c>
      <c r="B54" s="100">
        <v>7.9714534089746006E-2</v>
      </c>
      <c r="C54" s="100">
        <v>9.2648520127639536E-2</v>
      </c>
      <c r="D54" s="100">
        <v>6.0766976915952169E-2</v>
      </c>
      <c r="E54" s="100">
        <v>0.10397546566309353</v>
      </c>
      <c r="F54" s="100">
        <v>0.12243721647461057</v>
      </c>
      <c r="G54" s="100">
        <v>7.2905952947117852E-2</v>
      </c>
      <c r="H54" s="100">
        <v>3.9331033004822075E-2</v>
      </c>
      <c r="I54" s="100">
        <v>5.2245993386964222E-2</v>
      </c>
      <c r="J54" s="100">
        <v>7.7515697006804926E-2</v>
      </c>
      <c r="K54" s="100">
        <v>3.8368815582242956E-2</v>
      </c>
      <c r="L54" s="1"/>
    </row>
    <row r="55" spans="1:58" x14ac:dyDescent="0.25">
      <c r="A55" s="15" t="s">
        <v>7</v>
      </c>
      <c r="B55" s="100">
        <v>0</v>
      </c>
      <c r="C55" s="100">
        <v>0</v>
      </c>
      <c r="D55" s="100">
        <v>0</v>
      </c>
      <c r="E55" s="100">
        <v>0</v>
      </c>
      <c r="F55" s="100">
        <v>0</v>
      </c>
      <c r="G55" s="100">
        <v>0</v>
      </c>
      <c r="H55" s="100">
        <v>1.6307513451003505E-2</v>
      </c>
      <c r="I55" s="100">
        <v>0</v>
      </c>
      <c r="J55" s="100">
        <v>0</v>
      </c>
      <c r="K55" s="100">
        <v>0</v>
      </c>
      <c r="L55" s="1"/>
    </row>
    <row r="56" spans="1:58" x14ac:dyDescent="0.25">
      <c r="A56" s="185" t="s">
        <v>8</v>
      </c>
      <c r="B56" s="104">
        <v>2.808761110845277</v>
      </c>
      <c r="C56" s="104">
        <v>3.1618090547516187</v>
      </c>
      <c r="D56" s="104">
        <v>2.3474355142786036</v>
      </c>
      <c r="E56" s="104">
        <v>3.0575095707399371</v>
      </c>
      <c r="F56" s="104">
        <v>2.9546164619819946</v>
      </c>
      <c r="G56" s="104">
        <v>2.2052122212756191</v>
      </c>
      <c r="H56" s="104">
        <v>2.170136728417869</v>
      </c>
      <c r="I56" s="104">
        <v>1.9702844489948972</v>
      </c>
      <c r="J56" s="104">
        <v>1.7951896438431867</v>
      </c>
      <c r="K56" s="104">
        <v>1.8934444794848417</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row r="71" spans="1:12" x14ac:dyDescent="0.25">
      <c r="A71" s="1"/>
      <c r="B71" s="1"/>
      <c r="C71" s="1"/>
      <c r="D71" s="1"/>
      <c r="E71" s="1"/>
      <c r="F71" s="1"/>
      <c r="G71" s="1"/>
      <c r="H71" s="1"/>
      <c r="I71" s="1"/>
      <c r="J71" s="1"/>
      <c r="K71" s="1"/>
      <c r="L71" s="1"/>
    </row>
    <row r="72" spans="1:12" x14ac:dyDescent="0.25">
      <c r="A72" s="1"/>
      <c r="B72" s="1"/>
      <c r="C72" s="1"/>
      <c r="D72" s="1"/>
      <c r="E72" s="1"/>
      <c r="F72" s="1"/>
      <c r="G72" s="1"/>
      <c r="H72" s="1"/>
      <c r="I72" s="1"/>
      <c r="J72" s="1"/>
      <c r="K72" s="1"/>
      <c r="L72" s="1"/>
    </row>
    <row r="73" spans="1:12" x14ac:dyDescent="0.25">
      <c r="A73" s="1"/>
      <c r="B73" s="1"/>
      <c r="C73" s="1"/>
      <c r="D73" s="1"/>
      <c r="E73" s="1"/>
      <c r="F73" s="1"/>
      <c r="G73" s="1"/>
      <c r="H73" s="1"/>
      <c r="I73" s="1"/>
      <c r="J73" s="1"/>
      <c r="K73" s="1"/>
      <c r="L73" s="1"/>
    </row>
    <row r="74" spans="1:12" x14ac:dyDescent="0.25">
      <c r="A74" s="1"/>
      <c r="B74" s="1"/>
      <c r="C74" s="1"/>
      <c r="D74" s="1"/>
      <c r="E74" s="1"/>
      <c r="F74" s="1"/>
      <c r="G74" s="1"/>
      <c r="H74" s="1"/>
      <c r="I74" s="1"/>
      <c r="J74" s="1"/>
      <c r="K74" s="1"/>
      <c r="L74"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9"/>
  <sheetViews>
    <sheetView workbookViewId="0">
      <selection activeCell="A2" sqref="A2"/>
    </sheetView>
  </sheetViews>
  <sheetFormatPr baseColWidth="10" defaultRowHeight="15" x14ac:dyDescent="0.25"/>
  <cols>
    <col min="12" max="12" width="4.85546875" customWidth="1"/>
  </cols>
  <sheetData>
    <row r="1" spans="1:12" x14ac:dyDescent="0.25">
      <c r="A1" s="197" t="s">
        <v>138</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15" t="s">
        <v>1</v>
      </c>
      <c r="B5" s="227">
        <v>262</v>
      </c>
      <c r="C5" s="227">
        <v>219.1439842209073</v>
      </c>
      <c r="D5" s="227">
        <v>237.43512851897185</v>
      </c>
      <c r="E5" s="227">
        <v>226.76523702031602</v>
      </c>
      <c r="F5" s="227">
        <v>285.05645612073783</v>
      </c>
      <c r="G5" s="227">
        <v>248.93695920889988</v>
      </c>
      <c r="H5" s="227">
        <v>249.33199999999999</v>
      </c>
      <c r="I5" s="227">
        <v>275.16157461809638</v>
      </c>
      <c r="J5" s="228">
        <v>291.67824074074076</v>
      </c>
      <c r="K5" s="227">
        <v>233.27870813397129</v>
      </c>
      <c r="L5" s="1"/>
    </row>
    <row r="6" spans="1:12" x14ac:dyDescent="0.25">
      <c r="A6" s="15" t="s">
        <v>2</v>
      </c>
      <c r="B6" s="227">
        <v>492</v>
      </c>
      <c r="C6" s="227">
        <v>425.2794214332676</v>
      </c>
      <c r="D6" s="227">
        <v>430.78947368421052</v>
      </c>
      <c r="E6" s="227">
        <v>489.65237020316027</v>
      </c>
      <c r="F6" s="227">
        <v>446.21911682504191</v>
      </c>
      <c r="G6" s="227">
        <v>419.63658838071694</v>
      </c>
      <c r="H6" s="227">
        <v>351.46800000000002</v>
      </c>
      <c r="I6" s="227">
        <v>411.2414806110458</v>
      </c>
      <c r="J6" s="228">
        <v>368.11805555555554</v>
      </c>
      <c r="K6" s="227">
        <v>396.4736842105263</v>
      </c>
      <c r="L6" s="1"/>
    </row>
    <row r="7" spans="1:12" x14ac:dyDescent="0.25">
      <c r="A7" s="15" t="s">
        <v>3</v>
      </c>
      <c r="B7" s="227">
        <v>470</v>
      </c>
      <c r="C7" s="227">
        <v>406.26692965154501</v>
      </c>
      <c r="D7" s="227">
        <v>447.82068543451652</v>
      </c>
      <c r="E7" s="227">
        <v>484.6354401805869</v>
      </c>
      <c r="F7" s="227">
        <v>498.59698155394074</v>
      </c>
      <c r="G7" s="227">
        <v>482.63288009888754</v>
      </c>
      <c r="H7" s="227">
        <v>415.55333333333334</v>
      </c>
      <c r="I7" s="227">
        <v>476.27967097532314</v>
      </c>
      <c r="J7" s="228">
        <v>494.84722222222223</v>
      </c>
      <c r="K7" s="227">
        <v>441.5275119617225</v>
      </c>
      <c r="L7" s="1"/>
    </row>
    <row r="8" spans="1:12" x14ac:dyDescent="0.25">
      <c r="A8" s="15" t="s">
        <v>4</v>
      </c>
      <c r="B8" s="227">
        <v>316</v>
      </c>
      <c r="C8" s="227">
        <v>275.18080210387905</v>
      </c>
      <c r="D8" s="227">
        <v>309.5673194614443</v>
      </c>
      <c r="E8" s="227">
        <v>386.30361173814896</v>
      </c>
      <c r="F8" s="227">
        <v>357.57965343767466</v>
      </c>
      <c r="G8" s="227">
        <v>305.83683559950555</v>
      </c>
      <c r="H8" s="227">
        <v>318.42399999999998</v>
      </c>
      <c r="I8" s="227">
        <v>354.20799059929493</v>
      </c>
      <c r="J8" s="228">
        <v>407.34375</v>
      </c>
      <c r="K8" s="227">
        <v>389.46531100478467</v>
      </c>
      <c r="L8" s="1"/>
    </row>
    <row r="9" spans="1:12" x14ac:dyDescent="0.25">
      <c r="A9" s="15" t="s">
        <v>5</v>
      </c>
      <c r="B9" s="227">
        <v>155</v>
      </c>
      <c r="C9" s="227">
        <v>150.09861932938855</v>
      </c>
      <c r="D9" s="227">
        <v>160.29375764993881</v>
      </c>
      <c r="E9" s="227">
        <v>151.51128668171557</v>
      </c>
      <c r="F9" s="227">
        <v>167.20626048071549</v>
      </c>
      <c r="G9" s="227">
        <v>145.29789864029667</v>
      </c>
      <c r="H9" s="227">
        <v>133.17733333333334</v>
      </c>
      <c r="I9" s="227">
        <v>145.08519388954173</v>
      </c>
      <c r="J9" s="228">
        <v>141.81597222222223</v>
      </c>
      <c r="K9" s="227">
        <v>167.19976076555025</v>
      </c>
      <c r="L9" s="1"/>
    </row>
    <row r="10" spans="1:12" x14ac:dyDescent="0.25">
      <c r="A10" s="15" t="s">
        <v>6</v>
      </c>
      <c r="B10" s="227">
        <v>30</v>
      </c>
      <c r="C10" s="227">
        <v>43.02827087442472</v>
      </c>
      <c r="D10" s="227">
        <v>48.088127294981639</v>
      </c>
      <c r="E10" s="227">
        <v>39.132054176072238</v>
      </c>
      <c r="F10" s="227">
        <v>46.334264952487423</v>
      </c>
      <c r="G10" s="227">
        <v>36.578491965389368</v>
      </c>
      <c r="H10" s="227">
        <v>33.043999999999997</v>
      </c>
      <c r="I10" s="227">
        <v>38.02232667450059</v>
      </c>
      <c r="J10" s="228">
        <v>32.185185185185183</v>
      </c>
      <c r="K10" s="227">
        <v>44.05263157894737</v>
      </c>
      <c r="L10" s="1"/>
    </row>
    <row r="11" spans="1:12" x14ac:dyDescent="0.25">
      <c r="A11" s="15" t="s">
        <v>7</v>
      </c>
      <c r="B11" s="227">
        <v>1</v>
      </c>
      <c r="C11" s="227">
        <v>3.001972386587771</v>
      </c>
      <c r="D11" s="227">
        <v>3.0055079559363524</v>
      </c>
      <c r="E11" s="227">
        <v>0</v>
      </c>
      <c r="F11" s="227">
        <v>1.0072666294019006</v>
      </c>
      <c r="G11" s="227">
        <v>5.0803461063040789</v>
      </c>
      <c r="H11" s="227">
        <v>1.0013333333333334</v>
      </c>
      <c r="I11" s="227">
        <v>3.0017626321974147</v>
      </c>
      <c r="J11" s="228">
        <v>2.011574074074074</v>
      </c>
      <c r="K11" s="227">
        <v>2.0023923444976077</v>
      </c>
      <c r="L11" s="1"/>
    </row>
    <row r="12" spans="1:12" x14ac:dyDescent="0.25">
      <c r="A12" s="185" t="s">
        <v>8</v>
      </c>
      <c r="B12" s="44">
        <v>1726</v>
      </c>
      <c r="C12" s="44">
        <v>1521.9999999999998</v>
      </c>
      <c r="D12" s="44">
        <v>1637</v>
      </c>
      <c r="E12" s="44">
        <v>1778</v>
      </c>
      <c r="F12" s="44">
        <v>1802</v>
      </c>
      <c r="G12" s="44">
        <v>1643.9999999999998</v>
      </c>
      <c r="H12" s="44">
        <v>1502</v>
      </c>
      <c r="I12" s="44">
        <v>1703</v>
      </c>
      <c r="J12" s="44">
        <v>1738</v>
      </c>
      <c r="K12" s="44">
        <v>1674</v>
      </c>
      <c r="L12" s="1"/>
    </row>
    <row r="13" spans="1:12" x14ac:dyDescent="0.25">
      <c r="A13" s="40"/>
      <c r="B13" s="50"/>
      <c r="C13" s="50"/>
      <c r="D13" s="50"/>
      <c r="E13" s="50"/>
      <c r="F13" s="50"/>
      <c r="G13" s="50"/>
      <c r="H13" s="50"/>
      <c r="I13" s="50"/>
      <c r="J13" s="50"/>
      <c r="K13" s="50"/>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1"/>
    </row>
    <row r="16" spans="1:12" x14ac:dyDescent="0.25">
      <c r="A16" s="15" t="s">
        <v>1</v>
      </c>
      <c r="B16" s="189">
        <v>4071.4156542015339</v>
      </c>
      <c r="C16" s="189">
        <v>4065.2643251648205</v>
      </c>
      <c r="D16" s="189">
        <v>4074.2655630631475</v>
      </c>
      <c r="E16" s="189">
        <v>4091.5352322146409</v>
      </c>
      <c r="F16" s="189">
        <v>4107.9745653514574</v>
      </c>
      <c r="G16" s="189">
        <v>4123.4245235302287</v>
      </c>
      <c r="H16" s="189">
        <v>4246.5617923502969</v>
      </c>
      <c r="I16" s="189">
        <v>4270.1233384880925</v>
      </c>
      <c r="J16" s="189">
        <v>4292.5992319028373</v>
      </c>
      <c r="K16" s="189">
        <v>4310.9820400588624</v>
      </c>
      <c r="L16" s="1"/>
    </row>
    <row r="17" spans="1:21" x14ac:dyDescent="0.25">
      <c r="A17" s="15" t="s">
        <v>2</v>
      </c>
      <c r="B17" s="189">
        <v>4081.9087574156465</v>
      </c>
      <c r="C17" s="189">
        <v>4071.1119398371393</v>
      </c>
      <c r="D17" s="189">
        <v>4010.1229467951407</v>
      </c>
      <c r="E17" s="189">
        <v>3932.417888260999</v>
      </c>
      <c r="F17" s="189">
        <v>3874.6745629442412</v>
      </c>
      <c r="G17" s="189">
        <v>3850.0256056897197</v>
      </c>
      <c r="H17" s="189">
        <v>3868.3658055319042</v>
      </c>
      <c r="I17" s="189">
        <v>3879.5643854875884</v>
      </c>
      <c r="J17" s="189">
        <v>3897.5079828147182</v>
      </c>
      <c r="K17" s="189">
        <v>3913.2362100583177</v>
      </c>
      <c r="L17" s="1"/>
    </row>
    <row r="18" spans="1:21" x14ac:dyDescent="0.25">
      <c r="A18" s="15" t="s">
        <v>3</v>
      </c>
      <c r="B18" s="189">
        <v>3451.7301042577992</v>
      </c>
      <c r="C18" s="189">
        <v>3647.0637069761201</v>
      </c>
      <c r="D18" s="189">
        <v>3862.8492209065626</v>
      </c>
      <c r="E18" s="189">
        <v>4064.7575048116933</v>
      </c>
      <c r="F18" s="189">
        <v>4213.1208799183523</v>
      </c>
      <c r="G18" s="189">
        <v>4279.4255435274354</v>
      </c>
      <c r="H18" s="189">
        <v>4263.3909712306868</v>
      </c>
      <c r="I18" s="189">
        <v>4203.070805423632</v>
      </c>
      <c r="J18" s="189">
        <v>4125.1094642416538</v>
      </c>
      <c r="K18" s="189">
        <v>4066.6255085677217</v>
      </c>
      <c r="L18" s="1"/>
    </row>
    <row r="19" spans="1:21" x14ac:dyDescent="0.25">
      <c r="A19" s="15" t="s">
        <v>4</v>
      </c>
      <c r="B19" s="189">
        <v>2999.2419223007446</v>
      </c>
      <c r="C19" s="189">
        <v>3050.8153908429131</v>
      </c>
      <c r="D19" s="189">
        <v>3119.5725426906729</v>
      </c>
      <c r="E19" s="189">
        <v>3208.4033816194583</v>
      </c>
      <c r="F19" s="189">
        <v>3321.2145146954244</v>
      </c>
      <c r="G19" s="189">
        <v>3474.9288903594702</v>
      </c>
      <c r="H19" s="189">
        <v>3640.765292183693</v>
      </c>
      <c r="I19" s="189">
        <v>3859.7358772269185</v>
      </c>
      <c r="J19" s="189">
        <v>4064.6932308269761</v>
      </c>
      <c r="K19" s="189">
        <v>4214.9444518636146</v>
      </c>
      <c r="L19" s="1"/>
    </row>
    <row r="20" spans="1:21" x14ac:dyDescent="0.25">
      <c r="A20" s="15" t="s">
        <v>5</v>
      </c>
      <c r="B20" s="189">
        <v>3162.8324998501071</v>
      </c>
      <c r="C20" s="189">
        <v>3167.2764882494876</v>
      </c>
      <c r="D20" s="189">
        <v>3168.0130752533787</v>
      </c>
      <c r="E20" s="189">
        <v>3173.702803574829</v>
      </c>
      <c r="F20" s="189">
        <v>3194.9197728393101</v>
      </c>
      <c r="G20" s="189">
        <v>3235.2546763224068</v>
      </c>
      <c r="H20" s="189">
        <v>3028.6500712646894</v>
      </c>
      <c r="I20" s="189">
        <v>3098.8789703735702</v>
      </c>
      <c r="J20" s="189">
        <v>3189.2767406166918</v>
      </c>
      <c r="K20" s="189">
        <v>3303.328971808131</v>
      </c>
      <c r="L20" s="1"/>
    </row>
    <row r="21" spans="1:21" x14ac:dyDescent="0.25">
      <c r="A21" s="15" t="s">
        <v>6</v>
      </c>
      <c r="B21" s="189">
        <v>2895.0279867750432</v>
      </c>
      <c r="C21" s="189">
        <v>2919.4978363275027</v>
      </c>
      <c r="D21" s="189">
        <v>2943.5992954303679</v>
      </c>
      <c r="E21" s="189">
        <v>2966.9522006908833</v>
      </c>
      <c r="F21" s="189">
        <v>2988.744620958244</v>
      </c>
      <c r="G21" s="189">
        <v>3003.3075953933771</v>
      </c>
      <c r="H21" s="189">
        <v>2942.2150171850908</v>
      </c>
      <c r="I21" s="189">
        <v>2943.4465682170221</v>
      </c>
      <c r="J21" s="189">
        <v>2949.2782672604139</v>
      </c>
      <c r="K21" s="189">
        <v>2968.9432459909226</v>
      </c>
      <c r="L21" s="1"/>
    </row>
    <row r="22" spans="1:21" x14ac:dyDescent="0.25">
      <c r="A22" s="15" t="s">
        <v>7</v>
      </c>
      <c r="B22" s="189">
        <v>2665.9729666008907</v>
      </c>
      <c r="C22" s="189">
        <v>2687.5300391394021</v>
      </c>
      <c r="D22" s="189">
        <v>2708.5568179155903</v>
      </c>
      <c r="E22" s="189">
        <v>2730.4397504888839</v>
      </c>
      <c r="F22" s="189">
        <v>2754.5441057583585</v>
      </c>
      <c r="G22" s="189">
        <v>2779.3623716454676</v>
      </c>
      <c r="H22" s="189">
        <v>3090.1610277789205</v>
      </c>
      <c r="I22" s="189">
        <v>3116.6151268403946</v>
      </c>
      <c r="J22" s="189">
        <v>3141.9956659325949</v>
      </c>
      <c r="K22" s="189">
        <v>3165.255957289236</v>
      </c>
      <c r="L22" s="1"/>
    </row>
    <row r="23" spans="1:21" x14ac:dyDescent="0.25">
      <c r="A23" s="185" t="s">
        <v>8</v>
      </c>
      <c r="B23" s="44">
        <v>23328.129891401768</v>
      </c>
      <c r="C23" s="44">
        <v>23608.559726537387</v>
      </c>
      <c r="D23" s="44">
        <v>23886.97946205486</v>
      </c>
      <c r="E23" s="44">
        <v>24168.20876166139</v>
      </c>
      <c r="F23" s="44">
        <v>24455.193022465388</v>
      </c>
      <c r="G23" s="44">
        <v>24745.729206468106</v>
      </c>
      <c r="H23" s="44">
        <v>25080.109977525281</v>
      </c>
      <c r="I23" s="44">
        <v>25371.435072057222</v>
      </c>
      <c r="J23" s="44">
        <v>25660.460583595886</v>
      </c>
      <c r="K23" s="44">
        <v>25943.316385636808</v>
      </c>
      <c r="L23" s="1"/>
    </row>
    <row r="24" spans="1:21" x14ac:dyDescent="0.25">
      <c r="A24" s="40"/>
      <c r="B24" s="50"/>
      <c r="C24" s="50"/>
      <c r="D24" s="50"/>
      <c r="E24" s="50"/>
      <c r="F24" s="50"/>
      <c r="G24" s="50"/>
      <c r="H24" s="50"/>
      <c r="I24" s="50"/>
      <c r="J24" s="50"/>
      <c r="K24" s="50"/>
      <c r="L24" s="1"/>
    </row>
    <row r="25" spans="1:21" x14ac:dyDescent="0.25">
      <c r="A25" s="281" t="s">
        <v>64</v>
      </c>
      <c r="B25" s="281"/>
      <c r="C25" s="281"/>
      <c r="D25" s="281"/>
      <c r="E25" s="281"/>
      <c r="F25" s="281"/>
      <c r="G25" s="281"/>
      <c r="H25" s="281"/>
      <c r="I25" s="281"/>
      <c r="J25" s="281"/>
      <c r="K25" s="281"/>
      <c r="L25" s="1"/>
    </row>
    <row r="26" spans="1:21" x14ac:dyDescent="0.25">
      <c r="A26" s="79" t="s">
        <v>0</v>
      </c>
      <c r="B26" s="79">
        <v>2001</v>
      </c>
      <c r="C26" s="79">
        <v>2002</v>
      </c>
      <c r="D26" s="79">
        <v>2003</v>
      </c>
      <c r="E26" s="79">
        <v>2004</v>
      </c>
      <c r="F26" s="79">
        <v>2005</v>
      </c>
      <c r="G26" s="79">
        <v>2006</v>
      </c>
      <c r="H26" s="79">
        <v>2007</v>
      </c>
      <c r="I26" s="79">
        <v>2008</v>
      </c>
      <c r="J26" s="79">
        <v>2009</v>
      </c>
      <c r="K26" s="79">
        <v>2010</v>
      </c>
      <c r="L26" s="1"/>
    </row>
    <row r="27" spans="1:21" x14ac:dyDescent="0.25">
      <c r="A27" s="15" t="s">
        <v>1</v>
      </c>
      <c r="B27" s="191">
        <v>17.452816291554377</v>
      </c>
      <c r="C27" s="191">
        <v>17.219450793498549</v>
      </c>
      <c r="D27" s="191">
        <v>17.056428459425909</v>
      </c>
      <c r="E27" s="191">
        <v>16.929410336380169</v>
      </c>
      <c r="F27" s="191">
        <v>16.797964185266213</v>
      </c>
      <c r="G27" s="191">
        <v>16.663176458151966</v>
      </c>
      <c r="H27" s="191">
        <v>16.931990314857927</v>
      </c>
      <c r="I27" s="191">
        <v>16.83043677411446</v>
      </c>
      <c r="J27" s="191">
        <v>16.728457456632686</v>
      </c>
      <c r="K27" s="191">
        <v>16.616927365714833</v>
      </c>
      <c r="L27" s="1"/>
    </row>
    <row r="28" spans="1:21" x14ac:dyDescent="0.25">
      <c r="A28" s="15" t="s">
        <v>2</v>
      </c>
      <c r="B28" s="191">
        <v>17.497796764755442</v>
      </c>
      <c r="C28" s="191">
        <v>17.244219838031771</v>
      </c>
      <c r="D28" s="191">
        <v>16.787903021247764</v>
      </c>
      <c r="E28" s="191">
        <v>16.271035752136864</v>
      </c>
      <c r="F28" s="191">
        <v>15.843974567629996</v>
      </c>
      <c r="G28" s="191">
        <v>15.558343718896712</v>
      </c>
      <c r="H28" s="191">
        <v>15.424038447193468</v>
      </c>
      <c r="I28" s="191">
        <v>15.291071925846003</v>
      </c>
      <c r="J28" s="191">
        <v>15.188768611995613</v>
      </c>
      <c r="K28" s="191">
        <v>15.083793266403026</v>
      </c>
      <c r="L28" s="1"/>
    </row>
    <row r="29" spans="1:21" x14ac:dyDescent="0.25">
      <c r="A29" s="15" t="s">
        <v>3</v>
      </c>
      <c r="B29" s="191">
        <v>14.796428690711425</v>
      </c>
      <c r="C29" s="191">
        <v>15.448056760856147</v>
      </c>
      <c r="D29" s="191">
        <v>16.171359074690912</v>
      </c>
      <c r="E29" s="191">
        <v>16.818613017195201</v>
      </c>
      <c r="F29" s="191">
        <v>17.227919141950888</v>
      </c>
      <c r="G29" s="191">
        <v>17.293592392536436</v>
      </c>
      <c r="H29" s="191">
        <v>16.999092009768638</v>
      </c>
      <c r="I29" s="191">
        <v>16.566153209254907</v>
      </c>
      <c r="J29" s="191">
        <v>16.075742096689943</v>
      </c>
      <c r="K29" s="191">
        <v>15.675041109313062</v>
      </c>
      <c r="L29" s="1"/>
    </row>
    <row r="30" spans="1:21" x14ac:dyDescent="0.25">
      <c r="A30" s="15" t="s">
        <v>4</v>
      </c>
      <c r="B30" s="191">
        <v>12.856761070274214</v>
      </c>
      <c r="C30" s="191">
        <v>12.922496866310823</v>
      </c>
      <c r="D30" s="191">
        <v>13.059719616899249</v>
      </c>
      <c r="E30" s="191">
        <v>13.275304815758732</v>
      </c>
      <c r="F30" s="191">
        <v>13.580814969010637</v>
      </c>
      <c r="G30" s="191">
        <v>14.042539871693027</v>
      </c>
      <c r="H30" s="191">
        <v>14.516544367015319</v>
      </c>
      <c r="I30" s="191">
        <v>15.212919041689647</v>
      </c>
      <c r="J30" s="191">
        <v>15.840297244802521</v>
      </c>
      <c r="K30" s="191">
        <v>16.24674497743537</v>
      </c>
      <c r="L30" s="1"/>
    </row>
    <row r="31" spans="1:21" x14ac:dyDescent="0.25">
      <c r="A31" s="15" t="s">
        <v>5</v>
      </c>
      <c r="B31" s="191">
        <v>13.558019929475174</v>
      </c>
      <c r="C31" s="191">
        <v>13.415797172452182</v>
      </c>
      <c r="D31" s="191">
        <v>13.262510148199594</v>
      </c>
      <c r="E31" s="191">
        <v>13.13172537887603</v>
      </c>
      <c r="F31" s="191">
        <v>13.064381744623098</v>
      </c>
      <c r="G31" s="191">
        <v>13.073992078911004</v>
      </c>
      <c r="H31" s="191">
        <v>12.075904268277592</v>
      </c>
      <c r="I31" s="191">
        <v>12.214046866377354</v>
      </c>
      <c r="J31" s="191">
        <v>12.428758752114993</v>
      </c>
      <c r="K31" s="191">
        <v>12.732870858549825</v>
      </c>
      <c r="L31" s="1"/>
    </row>
    <row r="32" spans="1:21" x14ac:dyDescent="0.25">
      <c r="A32" s="15" t="s">
        <v>6</v>
      </c>
      <c r="B32" s="191">
        <v>12.410030294979139</v>
      </c>
      <c r="C32" s="191">
        <v>12.366268294824517</v>
      </c>
      <c r="D32" s="191">
        <v>12.323028535719043</v>
      </c>
      <c r="E32" s="191">
        <v>12.276260230743418</v>
      </c>
      <c r="F32" s="191">
        <v>12.221308652982946</v>
      </c>
      <c r="G32" s="191">
        <v>12.136670414256228</v>
      </c>
      <c r="H32" s="191">
        <v>11.731268402816657</v>
      </c>
      <c r="I32" s="191">
        <v>11.601419312141239</v>
      </c>
      <c r="J32" s="191">
        <v>11.493473617327885</v>
      </c>
      <c r="K32" s="191">
        <v>11.443961912420113</v>
      </c>
      <c r="L32" s="2"/>
      <c r="M32" s="160"/>
      <c r="N32" s="160"/>
      <c r="O32" s="160"/>
      <c r="P32" s="160"/>
      <c r="Q32" s="160"/>
      <c r="R32" s="160"/>
      <c r="S32" s="160"/>
      <c r="T32" s="160"/>
      <c r="U32" s="160"/>
    </row>
    <row r="33" spans="1:21" x14ac:dyDescent="0.25">
      <c r="A33" s="15" t="s">
        <v>7</v>
      </c>
      <c r="B33" s="191">
        <v>11.428146958250217</v>
      </c>
      <c r="C33" s="191">
        <v>11.383710274026004</v>
      </c>
      <c r="D33" s="191">
        <v>11.339051143817532</v>
      </c>
      <c r="E33" s="191">
        <v>11.297650468909579</v>
      </c>
      <c r="F33" s="191">
        <v>11.263636738536222</v>
      </c>
      <c r="G33" s="191">
        <v>11.231685065554627</v>
      </c>
      <c r="H33" s="191">
        <v>12.321162190070407</v>
      </c>
      <c r="I33" s="191">
        <v>12.283952870576375</v>
      </c>
      <c r="J33" s="191">
        <v>12.244502220436358</v>
      </c>
      <c r="K33" s="191">
        <v>12.200660510163768</v>
      </c>
      <c r="L33" s="2"/>
      <c r="M33" s="160"/>
      <c r="N33" s="160"/>
      <c r="O33" s="160"/>
      <c r="P33" s="160"/>
      <c r="Q33" s="160"/>
      <c r="R33" s="160"/>
      <c r="S33" s="160"/>
      <c r="T33" s="160"/>
      <c r="U33" s="160"/>
    </row>
    <row r="34" spans="1:21" x14ac:dyDescent="0.25">
      <c r="A34" s="185" t="s">
        <v>8</v>
      </c>
      <c r="B34" s="44">
        <v>100</v>
      </c>
      <c r="C34" s="44">
        <v>100</v>
      </c>
      <c r="D34" s="44">
        <v>100</v>
      </c>
      <c r="E34" s="44">
        <v>99.999999999999986</v>
      </c>
      <c r="F34" s="44">
        <v>100</v>
      </c>
      <c r="G34" s="44">
        <v>100</v>
      </c>
      <c r="H34" s="44">
        <v>100.00000000000001</v>
      </c>
      <c r="I34" s="44">
        <v>99.999999999999972</v>
      </c>
      <c r="J34" s="44">
        <v>100</v>
      </c>
      <c r="K34" s="44">
        <v>100</v>
      </c>
      <c r="L34" s="2"/>
      <c r="M34" s="160"/>
      <c r="N34" s="160"/>
      <c r="O34" s="160"/>
      <c r="P34" s="160"/>
      <c r="Q34" s="160"/>
      <c r="R34" s="160"/>
      <c r="S34" s="160"/>
      <c r="T34" s="160"/>
      <c r="U34" s="160"/>
    </row>
    <row r="35" spans="1:21" x14ac:dyDescent="0.25">
      <c r="A35" s="40"/>
      <c r="B35" s="50"/>
      <c r="C35" s="50"/>
      <c r="D35" s="50"/>
      <c r="E35" s="50"/>
      <c r="F35" s="50"/>
      <c r="G35" s="50"/>
      <c r="H35" s="50"/>
      <c r="I35" s="50"/>
      <c r="J35" s="50"/>
      <c r="K35" s="50"/>
      <c r="L35" s="2"/>
      <c r="M35" s="160"/>
      <c r="N35" s="160"/>
      <c r="O35" s="160"/>
      <c r="P35" s="160"/>
      <c r="Q35" s="160"/>
      <c r="R35" s="160"/>
      <c r="S35" s="160"/>
      <c r="T35" s="160"/>
      <c r="U35" s="160"/>
    </row>
    <row r="36" spans="1:21" x14ac:dyDescent="0.25">
      <c r="A36" s="282" t="s">
        <v>63</v>
      </c>
      <c r="B36" s="282"/>
      <c r="C36" s="282"/>
      <c r="D36" s="282"/>
      <c r="E36" s="282"/>
      <c r="F36" s="282"/>
      <c r="G36" s="282"/>
      <c r="H36" s="282"/>
      <c r="I36" s="282"/>
      <c r="J36" s="282"/>
      <c r="K36" s="282"/>
      <c r="L36" s="2"/>
      <c r="M36" s="160"/>
      <c r="N36" s="160"/>
      <c r="O36" s="160"/>
      <c r="P36" s="160"/>
      <c r="Q36" s="160"/>
      <c r="R36" s="160"/>
      <c r="S36" s="160"/>
      <c r="T36" s="160"/>
      <c r="U36" s="160"/>
    </row>
    <row r="37" spans="1:21" x14ac:dyDescent="0.25">
      <c r="A37" s="79" t="s">
        <v>0</v>
      </c>
      <c r="B37" s="79">
        <v>2001</v>
      </c>
      <c r="C37" s="79">
        <v>2002</v>
      </c>
      <c r="D37" s="79">
        <v>2003</v>
      </c>
      <c r="E37" s="79">
        <v>2004</v>
      </c>
      <c r="F37" s="79">
        <v>2005</v>
      </c>
      <c r="G37" s="79">
        <v>2006</v>
      </c>
      <c r="H37" s="79">
        <v>2007</v>
      </c>
      <c r="I37" s="79">
        <v>2008</v>
      </c>
      <c r="J37" s="79">
        <v>2009</v>
      </c>
      <c r="K37" s="79">
        <v>2010</v>
      </c>
      <c r="L37" s="231"/>
      <c r="M37" s="163"/>
      <c r="N37" s="163"/>
      <c r="O37" s="163"/>
      <c r="P37" s="163"/>
      <c r="Q37" s="163"/>
      <c r="R37" s="163"/>
      <c r="S37" s="163"/>
      <c r="T37" s="163"/>
      <c r="U37" s="163"/>
    </row>
    <row r="38" spans="1:21" x14ac:dyDescent="0.25">
      <c r="A38" s="15" t="s">
        <v>1</v>
      </c>
      <c r="B38" s="229">
        <v>13.236853753195252</v>
      </c>
      <c r="C38" s="229">
        <v>12.737531701728832</v>
      </c>
      <c r="D38" s="229">
        <v>12.981841984095736</v>
      </c>
      <c r="E38" s="229">
        <v>11.534420685519379</v>
      </c>
      <c r="F38" s="229">
        <v>14.49369429174634</v>
      </c>
      <c r="G38" s="229">
        <v>14.070047523904488</v>
      </c>
      <c r="H38" s="229">
        <v>15.053705192733775</v>
      </c>
      <c r="I38" s="229">
        <v>14.771840509324857</v>
      </c>
      <c r="J38" s="229">
        <v>15.49250949798976</v>
      </c>
      <c r="K38" s="229">
        <v>12.808058303868211</v>
      </c>
      <c r="L38" s="231"/>
      <c r="M38" s="163"/>
      <c r="N38" s="163"/>
      <c r="O38" s="163"/>
      <c r="P38" s="163"/>
      <c r="Q38" s="163"/>
      <c r="R38" s="163"/>
      <c r="S38" s="163"/>
      <c r="T38" s="163"/>
      <c r="U38" s="163"/>
    </row>
    <row r="39" spans="1:21" x14ac:dyDescent="0.25">
      <c r="A39" s="15" t="s">
        <v>2</v>
      </c>
      <c r="B39" s="229">
        <v>24.793094254456406</v>
      </c>
      <c r="C39" s="229">
        <v>24.683448702327233</v>
      </c>
      <c r="D39" s="229">
        <v>23.930296156535196</v>
      </c>
      <c r="E39" s="229">
        <v>25.913961077148567</v>
      </c>
      <c r="F39" s="229">
        <v>24.054088349438015</v>
      </c>
      <c r="G39" s="229">
        <v>25.402353958167957</v>
      </c>
      <c r="H39" s="229">
        <v>23.294912758992105</v>
      </c>
      <c r="I39" s="229">
        <v>24.299715758640819</v>
      </c>
      <c r="J39" s="229">
        <v>21.534668400871293</v>
      </c>
      <c r="K39" s="229">
        <v>23.980747198022996</v>
      </c>
      <c r="L39" s="231"/>
      <c r="M39" s="163"/>
      <c r="N39" s="163"/>
      <c r="O39" s="163"/>
      <c r="P39" s="163"/>
      <c r="Q39" s="163"/>
      <c r="R39" s="163"/>
      <c r="S39" s="163"/>
      <c r="T39" s="163"/>
      <c r="U39" s="163"/>
    </row>
    <row r="40" spans="1:21" x14ac:dyDescent="0.25">
      <c r="A40" s="15" t="s">
        <v>3</v>
      </c>
      <c r="B40" s="229">
        <v>28.008506342981615</v>
      </c>
      <c r="C40" s="229">
        <v>26.321621263310597</v>
      </c>
      <c r="D40" s="229">
        <v>25.824806269239442</v>
      </c>
      <c r="E40" s="229">
        <v>24.813391757219808</v>
      </c>
      <c r="F40" s="229">
        <v>24.718475727527423</v>
      </c>
      <c r="G40" s="229">
        <v>26.284254551503739</v>
      </c>
      <c r="H40" s="229">
        <v>24.990471096889667</v>
      </c>
      <c r="I40" s="229">
        <v>25.976616451719366</v>
      </c>
      <c r="J40" s="229">
        <v>27.351033531658786</v>
      </c>
      <c r="K40" s="229">
        <v>25.698513177630765</v>
      </c>
      <c r="L40" s="231"/>
      <c r="M40" s="163"/>
      <c r="N40" s="163"/>
      <c r="O40" s="163"/>
      <c r="P40" s="163"/>
      <c r="Q40" s="163"/>
      <c r="R40" s="163"/>
      <c r="S40" s="163"/>
      <c r="T40" s="163"/>
      <c r="U40" s="163"/>
    </row>
    <row r="41" spans="1:21" x14ac:dyDescent="0.25">
      <c r="A41" s="15" t="s">
        <v>4</v>
      </c>
      <c r="B41" s="229">
        <v>21.672275166178959</v>
      </c>
      <c r="C41" s="229">
        <v>21.313104635224878</v>
      </c>
      <c r="D41" s="229">
        <v>22.105517986731577</v>
      </c>
      <c r="E41" s="229">
        <v>25.057942435803366</v>
      </c>
      <c r="F41" s="229">
        <v>22.48805180070736</v>
      </c>
      <c r="G41" s="229">
        <v>20.5120045085994</v>
      </c>
      <c r="H41" s="229">
        <v>22.424147693744583</v>
      </c>
      <c r="I41" s="229">
        <v>21.037203630571408</v>
      </c>
      <c r="J41" s="229">
        <v>22.849219287317595</v>
      </c>
      <c r="K41" s="229">
        <v>21.870632056267073</v>
      </c>
      <c r="L41" s="231"/>
      <c r="M41" s="163"/>
      <c r="N41" s="163"/>
      <c r="O41" s="163"/>
      <c r="P41" s="163"/>
      <c r="Q41" s="163"/>
      <c r="R41" s="163"/>
      <c r="S41" s="163"/>
      <c r="T41" s="163"/>
      <c r="U41" s="163"/>
    </row>
    <row r="42" spans="1:21" x14ac:dyDescent="0.25">
      <c r="A42" s="15" t="s">
        <v>5</v>
      </c>
      <c r="B42" s="229">
        <v>10.080554612759004</v>
      </c>
      <c r="C42" s="229">
        <v>11.197865172867951</v>
      </c>
      <c r="D42" s="229">
        <v>11.271204330948642</v>
      </c>
      <c r="E42" s="229">
        <v>9.9353766285783749</v>
      </c>
      <c r="F42" s="229">
        <v>10.93121756266879</v>
      </c>
      <c r="G42" s="229">
        <v>10.466828139906523</v>
      </c>
      <c r="H42" s="229">
        <v>11.274156275408339</v>
      </c>
      <c r="I42" s="229">
        <v>10.732619258393823</v>
      </c>
      <c r="J42" s="229">
        <v>10.13843739611905</v>
      </c>
      <c r="K42" s="229">
        <v>11.980314890571629</v>
      </c>
      <c r="L42" s="231"/>
      <c r="M42" s="163"/>
      <c r="N42" s="163"/>
      <c r="O42" s="163"/>
      <c r="P42" s="163"/>
      <c r="Q42" s="163"/>
      <c r="R42" s="163"/>
      <c r="S42" s="163"/>
      <c r="T42" s="163"/>
      <c r="U42" s="163"/>
    </row>
    <row r="43" spans="1:21" x14ac:dyDescent="0.25">
      <c r="A43" s="15" t="s">
        <v>6</v>
      </c>
      <c r="B43" s="229">
        <v>2.1315592529382155</v>
      </c>
      <c r="C43" s="229">
        <v>3.4824929810183889</v>
      </c>
      <c r="D43" s="229">
        <v>3.6391491277086905</v>
      </c>
      <c r="E43" s="229">
        <v>2.7449074157305131</v>
      </c>
      <c r="F43" s="229">
        <v>3.2380938467889142</v>
      </c>
      <c r="G43" s="229">
        <v>2.8385086094595282</v>
      </c>
      <c r="H43" s="229">
        <v>2.8795262345079173</v>
      </c>
      <c r="I43" s="229">
        <v>2.9612138745609511</v>
      </c>
      <c r="J43" s="229">
        <v>2.4881602314731701</v>
      </c>
      <c r="K43" s="229">
        <v>3.5119988832643481</v>
      </c>
      <c r="L43" s="231"/>
      <c r="M43" s="163"/>
      <c r="N43" s="163"/>
      <c r="O43" s="163"/>
      <c r="P43" s="163"/>
      <c r="Q43" s="163"/>
      <c r="R43" s="163"/>
      <c r="S43" s="163"/>
      <c r="T43" s="163"/>
      <c r="U43" s="163"/>
    </row>
    <row r="44" spans="1:21" x14ac:dyDescent="0.25">
      <c r="A44" s="15" t="s">
        <v>7</v>
      </c>
      <c r="B44" s="229">
        <v>7.7156617490553553E-2</v>
      </c>
      <c r="C44" s="229">
        <v>0.26393554352210746</v>
      </c>
      <c r="D44" s="229">
        <v>0.24718414474070985</v>
      </c>
      <c r="E44" s="229">
        <v>0</v>
      </c>
      <c r="F44" s="229">
        <v>7.6378421123156626E-2</v>
      </c>
      <c r="G44" s="229">
        <v>0.42600270845836546</v>
      </c>
      <c r="H44" s="229">
        <v>8.3080747723590212E-2</v>
      </c>
      <c r="I44" s="229">
        <v>0.22079051678878026</v>
      </c>
      <c r="J44" s="229">
        <v>0.14597165457036332</v>
      </c>
      <c r="K44" s="229">
        <v>0.14973549037498973</v>
      </c>
      <c r="L44" s="231"/>
      <c r="M44" s="163"/>
      <c r="N44" s="163"/>
      <c r="O44" s="163"/>
      <c r="P44" s="163"/>
      <c r="Q44" s="163"/>
      <c r="R44" s="163"/>
      <c r="S44" s="163"/>
      <c r="T44" s="163"/>
      <c r="U44" s="163"/>
    </row>
    <row r="45" spans="1:21" x14ac:dyDescent="0.25">
      <c r="A45" s="185" t="s">
        <v>8</v>
      </c>
      <c r="B45" s="195">
        <v>100.00000000000001</v>
      </c>
      <c r="C45" s="195">
        <v>100</v>
      </c>
      <c r="D45" s="195">
        <v>100</v>
      </c>
      <c r="E45" s="195">
        <v>100.00000000000001</v>
      </c>
      <c r="F45" s="195">
        <v>100</v>
      </c>
      <c r="G45" s="195">
        <v>100</v>
      </c>
      <c r="H45" s="195">
        <v>99.999999999999986</v>
      </c>
      <c r="I45" s="195">
        <v>100.00000000000001</v>
      </c>
      <c r="J45" s="195">
        <v>100.00000000000001</v>
      </c>
      <c r="K45" s="195">
        <v>100.00000000000003</v>
      </c>
      <c r="L45" s="2"/>
      <c r="M45" s="160"/>
      <c r="N45" s="160"/>
      <c r="O45" s="160"/>
      <c r="P45" s="160"/>
      <c r="Q45" s="160"/>
      <c r="R45" s="160"/>
      <c r="S45" s="160"/>
      <c r="T45" s="160"/>
      <c r="U45" s="160"/>
    </row>
    <row r="46" spans="1:21" x14ac:dyDescent="0.25">
      <c r="A46" s="40"/>
      <c r="B46" s="69"/>
      <c r="C46" s="69"/>
      <c r="D46" s="69"/>
      <c r="E46" s="69"/>
      <c r="F46" s="69"/>
      <c r="G46" s="69"/>
      <c r="H46" s="69"/>
      <c r="I46" s="69"/>
      <c r="J46" s="69"/>
      <c r="K46" s="69"/>
      <c r="L46" s="2"/>
      <c r="M46" s="160"/>
      <c r="N46" s="160"/>
      <c r="O46" s="160"/>
      <c r="P46" s="160"/>
      <c r="Q46" s="160"/>
      <c r="R46" s="160"/>
      <c r="S46" s="160"/>
      <c r="T46" s="160"/>
      <c r="U46" s="160"/>
    </row>
    <row r="47" spans="1:21" x14ac:dyDescent="0.25">
      <c r="A47" s="281" t="s">
        <v>62</v>
      </c>
      <c r="B47" s="281"/>
      <c r="C47" s="281"/>
      <c r="D47" s="281"/>
      <c r="E47" s="281"/>
      <c r="F47" s="281"/>
      <c r="G47" s="281"/>
      <c r="H47" s="281"/>
      <c r="I47" s="281"/>
      <c r="J47" s="281"/>
      <c r="K47" s="281"/>
      <c r="L47" s="2"/>
      <c r="M47" s="160"/>
      <c r="N47" s="160"/>
      <c r="O47" s="160"/>
      <c r="P47" s="160"/>
      <c r="Q47" s="160"/>
      <c r="R47" s="160"/>
      <c r="S47" s="160"/>
      <c r="T47" s="160"/>
      <c r="U47" s="160"/>
    </row>
    <row r="48" spans="1:21" x14ac:dyDescent="0.25">
      <c r="A48" s="79" t="s">
        <v>26</v>
      </c>
      <c r="B48" s="79">
        <v>2001</v>
      </c>
      <c r="C48" s="79">
        <v>2002</v>
      </c>
      <c r="D48" s="79">
        <v>2003</v>
      </c>
      <c r="E48" s="79">
        <v>2004</v>
      </c>
      <c r="F48" s="79">
        <v>2005</v>
      </c>
      <c r="G48" s="79">
        <v>2006</v>
      </c>
      <c r="H48" s="79">
        <v>2007</v>
      </c>
      <c r="I48" s="79">
        <v>2008</v>
      </c>
      <c r="J48" s="79">
        <v>2009</v>
      </c>
      <c r="K48" s="79">
        <v>2010</v>
      </c>
      <c r="L48" s="2"/>
      <c r="M48" s="160"/>
      <c r="N48" s="160"/>
      <c r="O48" s="160"/>
      <c r="P48" s="160"/>
      <c r="Q48" s="160"/>
      <c r="R48" s="160"/>
      <c r="S48" s="160"/>
      <c r="T48" s="160"/>
      <c r="U48" s="160"/>
    </row>
    <row r="49" spans="1:58" x14ac:dyDescent="0.25">
      <c r="A49" s="15" t="s">
        <v>1</v>
      </c>
      <c r="B49" s="99">
        <v>0.32175540678292913</v>
      </c>
      <c r="C49" s="99">
        <v>0.26953226985064793</v>
      </c>
      <c r="D49" s="99">
        <v>0.2913839621446539</v>
      </c>
      <c r="E49" s="99">
        <v>0.27711509757374608</v>
      </c>
      <c r="F49" s="99">
        <v>0.3469549915486756</v>
      </c>
      <c r="G49" s="99">
        <v>0.30185705811801183</v>
      </c>
      <c r="H49" s="99">
        <v>0.29356925931131339</v>
      </c>
      <c r="I49" s="99">
        <v>0.32219394243015226</v>
      </c>
      <c r="J49" s="99">
        <v>0.33974548400998139</v>
      </c>
      <c r="K49" s="99">
        <v>0.2705633031711564</v>
      </c>
      <c r="L49" s="1"/>
    </row>
    <row r="50" spans="1:58" x14ac:dyDescent="0.25">
      <c r="A50" s="15" t="s">
        <v>2</v>
      </c>
      <c r="B50" s="99">
        <v>0.60265923277459155</v>
      </c>
      <c r="C50" s="99">
        <v>0.5223135935808737</v>
      </c>
      <c r="D50" s="99">
        <v>0.537127513794177</v>
      </c>
      <c r="E50" s="99">
        <v>0.62258435410039192</v>
      </c>
      <c r="F50" s="99">
        <v>0.57581496145830413</v>
      </c>
      <c r="G50" s="99">
        <v>0.544978957751036</v>
      </c>
      <c r="H50" s="99">
        <v>0.45428485524480122</v>
      </c>
      <c r="I50" s="99">
        <v>0.53000986676415274</v>
      </c>
      <c r="J50" s="99">
        <v>0.47224798150343561</v>
      </c>
      <c r="K50" s="99">
        <v>0.50658031221250732</v>
      </c>
      <c r="L50" s="1"/>
    </row>
    <row r="51" spans="1:58" x14ac:dyDescent="0.25">
      <c r="A51" s="15" t="s">
        <v>3</v>
      </c>
      <c r="B51" s="99">
        <v>0.68081800402100201</v>
      </c>
      <c r="C51" s="99">
        <v>0.55697810936841574</v>
      </c>
      <c r="D51" s="99">
        <v>0.57965074459911048</v>
      </c>
      <c r="E51" s="99">
        <v>0.59614311506516104</v>
      </c>
      <c r="F51" s="99">
        <v>0.59171929285304914</v>
      </c>
      <c r="G51" s="99">
        <v>0.56389914392699536</v>
      </c>
      <c r="H51" s="99">
        <v>0.48735072168783306</v>
      </c>
      <c r="I51" s="99">
        <v>0.5665853527386846</v>
      </c>
      <c r="J51" s="99">
        <v>0.59979889807990017</v>
      </c>
      <c r="K51" s="99">
        <v>0.54286718930904199</v>
      </c>
      <c r="L51" s="1"/>
    </row>
    <row r="52" spans="1:58" x14ac:dyDescent="0.25">
      <c r="A52" s="15" t="s">
        <v>4</v>
      </c>
      <c r="B52" s="99">
        <v>0.52679978505634129</v>
      </c>
      <c r="C52" s="99">
        <v>0.45099549931772343</v>
      </c>
      <c r="D52" s="99">
        <v>0.49616945146343411</v>
      </c>
      <c r="E52" s="99">
        <v>0.60201845870010307</v>
      </c>
      <c r="F52" s="99">
        <v>0.53832664505030758</v>
      </c>
      <c r="G52" s="99">
        <v>0.4400620059420377</v>
      </c>
      <c r="H52" s="99">
        <v>0.43730366344078797</v>
      </c>
      <c r="I52" s="99">
        <v>0.45885003775670347</v>
      </c>
      <c r="J52" s="99">
        <v>0.50107563703783431</v>
      </c>
      <c r="K52" s="99">
        <v>0.46200527130622648</v>
      </c>
      <c r="L52" s="1"/>
    </row>
    <row r="53" spans="1:58" x14ac:dyDescent="0.25">
      <c r="A53" s="15" t="s">
        <v>5</v>
      </c>
      <c r="B53" s="99">
        <v>0.24503352613100088</v>
      </c>
      <c r="C53" s="99">
        <v>0.23695218886991787</v>
      </c>
      <c r="D53" s="99">
        <v>0.25298784102574839</v>
      </c>
      <c r="E53" s="99">
        <v>0.23869797529726899</v>
      </c>
      <c r="F53" s="99">
        <v>0.26167520997267496</v>
      </c>
      <c r="G53" s="99">
        <v>0.22455403542675711</v>
      </c>
      <c r="H53" s="99">
        <v>0.21986252983944393</v>
      </c>
      <c r="I53" s="99">
        <v>0.23409303053880109</v>
      </c>
      <c r="J53" s="99">
        <v>0.22233249692028939</v>
      </c>
      <c r="K53" s="99">
        <v>0.25307767133170322</v>
      </c>
      <c r="L53" s="1"/>
    </row>
    <row r="54" spans="1:58" x14ac:dyDescent="0.25">
      <c r="A54" s="15" t="s">
        <v>6</v>
      </c>
      <c r="B54" s="99">
        <v>5.1812970612106102E-2</v>
      </c>
      <c r="C54" s="99">
        <v>7.3691218981259604E-2</v>
      </c>
      <c r="D54" s="99">
        <v>8.1682529564457818E-2</v>
      </c>
      <c r="E54" s="99">
        <v>6.5946553110899392E-2</v>
      </c>
      <c r="F54" s="99">
        <v>7.751459363167644E-2</v>
      </c>
      <c r="G54" s="99">
        <v>6.0897012383106019E-2</v>
      </c>
      <c r="H54" s="99">
        <v>5.6154971351506162E-2</v>
      </c>
      <c r="I54" s="99">
        <v>6.4588104103979749E-2</v>
      </c>
      <c r="J54" s="99">
        <v>5.456451082027268E-2</v>
      </c>
      <c r="K54" s="99">
        <v>7.418907659894361E-2</v>
      </c>
      <c r="L54" s="1"/>
    </row>
    <row r="55" spans="1:58" x14ac:dyDescent="0.25">
      <c r="A55" s="234" t="s">
        <v>7</v>
      </c>
      <c r="B55" s="99">
        <v>1.8754878847758866E-3</v>
      </c>
      <c r="C55" s="99">
        <v>5.5850024797286712E-3</v>
      </c>
      <c r="D55" s="99">
        <v>5.5481722518364689E-3</v>
      </c>
      <c r="E55" s="99">
        <v>0</v>
      </c>
      <c r="F55" s="99">
        <v>1.8283726648199525E-3</v>
      </c>
      <c r="G55" s="99">
        <v>9.1394093806061692E-3</v>
      </c>
      <c r="H55" s="99">
        <v>1.6201960421024567E-3</v>
      </c>
      <c r="I55" s="99">
        <v>4.815741613948629E-3</v>
      </c>
      <c r="J55" s="99">
        <v>3.2011089255863222E-3</v>
      </c>
      <c r="K55" s="99">
        <v>3.163081235004579E-3</v>
      </c>
      <c r="L55" s="1"/>
    </row>
    <row r="56" spans="1:58" x14ac:dyDescent="0.25">
      <c r="A56" s="185" t="s">
        <v>8</v>
      </c>
      <c r="B56" s="104">
        <v>2.430754413262747</v>
      </c>
      <c r="C56" s="104">
        <v>2.1160478824485671</v>
      </c>
      <c r="D56" s="104">
        <v>2.244550214843418</v>
      </c>
      <c r="E56" s="104">
        <v>2.4025055538475706</v>
      </c>
      <c r="F56" s="104">
        <v>2.3938340671795082</v>
      </c>
      <c r="G56" s="104">
        <v>2.14538762292855</v>
      </c>
      <c r="H56" s="104">
        <v>1.950146196917788</v>
      </c>
      <c r="I56" s="104">
        <v>2.1811360759464224</v>
      </c>
      <c r="J56" s="104">
        <v>2.1929661172973001</v>
      </c>
      <c r="K56" s="104">
        <v>2.1124459051645839</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row r="71" spans="1:12" x14ac:dyDescent="0.25">
      <c r="L71" s="1"/>
    </row>
    <row r="72" spans="1:12" x14ac:dyDescent="0.25">
      <c r="L72" s="1"/>
    </row>
    <row r="73" spans="1:12" x14ac:dyDescent="0.25">
      <c r="L73" s="1"/>
    </row>
    <row r="74" spans="1:12" x14ac:dyDescent="0.25">
      <c r="L74" s="1"/>
    </row>
    <row r="75" spans="1:12" x14ac:dyDescent="0.25">
      <c r="L75" s="1"/>
    </row>
    <row r="76" spans="1:12" x14ac:dyDescent="0.25">
      <c r="L76" s="1"/>
    </row>
    <row r="77" spans="1:12" x14ac:dyDescent="0.25">
      <c r="L77" s="1"/>
    </row>
    <row r="78" spans="1:12" x14ac:dyDescent="0.25">
      <c r="L78" s="1"/>
    </row>
    <row r="79" spans="1:12" x14ac:dyDescent="0.25">
      <c r="L79" s="1"/>
    </row>
    <row r="80" spans="1:12" x14ac:dyDescent="0.25">
      <c r="L80" s="1"/>
    </row>
    <row r="81" spans="12:12" x14ac:dyDescent="0.25">
      <c r="L81" s="1"/>
    </row>
    <row r="82" spans="12:12" x14ac:dyDescent="0.25">
      <c r="L82" s="1"/>
    </row>
    <row r="83" spans="12:12" x14ac:dyDescent="0.25">
      <c r="L83" s="1"/>
    </row>
    <row r="84" spans="12:12" x14ac:dyDescent="0.25">
      <c r="L84" s="1"/>
    </row>
    <row r="85" spans="12:12" x14ac:dyDescent="0.25">
      <c r="L85" s="1"/>
    </row>
    <row r="86" spans="12:12" x14ac:dyDescent="0.25">
      <c r="L86" s="1"/>
    </row>
    <row r="87" spans="12:12" x14ac:dyDescent="0.25">
      <c r="L87" s="1"/>
    </row>
    <row r="88" spans="12:12" x14ac:dyDescent="0.25">
      <c r="L88" s="1"/>
    </row>
    <row r="89" spans="12:12" x14ac:dyDescent="0.25">
      <c r="L89" s="1"/>
    </row>
    <row r="90" spans="12:12" x14ac:dyDescent="0.25">
      <c r="L90" s="1"/>
    </row>
    <row r="91" spans="12:12" x14ac:dyDescent="0.25">
      <c r="L91" s="1"/>
    </row>
    <row r="92" spans="12:12" x14ac:dyDescent="0.25">
      <c r="L92" s="1"/>
    </row>
    <row r="93" spans="12:12" x14ac:dyDescent="0.25">
      <c r="L93" s="1"/>
    </row>
    <row r="94" spans="12:12" x14ac:dyDescent="0.25">
      <c r="L94" s="1"/>
    </row>
    <row r="95" spans="12:12" x14ac:dyDescent="0.25">
      <c r="L95" s="1"/>
    </row>
    <row r="96" spans="12:12" x14ac:dyDescent="0.25">
      <c r="L96" s="1"/>
    </row>
    <row r="97" spans="12:12" x14ac:dyDescent="0.25">
      <c r="L97" s="1"/>
    </row>
    <row r="98" spans="12:12" x14ac:dyDescent="0.25">
      <c r="L98" s="1"/>
    </row>
    <row r="99" spans="12:12" x14ac:dyDescent="0.25">
      <c r="L99" s="1"/>
    </row>
    <row r="100" spans="12:12" x14ac:dyDescent="0.25">
      <c r="L100" s="1"/>
    </row>
    <row r="101" spans="12:12" x14ac:dyDescent="0.25">
      <c r="L101" s="1"/>
    </row>
    <row r="102" spans="12:12" x14ac:dyDescent="0.25">
      <c r="L102" s="1"/>
    </row>
    <row r="103" spans="12:12" x14ac:dyDescent="0.25">
      <c r="L103" s="1"/>
    </row>
    <row r="104" spans="12:12" x14ac:dyDescent="0.25">
      <c r="L104" s="1"/>
    </row>
    <row r="105" spans="12:12" x14ac:dyDescent="0.25">
      <c r="L105" s="1"/>
    </row>
    <row r="106" spans="12:12" x14ac:dyDescent="0.25">
      <c r="L106" s="1"/>
    </row>
    <row r="107" spans="12:12" x14ac:dyDescent="0.25">
      <c r="L107" s="1"/>
    </row>
    <row r="108" spans="12:12" x14ac:dyDescent="0.25">
      <c r="L108" s="1"/>
    </row>
    <row r="109" spans="12:12" x14ac:dyDescent="0.25">
      <c r="L109" s="1"/>
    </row>
    <row r="110" spans="12:12" x14ac:dyDescent="0.25">
      <c r="L110" s="1"/>
    </row>
    <row r="111" spans="12:12" x14ac:dyDescent="0.25">
      <c r="L111" s="1"/>
    </row>
    <row r="112" spans="12:12" x14ac:dyDescent="0.25">
      <c r="L112" s="1"/>
    </row>
    <row r="113" spans="12:12" x14ac:dyDescent="0.25">
      <c r="L113" s="1"/>
    </row>
    <row r="114" spans="12:12" x14ac:dyDescent="0.25">
      <c r="L114" s="1"/>
    </row>
    <row r="115" spans="12:12" x14ac:dyDescent="0.25">
      <c r="L115" s="1"/>
    </row>
    <row r="116" spans="12:12" x14ac:dyDescent="0.25">
      <c r="L116" s="1"/>
    </row>
    <row r="117" spans="12:12" x14ac:dyDescent="0.25">
      <c r="L117" s="1"/>
    </row>
    <row r="118" spans="12:12" x14ac:dyDescent="0.25">
      <c r="L118" s="1"/>
    </row>
    <row r="119" spans="12:12" x14ac:dyDescent="0.25">
      <c r="L119" s="1"/>
    </row>
    <row r="120" spans="12:12" x14ac:dyDescent="0.25">
      <c r="L120" s="1"/>
    </row>
    <row r="121" spans="12:12" x14ac:dyDescent="0.25">
      <c r="L121" s="1"/>
    </row>
    <row r="122" spans="12:12" x14ac:dyDescent="0.25">
      <c r="L122" s="1"/>
    </row>
    <row r="123" spans="12:12" x14ac:dyDescent="0.25">
      <c r="L123" s="1"/>
    </row>
    <row r="124" spans="12:12" x14ac:dyDescent="0.25">
      <c r="L124" s="1"/>
    </row>
    <row r="125" spans="12:12" x14ac:dyDescent="0.25">
      <c r="L125" s="1"/>
    </row>
    <row r="126" spans="12:12" x14ac:dyDescent="0.25">
      <c r="L126" s="1"/>
    </row>
    <row r="127" spans="12:12" x14ac:dyDescent="0.25">
      <c r="L127" s="1"/>
    </row>
    <row r="128" spans="12:12" x14ac:dyDescent="0.25">
      <c r="L128" s="1"/>
    </row>
    <row r="129" spans="12:12" x14ac:dyDescent="0.25">
      <c r="L129" s="1"/>
    </row>
    <row r="130" spans="12:12" x14ac:dyDescent="0.25">
      <c r="L130" s="1"/>
    </row>
    <row r="131" spans="12:12" x14ac:dyDescent="0.25">
      <c r="L131" s="1"/>
    </row>
    <row r="132" spans="12:12" x14ac:dyDescent="0.25">
      <c r="L132" s="1"/>
    </row>
    <row r="133" spans="12:12" x14ac:dyDescent="0.25">
      <c r="L133" s="1"/>
    </row>
    <row r="134" spans="12:12" x14ac:dyDescent="0.25">
      <c r="L134" s="1"/>
    </row>
    <row r="135" spans="12:12" x14ac:dyDescent="0.25">
      <c r="L135" s="1"/>
    </row>
    <row r="136" spans="12:12" x14ac:dyDescent="0.25">
      <c r="L136" s="1"/>
    </row>
    <row r="137" spans="12:12" x14ac:dyDescent="0.25">
      <c r="L137" s="1"/>
    </row>
    <row r="138" spans="12:12" x14ac:dyDescent="0.25">
      <c r="L138" s="1"/>
    </row>
    <row r="139" spans="12:12" x14ac:dyDescent="0.25">
      <c r="L139" s="1"/>
    </row>
    <row r="140" spans="12:12" x14ac:dyDescent="0.25">
      <c r="L140" s="1"/>
    </row>
    <row r="141" spans="12:12" x14ac:dyDescent="0.25">
      <c r="L141" s="1"/>
    </row>
    <row r="142" spans="12:12" x14ac:dyDescent="0.25">
      <c r="L142" s="1"/>
    </row>
    <row r="143" spans="12:12" x14ac:dyDescent="0.25">
      <c r="L143" s="1"/>
    </row>
    <row r="144" spans="12:12" x14ac:dyDescent="0.25">
      <c r="L144" s="1"/>
    </row>
    <row r="145" spans="12:12" x14ac:dyDescent="0.25">
      <c r="L145" s="1"/>
    </row>
    <row r="146" spans="12:12" x14ac:dyDescent="0.25">
      <c r="L146" s="1"/>
    </row>
    <row r="147" spans="12:12" x14ac:dyDescent="0.25">
      <c r="L147" s="1"/>
    </row>
    <row r="148" spans="12:12" x14ac:dyDescent="0.25">
      <c r="L148" s="1"/>
    </row>
    <row r="149" spans="12:12" x14ac:dyDescent="0.25">
      <c r="L149" s="1"/>
    </row>
    <row r="150" spans="12:12" x14ac:dyDescent="0.25">
      <c r="L150" s="1"/>
    </row>
    <row r="151" spans="12:12" x14ac:dyDescent="0.25">
      <c r="L151" s="1"/>
    </row>
    <row r="152" spans="12:12" x14ac:dyDescent="0.25">
      <c r="L152" s="1"/>
    </row>
    <row r="153" spans="12:12" x14ac:dyDescent="0.25">
      <c r="L153" s="1"/>
    </row>
    <row r="154" spans="12:12" x14ac:dyDescent="0.25">
      <c r="L154" s="1"/>
    </row>
    <row r="155" spans="12:12" x14ac:dyDescent="0.25">
      <c r="L155" s="1"/>
    </row>
    <row r="156" spans="12:12" x14ac:dyDescent="0.25">
      <c r="L156" s="1"/>
    </row>
    <row r="157" spans="12:12" x14ac:dyDescent="0.25">
      <c r="L157" s="1"/>
    </row>
    <row r="158" spans="12:12" x14ac:dyDescent="0.25">
      <c r="L158" s="1"/>
    </row>
    <row r="159" spans="12:12" x14ac:dyDescent="0.25">
      <c r="L159" s="1"/>
    </row>
    <row r="160" spans="12:12" x14ac:dyDescent="0.25">
      <c r="L160" s="1"/>
    </row>
    <row r="161" spans="12:12" x14ac:dyDescent="0.25">
      <c r="L161" s="1"/>
    </row>
    <row r="162" spans="12:12" x14ac:dyDescent="0.25">
      <c r="L162" s="1"/>
    </row>
    <row r="163" spans="12:12" x14ac:dyDescent="0.25">
      <c r="L163" s="1"/>
    </row>
    <row r="164" spans="12:12" x14ac:dyDescent="0.25">
      <c r="L164" s="1"/>
    </row>
    <row r="165" spans="12:12" x14ac:dyDescent="0.25">
      <c r="L165" s="1"/>
    </row>
    <row r="166" spans="12:12" x14ac:dyDescent="0.25">
      <c r="L166" s="1"/>
    </row>
    <row r="167" spans="12:12" x14ac:dyDescent="0.25">
      <c r="L167" s="1"/>
    </row>
    <row r="168" spans="12:12" x14ac:dyDescent="0.25">
      <c r="L168" s="1"/>
    </row>
    <row r="169" spans="12:12" x14ac:dyDescent="0.25">
      <c r="L169"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12" max="12" width="4.85546875" customWidth="1"/>
    <col min="13" max="13" width="13.5703125" bestFit="1" customWidth="1"/>
  </cols>
  <sheetData>
    <row r="1" spans="1:12" x14ac:dyDescent="0.25">
      <c r="A1" s="197" t="s">
        <v>139</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3" t="s">
        <v>66</v>
      </c>
      <c r="B3" s="283"/>
      <c r="C3" s="283"/>
      <c r="D3" s="283"/>
      <c r="E3" s="283"/>
      <c r="F3" s="283"/>
      <c r="G3" s="283"/>
      <c r="H3" s="283"/>
      <c r="I3" s="283"/>
      <c r="J3" s="283"/>
      <c r="K3" s="283"/>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234" t="s">
        <v>1</v>
      </c>
      <c r="B5" s="227">
        <v>127</v>
      </c>
      <c r="C5" s="227">
        <v>112.17204301075269</v>
      </c>
      <c r="D5" s="227">
        <v>94</v>
      </c>
      <c r="E5" s="227">
        <v>112</v>
      </c>
      <c r="F5" s="227">
        <v>104</v>
      </c>
      <c r="G5" s="227">
        <v>100</v>
      </c>
      <c r="H5" s="227">
        <v>94.180076628352495</v>
      </c>
      <c r="I5" s="227">
        <v>122</v>
      </c>
      <c r="J5" s="228">
        <v>137</v>
      </c>
      <c r="K5" s="227">
        <v>114</v>
      </c>
      <c r="L5" s="1"/>
    </row>
    <row r="6" spans="1:12" x14ac:dyDescent="0.25">
      <c r="A6" s="234" t="s">
        <v>2</v>
      </c>
      <c r="B6" s="227">
        <v>192</v>
      </c>
      <c r="C6" s="227">
        <v>173.26574500768049</v>
      </c>
      <c r="D6" s="227">
        <v>172</v>
      </c>
      <c r="E6" s="227">
        <v>171</v>
      </c>
      <c r="F6" s="227">
        <v>175</v>
      </c>
      <c r="G6" s="227">
        <v>167</v>
      </c>
      <c r="H6" s="227">
        <v>133.25478927203065</v>
      </c>
      <c r="I6" s="227">
        <v>152</v>
      </c>
      <c r="J6" s="228">
        <v>161</v>
      </c>
      <c r="K6" s="227">
        <v>179</v>
      </c>
      <c r="L6" s="1"/>
    </row>
    <row r="7" spans="1:12" x14ac:dyDescent="0.25">
      <c r="A7" s="234" t="s">
        <v>3</v>
      </c>
      <c r="B7" s="227">
        <v>164</v>
      </c>
      <c r="C7" s="227">
        <v>165.25345622119815</v>
      </c>
      <c r="D7" s="227">
        <v>146</v>
      </c>
      <c r="E7" s="227">
        <v>150</v>
      </c>
      <c r="F7" s="227">
        <v>138</v>
      </c>
      <c r="G7" s="227">
        <v>128</v>
      </c>
      <c r="H7" s="227">
        <v>122.23371647509579</v>
      </c>
      <c r="I7" s="227">
        <v>137</v>
      </c>
      <c r="J7" s="228">
        <v>140</v>
      </c>
      <c r="K7" s="227">
        <v>138</v>
      </c>
      <c r="L7" s="1"/>
    </row>
    <row r="8" spans="1:12" x14ac:dyDescent="0.25">
      <c r="A8" s="234" t="s">
        <v>4</v>
      </c>
      <c r="B8" s="227">
        <v>120</v>
      </c>
      <c r="C8" s="227">
        <v>127.19508448540707</v>
      </c>
      <c r="D8" s="227">
        <v>120</v>
      </c>
      <c r="E8" s="227">
        <v>107</v>
      </c>
      <c r="F8" s="227">
        <v>132</v>
      </c>
      <c r="G8" s="227">
        <v>103</v>
      </c>
      <c r="H8" s="227">
        <v>100.19157088122606</v>
      </c>
      <c r="I8" s="227">
        <v>115</v>
      </c>
      <c r="J8" s="228">
        <v>121</v>
      </c>
      <c r="K8" s="227">
        <v>109</v>
      </c>
      <c r="L8" s="1"/>
    </row>
    <row r="9" spans="1:12" x14ac:dyDescent="0.25">
      <c r="A9" s="234" t="s">
        <v>5</v>
      </c>
      <c r="B9" s="227">
        <v>66</v>
      </c>
      <c r="C9" s="227">
        <v>54.082949308755758</v>
      </c>
      <c r="D9" s="227">
        <v>72</v>
      </c>
      <c r="E9" s="227">
        <v>75</v>
      </c>
      <c r="F9" s="227">
        <v>59</v>
      </c>
      <c r="G9" s="227">
        <v>60</v>
      </c>
      <c r="H9" s="227">
        <v>63.120689655172413</v>
      </c>
      <c r="I9" s="227">
        <v>55</v>
      </c>
      <c r="J9" s="228">
        <v>65</v>
      </c>
      <c r="K9" s="227">
        <v>73</v>
      </c>
      <c r="L9" s="1"/>
    </row>
    <row r="10" spans="1:12" x14ac:dyDescent="0.25">
      <c r="A10" s="234" t="s">
        <v>6</v>
      </c>
      <c r="B10" s="227">
        <v>24</v>
      </c>
      <c r="C10" s="227">
        <v>20.030721966205839</v>
      </c>
      <c r="D10" s="227">
        <v>20</v>
      </c>
      <c r="E10" s="227">
        <v>22</v>
      </c>
      <c r="F10" s="227">
        <v>22</v>
      </c>
      <c r="G10" s="227">
        <v>14</v>
      </c>
      <c r="H10" s="227">
        <v>10.019157088122606</v>
      </c>
      <c r="I10" s="227">
        <v>23</v>
      </c>
      <c r="J10" s="228">
        <v>20</v>
      </c>
      <c r="K10" s="227">
        <v>23</v>
      </c>
      <c r="L10" s="1"/>
    </row>
    <row r="11" spans="1:12" x14ac:dyDescent="0.25">
      <c r="A11" s="234" t="s">
        <v>7</v>
      </c>
      <c r="B11" s="227">
        <v>1</v>
      </c>
      <c r="C11" s="227">
        <v>0</v>
      </c>
      <c r="D11" s="227">
        <v>1</v>
      </c>
      <c r="E11" s="227">
        <v>2</v>
      </c>
      <c r="F11" s="227">
        <v>2</v>
      </c>
      <c r="G11" s="227">
        <v>2</v>
      </c>
      <c r="H11" s="227">
        <v>0</v>
      </c>
      <c r="I11" s="227">
        <v>2</v>
      </c>
      <c r="J11" s="228">
        <v>3</v>
      </c>
      <c r="K11" s="227">
        <v>2</v>
      </c>
      <c r="L11" s="1"/>
    </row>
    <row r="12" spans="1:12" x14ac:dyDescent="0.25">
      <c r="A12" s="185" t="s">
        <v>8</v>
      </c>
      <c r="B12" s="44">
        <v>694</v>
      </c>
      <c r="C12" s="44">
        <v>652</v>
      </c>
      <c r="D12" s="44">
        <v>625</v>
      </c>
      <c r="E12" s="44">
        <v>639</v>
      </c>
      <c r="F12" s="44">
        <v>632</v>
      </c>
      <c r="G12" s="44">
        <v>574</v>
      </c>
      <c r="H12" s="44">
        <v>523</v>
      </c>
      <c r="I12" s="44">
        <v>606</v>
      </c>
      <c r="J12" s="44">
        <v>647</v>
      </c>
      <c r="K12" s="44">
        <v>638</v>
      </c>
      <c r="L12" s="1"/>
    </row>
    <row r="13" spans="1:12" x14ac:dyDescent="0.25">
      <c r="A13" s="40"/>
      <c r="B13" s="50"/>
      <c r="C13" s="50"/>
      <c r="D13" s="50"/>
      <c r="E13" s="50"/>
      <c r="F13" s="50"/>
      <c r="G13" s="50"/>
      <c r="H13" s="50"/>
      <c r="I13" s="50"/>
      <c r="J13" s="50"/>
      <c r="K13" s="50"/>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1"/>
    </row>
    <row r="16" spans="1:12" x14ac:dyDescent="0.25">
      <c r="A16" s="234" t="s">
        <v>1</v>
      </c>
      <c r="B16" s="189">
        <v>1375.9590713660562</v>
      </c>
      <c r="C16" s="189">
        <v>1386.1197381647344</v>
      </c>
      <c r="D16" s="189">
        <v>1400.9096459066884</v>
      </c>
      <c r="E16" s="189">
        <v>1418.2309514429201</v>
      </c>
      <c r="F16" s="189">
        <v>1435.232877280713</v>
      </c>
      <c r="G16" s="189">
        <v>1451.8218557310731</v>
      </c>
      <c r="H16" s="189">
        <v>1645.5890254938977</v>
      </c>
      <c r="I16" s="189">
        <v>1666.9247631934757</v>
      </c>
      <c r="J16" s="189">
        <v>1687.5490435186682</v>
      </c>
      <c r="K16" s="189">
        <v>1706.3217925730207</v>
      </c>
      <c r="L16" s="1"/>
    </row>
    <row r="17" spans="1:12" x14ac:dyDescent="0.25">
      <c r="A17" s="234" t="s">
        <v>2</v>
      </c>
      <c r="B17" s="189">
        <v>1227.1985916021756</v>
      </c>
      <c r="C17" s="189">
        <v>1234.8564791552735</v>
      </c>
      <c r="D17" s="189">
        <v>1226.6197757316736</v>
      </c>
      <c r="E17" s="189">
        <v>1212.5839310601473</v>
      </c>
      <c r="F17" s="189">
        <v>1204.2629959812994</v>
      </c>
      <c r="G17" s="189">
        <v>1205.8974594421684</v>
      </c>
      <c r="H17" s="189">
        <v>1258.3713162300073</v>
      </c>
      <c r="I17" s="189">
        <v>1271.3229382543659</v>
      </c>
      <c r="J17" s="189">
        <v>1286.235266784</v>
      </c>
      <c r="K17" s="189">
        <v>1300.2238486543692</v>
      </c>
      <c r="L17" s="1"/>
    </row>
    <row r="18" spans="1:12" x14ac:dyDescent="0.25">
      <c r="A18" s="234" t="s">
        <v>3</v>
      </c>
      <c r="B18" s="189">
        <v>1084.9243920185331</v>
      </c>
      <c r="C18" s="189">
        <v>1156.5325976602426</v>
      </c>
      <c r="D18" s="189">
        <v>1235.2962373092084</v>
      </c>
      <c r="E18" s="189">
        <v>1310.3818679395768</v>
      </c>
      <c r="F18" s="189">
        <v>1368.9926536936466</v>
      </c>
      <c r="G18" s="189">
        <v>1401.3393736112027</v>
      </c>
      <c r="H18" s="189">
        <v>1318.8957775692761</v>
      </c>
      <c r="I18" s="189">
        <v>1309.8261827779252</v>
      </c>
      <c r="J18" s="189">
        <v>1294.6218109268605</v>
      </c>
      <c r="K18" s="189">
        <v>1284.9620065712054</v>
      </c>
      <c r="L18" s="1"/>
    </row>
    <row r="19" spans="1:12" x14ac:dyDescent="0.25">
      <c r="A19" s="234" t="s">
        <v>4</v>
      </c>
      <c r="B19" s="189">
        <v>1072.5614231143118</v>
      </c>
      <c r="C19" s="189">
        <v>1100.7241341074391</v>
      </c>
      <c r="D19" s="189">
        <v>1135.0277581837879</v>
      </c>
      <c r="E19" s="189">
        <v>1176.7934174647855</v>
      </c>
      <c r="F19" s="189">
        <v>1227.8410719845372</v>
      </c>
      <c r="G19" s="189">
        <v>1294.6482939281345</v>
      </c>
      <c r="H19" s="189">
        <v>1224.2355501458755</v>
      </c>
      <c r="I19" s="189">
        <v>1307.4393014723253</v>
      </c>
      <c r="J19" s="189">
        <v>1386.6032180241084</v>
      </c>
      <c r="K19" s="189">
        <v>1447.6545822113708</v>
      </c>
      <c r="L19" s="1"/>
    </row>
    <row r="20" spans="1:12" x14ac:dyDescent="0.25">
      <c r="A20" s="234" t="s">
        <v>5</v>
      </c>
      <c r="B20" s="189">
        <v>1001.1438725363371</v>
      </c>
      <c r="C20" s="189">
        <v>1011.4820104546166</v>
      </c>
      <c r="D20" s="189">
        <v>1020.2532456646833</v>
      </c>
      <c r="E20" s="189">
        <v>1030.3556256486652</v>
      </c>
      <c r="F20" s="189">
        <v>1045.4777936562352</v>
      </c>
      <c r="G20" s="189">
        <v>1066.9006539121433</v>
      </c>
      <c r="H20" s="189">
        <v>1097.2031371237306</v>
      </c>
      <c r="I20" s="189">
        <v>1130.9260346842548</v>
      </c>
      <c r="J20" s="189">
        <v>1172.14752098299</v>
      </c>
      <c r="K20" s="189">
        <v>1222.3358754935891</v>
      </c>
      <c r="L20" s="1"/>
    </row>
    <row r="21" spans="1:12" x14ac:dyDescent="0.25">
      <c r="A21" s="234" t="s">
        <v>6</v>
      </c>
      <c r="B21" s="189">
        <v>871.79335014866228</v>
      </c>
      <c r="C21" s="189">
        <v>886.99429921099136</v>
      </c>
      <c r="D21" s="189">
        <v>901.86222078688729</v>
      </c>
      <c r="E21" s="189">
        <v>916.37224201934248</v>
      </c>
      <c r="F21" s="189">
        <v>930.43094846730446</v>
      </c>
      <c r="G21" s="189">
        <v>942.22756788733614</v>
      </c>
      <c r="H21" s="189">
        <v>1149.0697971901072</v>
      </c>
      <c r="I21" s="189">
        <v>1158.0299798563406</v>
      </c>
      <c r="J21" s="189">
        <v>1168.5300293364894</v>
      </c>
      <c r="K21" s="189">
        <v>1184.3353356126668</v>
      </c>
      <c r="L21" s="1"/>
    </row>
    <row r="22" spans="1:12" x14ac:dyDescent="0.25">
      <c r="A22" s="234" t="s">
        <v>7</v>
      </c>
      <c r="B22" s="189">
        <v>821.00115028564619</v>
      </c>
      <c r="C22" s="189">
        <v>835.01299988329038</v>
      </c>
      <c r="D22" s="189">
        <v>848.64624398662681</v>
      </c>
      <c r="E22" s="189">
        <v>862.42475204723848</v>
      </c>
      <c r="F22" s="189">
        <v>876.94490597691288</v>
      </c>
      <c r="G22" s="189">
        <v>891.71978918700336</v>
      </c>
      <c r="H22" s="189">
        <v>980.58389809859261</v>
      </c>
      <c r="I22" s="189">
        <v>996.27324000021861</v>
      </c>
      <c r="J22" s="189">
        <v>1011.489440647323</v>
      </c>
      <c r="K22" s="189">
        <v>1025.9194673654838</v>
      </c>
      <c r="L22" s="1"/>
    </row>
    <row r="23" spans="1:12" x14ac:dyDescent="0.25">
      <c r="A23" s="185" t="s">
        <v>8</v>
      </c>
      <c r="B23" s="44">
        <v>7454.5818510717218</v>
      </c>
      <c r="C23" s="44">
        <v>7611.7222586365879</v>
      </c>
      <c r="D23" s="44">
        <v>7768.6151275695556</v>
      </c>
      <c r="E23" s="44">
        <v>7927.1427876226762</v>
      </c>
      <c r="F23" s="44">
        <v>8089.1832470406489</v>
      </c>
      <c r="G23" s="44">
        <v>8254.5549936990628</v>
      </c>
      <c r="H23" s="44">
        <v>8673.9485018514861</v>
      </c>
      <c r="I23" s="44">
        <v>8840.7424402389061</v>
      </c>
      <c r="J23" s="44">
        <v>9007.1763302204381</v>
      </c>
      <c r="K23" s="44">
        <v>9171.7529084817052</v>
      </c>
      <c r="L23" s="1"/>
    </row>
    <row r="24" spans="1:12" x14ac:dyDescent="0.25">
      <c r="A24" s="40"/>
      <c r="B24" s="50"/>
      <c r="C24" s="50"/>
      <c r="D24" s="50"/>
      <c r="E24" s="50"/>
      <c r="F24" s="50"/>
      <c r="G24" s="50"/>
      <c r="H24" s="50"/>
      <c r="I24" s="50"/>
      <c r="J24" s="50"/>
      <c r="K24" s="50"/>
      <c r="L24" s="1"/>
    </row>
    <row r="25" spans="1:12" x14ac:dyDescent="0.25">
      <c r="A25" s="281" t="s">
        <v>64</v>
      </c>
      <c r="B25" s="281"/>
      <c r="C25" s="281"/>
      <c r="D25" s="281"/>
      <c r="E25" s="281"/>
      <c r="F25" s="281"/>
      <c r="G25" s="281"/>
      <c r="H25" s="281"/>
      <c r="I25" s="281"/>
      <c r="J25" s="281"/>
      <c r="K25" s="281"/>
      <c r="L25" s="1"/>
    </row>
    <row r="26" spans="1:12" x14ac:dyDescent="0.25">
      <c r="A26" s="79" t="s">
        <v>0</v>
      </c>
      <c r="B26" s="226">
        <v>2001</v>
      </c>
      <c r="C26" s="226">
        <v>2002</v>
      </c>
      <c r="D26" s="226">
        <v>2003</v>
      </c>
      <c r="E26" s="226">
        <v>2004</v>
      </c>
      <c r="F26" s="226">
        <v>2005</v>
      </c>
      <c r="G26" s="226">
        <v>2006</v>
      </c>
      <c r="H26" s="226">
        <v>2007</v>
      </c>
      <c r="I26" s="226">
        <v>2008</v>
      </c>
      <c r="J26" s="226">
        <v>2009</v>
      </c>
      <c r="K26" s="226">
        <v>2010</v>
      </c>
      <c r="L26" s="1"/>
    </row>
    <row r="27" spans="1:12" x14ac:dyDescent="0.25">
      <c r="A27" s="196" t="s">
        <v>1</v>
      </c>
      <c r="B27" s="230">
        <v>18.457897422754019</v>
      </c>
      <c r="C27" s="230">
        <v>18.210329949860995</v>
      </c>
      <c r="D27" s="230">
        <v>18.03293924209332</v>
      </c>
      <c r="E27" s="230">
        <v>17.890821314046786</v>
      </c>
      <c r="F27" s="230">
        <v>17.742617931245153</v>
      </c>
      <c r="G27" s="230">
        <v>17.588129909356592</v>
      </c>
      <c r="H27" s="230">
        <v>18.9716254960776</v>
      </c>
      <c r="I27" s="230">
        <v>18.855031401055385</v>
      </c>
      <c r="J27" s="230">
        <v>18.73560571759527</v>
      </c>
      <c r="K27" s="230">
        <v>18.60409683513253</v>
      </c>
      <c r="L27" s="1"/>
    </row>
    <row r="28" spans="1:12" x14ac:dyDescent="0.25">
      <c r="A28" s="15" t="s">
        <v>2</v>
      </c>
      <c r="B28" s="191">
        <v>16.462339754519498</v>
      </c>
      <c r="C28" s="191">
        <v>16.223089035522182</v>
      </c>
      <c r="D28" s="191">
        <v>15.789426501238282</v>
      </c>
      <c r="E28" s="191">
        <v>15.296607662390766</v>
      </c>
      <c r="F28" s="191">
        <v>14.887324952390808</v>
      </c>
      <c r="G28" s="191">
        <v>14.608873044793624</v>
      </c>
      <c r="H28" s="191">
        <v>14.507479678504009</v>
      </c>
      <c r="I28" s="191">
        <v>14.38027345382104</v>
      </c>
      <c r="J28" s="191">
        <v>14.28011642748112</v>
      </c>
      <c r="K28" s="191">
        <v>14.176394214152557</v>
      </c>
      <c r="L28" s="1"/>
    </row>
    <row r="29" spans="1:12" x14ac:dyDescent="0.25">
      <c r="A29" s="15" t="s">
        <v>3</v>
      </c>
      <c r="B29" s="191">
        <v>14.553792737047445</v>
      </c>
      <c r="C29" s="191">
        <v>15.194098764546894</v>
      </c>
      <c r="D29" s="191">
        <v>15.90111257958117</v>
      </c>
      <c r="E29" s="191">
        <v>16.530317455434101</v>
      </c>
      <c r="F29" s="191">
        <v>16.923743867398226</v>
      </c>
      <c r="G29" s="191">
        <v>16.976558696148793</v>
      </c>
      <c r="H29" s="191">
        <v>15.20525257081885</v>
      </c>
      <c r="I29" s="191">
        <v>14.815793940746557</v>
      </c>
      <c r="J29" s="191">
        <v>14.373226008501783</v>
      </c>
      <c r="K29" s="191">
        <v>14.009993720861353</v>
      </c>
      <c r="L29" s="1"/>
    </row>
    <row r="30" spans="1:12" x14ac:dyDescent="0.25">
      <c r="A30" s="15" t="s">
        <v>4</v>
      </c>
      <c r="B30" s="191">
        <v>14.387948841961041</v>
      </c>
      <c r="C30" s="191">
        <v>14.460907751310948</v>
      </c>
      <c r="D30" s="191">
        <v>14.610425919489284</v>
      </c>
      <c r="E30" s="191">
        <v>14.845114425114348</v>
      </c>
      <c r="F30" s="191">
        <v>15.178801548768615</v>
      </c>
      <c r="G30" s="191">
        <v>15.684047109945679</v>
      </c>
      <c r="H30" s="191">
        <v>14.11393611438387</v>
      </c>
      <c r="I30" s="191">
        <v>14.788795288520969</v>
      </c>
      <c r="J30" s="191">
        <v>15.394427367562963</v>
      </c>
      <c r="K30" s="191">
        <v>15.783837578884535</v>
      </c>
      <c r="L30" s="1"/>
    </row>
    <row r="31" spans="1:12" x14ac:dyDescent="0.25">
      <c r="A31" s="15" t="s">
        <v>5</v>
      </c>
      <c r="B31" s="191">
        <v>13.429913206901144</v>
      </c>
      <c r="C31" s="191">
        <v>13.288477641271598</v>
      </c>
      <c r="D31" s="191">
        <v>13.133013142123232</v>
      </c>
      <c r="E31" s="191">
        <v>12.997818422766994</v>
      </c>
      <c r="F31" s="191">
        <v>12.924392509450364</v>
      </c>
      <c r="G31" s="191">
        <v>12.92499298540671</v>
      </c>
      <c r="H31" s="191">
        <v>12.649408016309167</v>
      </c>
      <c r="I31" s="191">
        <v>12.792206563295078</v>
      </c>
      <c r="J31" s="191">
        <v>13.013484781576418</v>
      </c>
      <c r="K31" s="191">
        <v>13.327178432415215</v>
      </c>
      <c r="L31" s="1"/>
    </row>
    <row r="32" spans="1:12" x14ac:dyDescent="0.25">
      <c r="A32" s="15" t="s">
        <v>6</v>
      </c>
      <c r="B32" s="191">
        <v>11.69473174438788</v>
      </c>
      <c r="C32" s="191">
        <v>11.653003999253512</v>
      </c>
      <c r="D32" s="191">
        <v>11.609047506888642</v>
      </c>
      <c r="E32" s="191">
        <v>11.559931069365277</v>
      </c>
      <c r="F32" s="191">
        <v>11.502161838251022</v>
      </c>
      <c r="G32" s="191">
        <v>11.414637961786738</v>
      </c>
      <c r="H32" s="191">
        <v>13.247367066392361</v>
      </c>
      <c r="I32" s="191">
        <v>13.098786529347716</v>
      </c>
      <c r="J32" s="191">
        <v>12.973322454184611</v>
      </c>
      <c r="K32" s="191">
        <v>12.912856979797574</v>
      </c>
      <c r="L32" s="1"/>
    </row>
    <row r="33" spans="1:21" x14ac:dyDescent="0.25">
      <c r="A33" s="15" t="s">
        <v>7</v>
      </c>
      <c r="B33" s="191">
        <v>11.013376292428976</v>
      </c>
      <c r="C33" s="191">
        <v>10.970092858233874</v>
      </c>
      <c r="D33" s="191">
        <v>10.92403510858607</v>
      </c>
      <c r="E33" s="191">
        <v>10.879389650881723</v>
      </c>
      <c r="F33" s="191">
        <v>10.840957352495813</v>
      </c>
      <c r="G33" s="191">
        <v>10.802760292561846</v>
      </c>
      <c r="H33" s="191">
        <v>11.304931057514157</v>
      </c>
      <c r="I33" s="191">
        <v>11.26911282321325</v>
      </c>
      <c r="J33" s="191">
        <v>11.229817243097852</v>
      </c>
      <c r="K33" s="191">
        <v>11.185642238756243</v>
      </c>
      <c r="L33" s="1"/>
      <c r="M33" s="64"/>
    </row>
    <row r="34" spans="1:21" x14ac:dyDescent="0.25">
      <c r="A34" s="185" t="s">
        <v>8</v>
      </c>
      <c r="B34" s="44">
        <v>100</v>
      </c>
      <c r="C34" s="44">
        <v>100</v>
      </c>
      <c r="D34" s="44">
        <v>100</v>
      </c>
      <c r="E34" s="44">
        <v>100</v>
      </c>
      <c r="F34" s="44">
        <v>100.00000000000003</v>
      </c>
      <c r="G34" s="44">
        <v>99.999999999999972</v>
      </c>
      <c r="H34" s="44">
        <v>100</v>
      </c>
      <c r="I34" s="44">
        <v>100</v>
      </c>
      <c r="J34" s="44">
        <v>100.00000000000001</v>
      </c>
      <c r="K34" s="44">
        <v>100.00000000000001</v>
      </c>
      <c r="L34" s="2"/>
      <c r="M34" s="162"/>
      <c r="N34" s="160"/>
      <c r="O34" s="160"/>
      <c r="P34" s="160"/>
      <c r="Q34" s="160"/>
      <c r="R34" s="160"/>
      <c r="S34" s="160"/>
      <c r="T34" s="160"/>
      <c r="U34" s="160"/>
    </row>
    <row r="35" spans="1:21" x14ac:dyDescent="0.25">
      <c r="A35" s="40"/>
      <c r="B35" s="41"/>
      <c r="C35" s="41"/>
      <c r="D35" s="41"/>
      <c r="E35" s="41"/>
      <c r="F35" s="41"/>
      <c r="G35" s="41"/>
      <c r="H35" s="41"/>
      <c r="I35" s="41"/>
      <c r="J35" s="41"/>
      <c r="K35" s="41"/>
      <c r="L35" s="2"/>
      <c r="M35" s="162"/>
      <c r="N35" s="160"/>
      <c r="O35" s="160"/>
      <c r="P35" s="160"/>
      <c r="Q35" s="160"/>
      <c r="R35" s="160"/>
      <c r="S35" s="160"/>
      <c r="T35" s="160"/>
      <c r="U35" s="160"/>
    </row>
    <row r="36" spans="1:21" x14ac:dyDescent="0.25">
      <c r="A36" s="282" t="s">
        <v>63</v>
      </c>
      <c r="B36" s="282"/>
      <c r="C36" s="282"/>
      <c r="D36" s="282"/>
      <c r="E36" s="282"/>
      <c r="F36" s="282"/>
      <c r="G36" s="282"/>
      <c r="H36" s="282"/>
      <c r="I36" s="282"/>
      <c r="J36" s="282"/>
      <c r="K36" s="282"/>
      <c r="L36" s="2"/>
      <c r="M36" s="160"/>
      <c r="N36" s="160"/>
      <c r="O36" s="160"/>
      <c r="P36" s="160"/>
      <c r="Q36" s="160"/>
      <c r="R36" s="160"/>
      <c r="S36" s="160"/>
      <c r="T36" s="160"/>
      <c r="U36" s="160"/>
    </row>
    <row r="37" spans="1:21" x14ac:dyDescent="0.25">
      <c r="A37" s="79" t="s">
        <v>0</v>
      </c>
      <c r="B37" s="79">
        <v>2001</v>
      </c>
      <c r="C37" s="79">
        <v>2002</v>
      </c>
      <c r="D37" s="79">
        <v>2003</v>
      </c>
      <c r="E37" s="79">
        <v>2004</v>
      </c>
      <c r="F37" s="79">
        <v>2005</v>
      </c>
      <c r="G37" s="79">
        <v>2006</v>
      </c>
      <c r="H37" s="79">
        <v>2007</v>
      </c>
      <c r="I37" s="79">
        <v>2008</v>
      </c>
      <c r="J37" s="79">
        <v>2009</v>
      </c>
      <c r="K37" s="79">
        <v>2010</v>
      </c>
      <c r="L37" s="231"/>
      <c r="M37" s="163"/>
      <c r="N37" s="163"/>
      <c r="O37" s="163"/>
      <c r="P37" s="163"/>
      <c r="Q37" s="163"/>
      <c r="R37" s="163"/>
      <c r="S37" s="163"/>
      <c r="T37" s="163"/>
      <c r="U37" s="163"/>
    </row>
    <row r="38" spans="1:21" x14ac:dyDescent="0.25">
      <c r="A38" s="234" t="s">
        <v>1</v>
      </c>
      <c r="B38" s="229">
        <v>15.219108461550054</v>
      </c>
      <c r="C38" s="229">
        <v>14.561909357857944</v>
      </c>
      <c r="D38" s="229">
        <v>12.776869534726812</v>
      </c>
      <c r="E38" s="229">
        <v>15.056397228074564</v>
      </c>
      <c r="F38" s="229">
        <v>14.251621949334197</v>
      </c>
      <c r="G38" s="229">
        <v>15.252092322787709</v>
      </c>
      <c r="H38" s="229">
        <v>14.170030697030949</v>
      </c>
      <c r="I38" s="229">
        <v>16.057086689617257</v>
      </c>
      <c r="J38" s="229">
        <v>17.009018163485678</v>
      </c>
      <c r="K38" s="229">
        <v>14.267772828272193</v>
      </c>
      <c r="L38" s="231"/>
      <c r="M38" s="163"/>
      <c r="N38" s="163"/>
      <c r="O38" s="163"/>
      <c r="P38" s="163"/>
      <c r="Q38" s="163"/>
      <c r="R38" s="163"/>
      <c r="S38" s="163"/>
      <c r="T38" s="163"/>
      <c r="U38" s="163"/>
    </row>
    <row r="39" spans="1:21" x14ac:dyDescent="0.25">
      <c r="A39" s="234" t="s">
        <v>2</v>
      </c>
      <c r="B39" s="229">
        <v>25.797486119706676</v>
      </c>
      <c r="C39" s="229">
        <v>25.248214255876704</v>
      </c>
      <c r="D39" s="229">
        <v>26.700857990886469</v>
      </c>
      <c r="E39" s="229">
        <v>26.886501945406799</v>
      </c>
      <c r="F39" s="229">
        <v>28.580514020341447</v>
      </c>
      <c r="G39" s="229">
        <v>30.66541499594652</v>
      </c>
      <c r="H39" s="229">
        <v>26.218458291752999</v>
      </c>
      <c r="I39" s="229">
        <v>26.230744952761963</v>
      </c>
      <c r="J39" s="229">
        <v>26.225304761008179</v>
      </c>
      <c r="K39" s="229">
        <v>29.399989506846115</v>
      </c>
      <c r="L39" s="231"/>
      <c r="M39" s="163"/>
      <c r="N39" s="163"/>
      <c r="O39" s="163"/>
      <c r="P39" s="163"/>
      <c r="Q39" s="163"/>
      <c r="R39" s="163"/>
      <c r="S39" s="163"/>
      <c r="T39" s="163"/>
      <c r="U39" s="163"/>
    </row>
    <row r="40" spans="1:21" x14ac:dyDescent="0.25">
      <c r="A40" s="234" t="s">
        <v>3</v>
      </c>
      <c r="B40" s="229">
        <v>24.92501231539806</v>
      </c>
      <c r="C40" s="229">
        <v>25.711482279599423</v>
      </c>
      <c r="D40" s="229">
        <v>22.505489813685418</v>
      </c>
      <c r="E40" s="229">
        <v>21.824453859580849</v>
      </c>
      <c r="F40" s="229">
        <v>19.825826313210229</v>
      </c>
      <c r="G40" s="229">
        <v>20.225971943662429</v>
      </c>
      <c r="H40" s="229">
        <v>22.946353120893043</v>
      </c>
      <c r="I40" s="229">
        <v>22.947206264468743</v>
      </c>
      <c r="J40" s="229">
        <v>22.656884834637754</v>
      </c>
      <c r="K40" s="229">
        <v>22.93512289934646</v>
      </c>
      <c r="L40" s="231"/>
      <c r="M40" s="163"/>
      <c r="N40" s="163"/>
      <c r="O40" s="163"/>
      <c r="P40" s="163"/>
      <c r="Q40" s="163"/>
      <c r="R40" s="163"/>
      <c r="S40" s="163"/>
      <c r="T40" s="163"/>
      <c r="U40" s="163"/>
    </row>
    <row r="41" spans="1:21" x14ac:dyDescent="0.25">
      <c r="A41" s="234" t="s">
        <v>4</v>
      </c>
      <c r="B41" s="229">
        <v>18.448033575699576</v>
      </c>
      <c r="C41" s="229">
        <v>20.793436994497103</v>
      </c>
      <c r="D41" s="229">
        <v>20.131748466867215</v>
      </c>
      <c r="E41" s="229">
        <v>17.335387256143083</v>
      </c>
      <c r="F41" s="229">
        <v>21.143900329731217</v>
      </c>
      <c r="G41" s="229">
        <v>17.616846765421908</v>
      </c>
      <c r="H41" s="229">
        <v>20.262794183760516</v>
      </c>
      <c r="I41" s="229">
        <v>19.297418899924107</v>
      </c>
      <c r="J41" s="229">
        <v>18.283033181318999</v>
      </c>
      <c r="K41" s="229">
        <v>16.079547413530904</v>
      </c>
      <c r="L41" s="231"/>
      <c r="M41" s="163"/>
      <c r="N41" s="163"/>
      <c r="O41" s="163"/>
      <c r="P41" s="163"/>
      <c r="Q41" s="163"/>
      <c r="R41" s="163"/>
      <c r="S41" s="163"/>
      <c r="T41" s="163"/>
      <c r="U41" s="163"/>
    </row>
    <row r="42" spans="1:21" x14ac:dyDescent="0.25">
      <c r="A42" s="234" t="s">
        <v>5</v>
      </c>
      <c r="B42" s="229">
        <v>10.87022288067006</v>
      </c>
      <c r="C42" s="229">
        <v>9.6213639985153314</v>
      </c>
      <c r="D42" s="229">
        <v>13.437895009556161</v>
      </c>
      <c r="E42" s="229">
        <v>13.877911617784596</v>
      </c>
      <c r="F42" s="229">
        <v>11.099170614788132</v>
      </c>
      <c r="G42" s="229">
        <v>12.452886348127453</v>
      </c>
      <c r="H42" s="229">
        <v>14.243536362417746</v>
      </c>
      <c r="I42" s="229">
        <v>10.669680315164738</v>
      </c>
      <c r="J42" s="229">
        <v>11.618395714564739</v>
      </c>
      <c r="K42" s="229">
        <v>12.753945994409049</v>
      </c>
      <c r="L42" s="231"/>
      <c r="M42" s="163"/>
      <c r="N42" s="163"/>
      <c r="O42" s="163"/>
      <c r="P42" s="163"/>
      <c r="Q42" s="163"/>
      <c r="R42" s="163"/>
      <c r="S42" s="163"/>
      <c r="T42" s="163"/>
      <c r="U42" s="163"/>
    </row>
    <row r="43" spans="1:21" x14ac:dyDescent="0.25">
      <c r="A43" s="234" t="s">
        <v>6</v>
      </c>
      <c r="B43" s="229">
        <v>4.5392980210823657</v>
      </c>
      <c r="C43" s="229">
        <v>4.0635931136534902</v>
      </c>
      <c r="D43" s="229">
        <v>4.2227613050714812</v>
      </c>
      <c r="E43" s="229">
        <v>4.577209134646619</v>
      </c>
      <c r="F43" s="229">
        <v>4.6504166142147048</v>
      </c>
      <c r="G43" s="229">
        <v>3.2901445922773753</v>
      </c>
      <c r="H43" s="229">
        <v>2.1588273441447536</v>
      </c>
      <c r="I43" s="229">
        <v>4.3574353558386383</v>
      </c>
      <c r="J43" s="229">
        <v>3.5859580031791007</v>
      </c>
      <c r="K43" s="229">
        <v>4.1472997069218227</v>
      </c>
      <c r="L43" s="231"/>
      <c r="M43" s="163"/>
      <c r="N43" s="163"/>
      <c r="O43" s="163"/>
      <c r="P43" s="163"/>
      <c r="Q43" s="163"/>
      <c r="R43" s="163"/>
      <c r="S43" s="163"/>
      <c r="T43" s="163"/>
      <c r="U43" s="163"/>
    </row>
    <row r="44" spans="1:21" x14ac:dyDescent="0.25">
      <c r="A44" s="234" t="s">
        <v>7</v>
      </c>
      <c r="B44" s="229">
        <v>0.2008386258932025</v>
      </c>
      <c r="C44" s="229">
        <v>0</v>
      </c>
      <c r="D44" s="229">
        <v>0.2243778792064455</v>
      </c>
      <c r="E44" s="229">
        <v>0.44213895836348022</v>
      </c>
      <c r="F44" s="229">
        <v>0.44855015838006584</v>
      </c>
      <c r="G44" s="229">
        <v>0.49664303177660235</v>
      </c>
      <c r="H44" s="229">
        <v>0</v>
      </c>
      <c r="I44" s="229">
        <v>0.44042752222455317</v>
      </c>
      <c r="J44" s="229">
        <v>0.62140534180553986</v>
      </c>
      <c r="K44" s="229">
        <v>0.41632165067344029</v>
      </c>
      <c r="L44" s="225"/>
      <c r="M44" s="162"/>
      <c r="N44" s="162"/>
      <c r="O44" s="162"/>
      <c r="P44" s="162"/>
      <c r="Q44" s="162"/>
      <c r="R44" s="162"/>
      <c r="S44" s="162"/>
      <c r="T44" s="162"/>
      <c r="U44" s="162"/>
    </row>
    <row r="45" spans="1:21" x14ac:dyDescent="0.25">
      <c r="A45" s="185" t="s">
        <v>8</v>
      </c>
      <c r="B45" s="195">
        <v>99.999999999999972</v>
      </c>
      <c r="C45" s="195">
        <v>100</v>
      </c>
      <c r="D45" s="195">
        <v>100</v>
      </c>
      <c r="E45" s="195">
        <v>100</v>
      </c>
      <c r="F45" s="195">
        <v>100.00000000000001</v>
      </c>
      <c r="G45" s="195">
        <v>99.999999999999986</v>
      </c>
      <c r="H45" s="195">
        <v>100</v>
      </c>
      <c r="I45" s="195">
        <v>100</v>
      </c>
      <c r="J45" s="195">
        <v>99.999999999999986</v>
      </c>
      <c r="K45" s="195">
        <v>99.999999999999986</v>
      </c>
      <c r="L45" s="2"/>
      <c r="M45" s="160"/>
      <c r="N45" s="160"/>
      <c r="O45" s="160"/>
      <c r="P45" s="160"/>
      <c r="Q45" s="160"/>
      <c r="R45" s="160"/>
      <c r="S45" s="160"/>
      <c r="T45" s="160"/>
      <c r="U45" s="160"/>
    </row>
    <row r="46" spans="1:21" x14ac:dyDescent="0.25">
      <c r="A46" s="40"/>
      <c r="B46" s="65"/>
      <c r="C46" s="65"/>
      <c r="D46" s="65"/>
      <c r="E46" s="65"/>
      <c r="F46" s="65"/>
      <c r="G46" s="65"/>
      <c r="H46" s="65"/>
      <c r="I46" s="65"/>
      <c r="J46" s="65"/>
      <c r="K46" s="65"/>
      <c r="L46" s="2"/>
      <c r="M46" s="160"/>
      <c r="N46" s="160"/>
      <c r="O46" s="160"/>
      <c r="P46" s="160"/>
      <c r="Q46" s="160"/>
      <c r="R46" s="160"/>
      <c r="S46" s="160"/>
      <c r="T46" s="160"/>
      <c r="U46" s="160"/>
    </row>
    <row r="47" spans="1:21" x14ac:dyDescent="0.25">
      <c r="A47" s="281" t="s">
        <v>62</v>
      </c>
      <c r="B47" s="281"/>
      <c r="C47" s="281"/>
      <c r="D47" s="281"/>
      <c r="E47" s="281"/>
      <c r="F47" s="281"/>
      <c r="G47" s="281"/>
      <c r="H47" s="281"/>
      <c r="I47" s="281"/>
      <c r="J47" s="281"/>
      <c r="K47" s="281"/>
      <c r="L47" s="2"/>
      <c r="M47" s="160"/>
      <c r="N47" s="160"/>
      <c r="O47" s="160"/>
      <c r="P47" s="160"/>
      <c r="Q47" s="160"/>
      <c r="R47" s="160"/>
      <c r="S47" s="160"/>
      <c r="T47" s="160"/>
      <c r="U47" s="160"/>
    </row>
    <row r="48" spans="1:21" x14ac:dyDescent="0.25">
      <c r="A48" s="79" t="s">
        <v>26</v>
      </c>
      <c r="B48" s="79">
        <v>2001</v>
      </c>
      <c r="C48" s="79">
        <v>2002</v>
      </c>
      <c r="D48" s="79">
        <v>2003</v>
      </c>
      <c r="E48" s="79">
        <v>2004</v>
      </c>
      <c r="F48" s="79">
        <v>2005</v>
      </c>
      <c r="G48" s="79">
        <v>2006</v>
      </c>
      <c r="H48" s="79">
        <v>2007</v>
      </c>
      <c r="I48" s="79">
        <v>2008</v>
      </c>
      <c r="J48" s="79">
        <v>2009</v>
      </c>
      <c r="K48" s="79">
        <v>2010</v>
      </c>
      <c r="L48" s="2"/>
      <c r="M48" s="160"/>
      <c r="N48" s="160"/>
      <c r="O48" s="160"/>
      <c r="P48" s="160"/>
      <c r="Q48" s="160"/>
      <c r="R48" s="160"/>
      <c r="S48" s="160"/>
      <c r="T48" s="160"/>
      <c r="U48" s="160"/>
    </row>
    <row r="49" spans="1:58" x14ac:dyDescent="0.25">
      <c r="A49" s="15" t="s">
        <v>1</v>
      </c>
      <c r="B49" s="100">
        <v>0.46149628518351943</v>
      </c>
      <c r="C49" s="100">
        <v>0.4046260936997837</v>
      </c>
      <c r="D49" s="100">
        <v>0.33549629797559816</v>
      </c>
      <c r="E49" s="100">
        <v>0.39485811491439482</v>
      </c>
      <c r="F49" s="100">
        <v>0.36231054084074943</v>
      </c>
      <c r="G49" s="100">
        <v>0.34439487050442708</v>
      </c>
      <c r="H49" s="100">
        <v>0.28615916601681829</v>
      </c>
      <c r="I49" s="100">
        <v>0.36594333077839036</v>
      </c>
      <c r="J49" s="100">
        <v>0.40591412891427603</v>
      </c>
      <c r="K49" s="100">
        <v>0.33405187842117262</v>
      </c>
      <c r="L49" s="2"/>
      <c r="M49" s="160"/>
      <c r="N49" s="160"/>
      <c r="O49" s="160"/>
      <c r="P49" s="160"/>
      <c r="Q49" s="160"/>
      <c r="R49" s="160"/>
      <c r="S49" s="160"/>
      <c r="T49" s="160"/>
      <c r="U49" s="160"/>
    </row>
    <row r="50" spans="1:58" x14ac:dyDescent="0.25">
      <c r="A50" s="15" t="s">
        <v>2</v>
      </c>
      <c r="B50" s="100">
        <v>0.7822694766514251</v>
      </c>
      <c r="C50" s="100">
        <v>0.70156227842042884</v>
      </c>
      <c r="D50" s="100">
        <v>0.70111375751056482</v>
      </c>
      <c r="E50" s="100">
        <v>0.70510583069700095</v>
      </c>
      <c r="F50" s="100">
        <v>0.7265854742028357</v>
      </c>
      <c r="G50" s="100">
        <v>0.69243035007823928</v>
      </c>
      <c r="H50" s="100">
        <v>0.5294732467013501</v>
      </c>
      <c r="I50" s="100">
        <v>0.59780247577656742</v>
      </c>
      <c r="J50" s="100">
        <v>0.6258575089553855</v>
      </c>
      <c r="K50" s="100">
        <v>0.68834301180235657</v>
      </c>
      <c r="L50" s="1"/>
    </row>
    <row r="51" spans="1:58" x14ac:dyDescent="0.25">
      <c r="A51" s="15" t="s">
        <v>3</v>
      </c>
      <c r="B51" s="100">
        <v>0.7558130373254548</v>
      </c>
      <c r="C51" s="100">
        <v>0.71443492624210958</v>
      </c>
      <c r="D51" s="100">
        <v>0.59095136692889705</v>
      </c>
      <c r="E51" s="100">
        <v>0.57235224200658985</v>
      </c>
      <c r="F51" s="100">
        <v>0.50402023571005106</v>
      </c>
      <c r="G51" s="100">
        <v>0.45670592866504722</v>
      </c>
      <c r="H51" s="100">
        <v>0.46339414589821659</v>
      </c>
      <c r="I51" s="100">
        <v>0.52297015360253984</v>
      </c>
      <c r="J51" s="100">
        <v>0.54069844497587138</v>
      </c>
      <c r="K51" s="100">
        <v>0.53698085738830292</v>
      </c>
      <c r="L51" s="1"/>
    </row>
    <row r="52" spans="1:58" x14ac:dyDescent="0.25">
      <c r="A52" s="15" t="s">
        <v>4</v>
      </c>
      <c r="B52" s="100">
        <v>0.55940852157243115</v>
      </c>
      <c r="C52" s="100">
        <v>0.57777912078101057</v>
      </c>
      <c r="D52" s="100">
        <v>0.52862143297718867</v>
      </c>
      <c r="E52" s="100">
        <v>0.4546252486290861</v>
      </c>
      <c r="F52" s="100">
        <v>0.5375288504832747</v>
      </c>
      <c r="G52" s="100">
        <v>0.39779143294386288</v>
      </c>
      <c r="H52" s="100">
        <v>0.40920054506376485</v>
      </c>
      <c r="I52" s="100">
        <v>0.43979097106266013</v>
      </c>
      <c r="J52" s="100">
        <v>0.43631804119286349</v>
      </c>
      <c r="K52" s="100">
        <v>0.37647102195295989</v>
      </c>
      <c r="L52" s="1"/>
    </row>
    <row r="53" spans="1:58" x14ac:dyDescent="0.25">
      <c r="A53" s="15" t="s">
        <v>5</v>
      </c>
      <c r="B53" s="100">
        <v>0.32962295335630942</v>
      </c>
      <c r="C53" s="100">
        <v>0.26734508745463431</v>
      </c>
      <c r="D53" s="100">
        <v>0.35285356996386141</v>
      </c>
      <c r="E53" s="100">
        <v>0.36395200905892761</v>
      </c>
      <c r="F53" s="100">
        <v>0.28216763836592718</v>
      </c>
      <c r="G53" s="100">
        <v>0.28118831767508157</v>
      </c>
      <c r="H53" s="100">
        <v>0.28764358904696763</v>
      </c>
      <c r="I53" s="100">
        <v>0.24316355938943235</v>
      </c>
      <c r="J53" s="100">
        <v>0.27726885411782254</v>
      </c>
      <c r="K53" s="100">
        <v>0.29860859630959458</v>
      </c>
      <c r="L53" s="1"/>
    </row>
    <row r="54" spans="1:58" x14ac:dyDescent="0.25">
      <c r="A54" s="15" t="s">
        <v>6</v>
      </c>
      <c r="B54" s="100">
        <v>0.13764729907556308</v>
      </c>
      <c r="C54" s="100">
        <v>0.11291347635505539</v>
      </c>
      <c r="D54" s="100">
        <v>0.11088168202982115</v>
      </c>
      <c r="E54" s="100">
        <v>0.12003855524650228</v>
      </c>
      <c r="F54" s="100">
        <v>0.11822478624684896</v>
      </c>
      <c r="G54" s="100">
        <v>7.4292031336924358E-2</v>
      </c>
      <c r="H54" s="100">
        <v>4.3596816801829974E-2</v>
      </c>
      <c r="I54" s="100">
        <v>9.9306582731361004E-2</v>
      </c>
      <c r="J54" s="100">
        <v>8.5577603903582725E-2</v>
      </c>
      <c r="K54" s="100">
        <v>9.7100877211021924E-2</v>
      </c>
      <c r="L54" s="1"/>
    </row>
    <row r="55" spans="1:58" x14ac:dyDescent="0.25">
      <c r="A55" s="15" t="s">
        <v>7</v>
      </c>
      <c r="B55" s="100">
        <v>6.0901254502023277E-3</v>
      </c>
      <c r="C55" s="100">
        <v>0</v>
      </c>
      <c r="D55" s="100">
        <v>5.8917364395697381E-3</v>
      </c>
      <c r="E55" s="100">
        <v>1.1595214511482689E-2</v>
      </c>
      <c r="F55" s="100">
        <v>1.1403224913952882E-2</v>
      </c>
      <c r="G55" s="100">
        <v>1.1214285161392657E-2</v>
      </c>
      <c r="H55" s="100">
        <v>0</v>
      </c>
      <c r="I55" s="100">
        <v>1.0037407006934972E-2</v>
      </c>
      <c r="J55" s="100">
        <v>1.4829616007064244E-2</v>
      </c>
      <c r="K55" s="100">
        <v>9.7473537817540021E-3</v>
      </c>
      <c r="L55" s="1"/>
    </row>
    <row r="56" spans="1:58" x14ac:dyDescent="0.25">
      <c r="A56" s="185" t="s">
        <v>8</v>
      </c>
      <c r="B56" s="104">
        <v>3.0323476986149056</v>
      </c>
      <c r="C56" s="104">
        <v>2.7786609829530224</v>
      </c>
      <c r="D56" s="104">
        <v>2.6258098438255013</v>
      </c>
      <c r="E56" s="104">
        <v>2.6225272150639842</v>
      </c>
      <c r="F56" s="104">
        <v>2.5422407507636402</v>
      </c>
      <c r="G56" s="104">
        <v>2.258017216364975</v>
      </c>
      <c r="H56" s="104">
        <v>2.0194675095289476</v>
      </c>
      <c r="I56" s="104">
        <v>2.279014480347886</v>
      </c>
      <c r="J56" s="104">
        <v>2.3864641980668662</v>
      </c>
      <c r="K56" s="104">
        <v>2.3413035968671623</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12" max="12" width="4.85546875" customWidth="1"/>
  </cols>
  <sheetData>
    <row r="1" spans="1:12" x14ac:dyDescent="0.25">
      <c r="A1" s="197" t="s">
        <v>140</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234" t="s">
        <v>1</v>
      </c>
      <c r="B5" s="227">
        <v>176.36552440290757</v>
      </c>
      <c r="C5" s="227">
        <v>182.7844827586207</v>
      </c>
      <c r="D5" s="227">
        <v>151.17004504504504</v>
      </c>
      <c r="E5" s="227">
        <v>193.53760445682451</v>
      </c>
      <c r="F5" s="227">
        <v>150.87006960556843</v>
      </c>
      <c r="G5" s="227">
        <v>134</v>
      </c>
      <c r="H5" s="227">
        <v>159</v>
      </c>
      <c r="I5" s="227">
        <v>157</v>
      </c>
      <c r="J5" s="228">
        <v>137</v>
      </c>
      <c r="K5" s="227">
        <v>161</v>
      </c>
      <c r="L5" s="1"/>
    </row>
    <row r="6" spans="1:12" x14ac:dyDescent="0.25">
      <c r="A6" s="234" t="s">
        <v>2</v>
      </c>
      <c r="B6" s="227">
        <v>265.55036344755973</v>
      </c>
      <c r="C6" s="227">
        <v>251.07758620689654</v>
      </c>
      <c r="D6" s="227">
        <v>237.2668918918919</v>
      </c>
      <c r="E6" s="227">
        <v>284.79108635097492</v>
      </c>
      <c r="F6" s="227">
        <v>228.31670533642691</v>
      </c>
      <c r="G6" s="227">
        <v>222</v>
      </c>
      <c r="H6" s="227">
        <v>215</v>
      </c>
      <c r="I6" s="227">
        <v>247</v>
      </c>
      <c r="J6" s="228">
        <v>161</v>
      </c>
      <c r="K6" s="227">
        <v>196</v>
      </c>
      <c r="L6" s="1"/>
    </row>
    <row r="7" spans="1:12" x14ac:dyDescent="0.25">
      <c r="A7" s="234" t="s">
        <v>3</v>
      </c>
      <c r="B7" s="227">
        <v>232.48182762201455</v>
      </c>
      <c r="C7" s="227">
        <v>200.86206896551724</v>
      </c>
      <c r="D7" s="227">
        <v>211.23761261261262</v>
      </c>
      <c r="E7" s="227">
        <v>251.69916434540389</v>
      </c>
      <c r="F7" s="227">
        <v>227.31090487238978</v>
      </c>
      <c r="G7" s="227">
        <v>196</v>
      </c>
      <c r="H7" s="227">
        <v>211</v>
      </c>
      <c r="I7" s="227">
        <v>237</v>
      </c>
      <c r="J7" s="228">
        <v>140</v>
      </c>
      <c r="K7" s="227">
        <v>184</v>
      </c>
      <c r="L7" s="1"/>
    </row>
    <row r="8" spans="1:12" x14ac:dyDescent="0.25">
      <c r="A8" s="234" t="s">
        <v>4</v>
      </c>
      <c r="B8" s="227">
        <v>175.36344755970924</v>
      </c>
      <c r="C8" s="227">
        <v>169.72844827586206</v>
      </c>
      <c r="D8" s="227">
        <v>169.1903153153153</v>
      </c>
      <c r="E8" s="227">
        <v>215.59888579387186</v>
      </c>
      <c r="F8" s="227">
        <v>135.7830626450116</v>
      </c>
      <c r="G8" s="227">
        <v>123</v>
      </c>
      <c r="H8" s="227">
        <v>163</v>
      </c>
      <c r="I8" s="227">
        <v>165</v>
      </c>
      <c r="J8" s="228">
        <v>121</v>
      </c>
      <c r="K8" s="227">
        <v>163</v>
      </c>
      <c r="L8" s="1"/>
    </row>
    <row r="9" spans="1:12" x14ac:dyDescent="0.25">
      <c r="A9" s="234" t="s">
        <v>5</v>
      </c>
      <c r="B9" s="227">
        <v>89.184839044652122</v>
      </c>
      <c r="C9" s="227">
        <v>101.43534482758621</v>
      </c>
      <c r="D9" s="227">
        <v>99.111486486486484</v>
      </c>
      <c r="E9" s="227">
        <v>102.2841225626741</v>
      </c>
      <c r="F9" s="227">
        <v>89.516241299303942</v>
      </c>
      <c r="G9" s="227">
        <v>75</v>
      </c>
      <c r="H9" s="227">
        <v>84</v>
      </c>
      <c r="I9" s="227">
        <v>77</v>
      </c>
      <c r="J9" s="228">
        <v>65</v>
      </c>
      <c r="K9" s="227">
        <v>82</v>
      </c>
      <c r="L9" s="1"/>
    </row>
    <row r="10" spans="1:12" x14ac:dyDescent="0.25">
      <c r="A10" s="234" t="s">
        <v>6</v>
      </c>
      <c r="B10" s="227">
        <v>25.051921079958465</v>
      </c>
      <c r="C10" s="227">
        <v>23.099137931034484</v>
      </c>
      <c r="D10" s="227">
        <v>21.023648648648649</v>
      </c>
      <c r="E10" s="227">
        <v>32.089136490250695</v>
      </c>
      <c r="F10" s="227">
        <v>34.19721577726218</v>
      </c>
      <c r="G10" s="227">
        <v>25</v>
      </c>
      <c r="H10" s="227">
        <v>30</v>
      </c>
      <c r="I10" s="227">
        <v>23</v>
      </c>
      <c r="J10" s="228">
        <v>20</v>
      </c>
      <c r="K10" s="227">
        <v>19</v>
      </c>
      <c r="L10" s="1"/>
    </row>
    <row r="11" spans="1:12" x14ac:dyDescent="0.25">
      <c r="A11" s="234" t="s">
        <v>7</v>
      </c>
      <c r="B11" s="227">
        <v>1.0020768431983385</v>
      </c>
      <c r="C11" s="227">
        <v>3.0129310344827585</v>
      </c>
      <c r="D11" s="227">
        <v>0</v>
      </c>
      <c r="E11" s="227">
        <v>0</v>
      </c>
      <c r="F11" s="227">
        <v>1.005800464037123</v>
      </c>
      <c r="G11" s="227">
        <v>1</v>
      </c>
      <c r="H11" s="227">
        <v>2</v>
      </c>
      <c r="I11" s="227">
        <v>1</v>
      </c>
      <c r="J11" s="228">
        <v>3</v>
      </c>
      <c r="K11" s="227">
        <v>1</v>
      </c>
      <c r="L11" s="1"/>
    </row>
    <row r="12" spans="1:12" x14ac:dyDescent="0.25">
      <c r="A12" s="185" t="s">
        <v>8</v>
      </c>
      <c r="B12" s="44">
        <v>965</v>
      </c>
      <c r="C12" s="44">
        <v>932</v>
      </c>
      <c r="D12" s="44">
        <v>888.99999999999989</v>
      </c>
      <c r="E12" s="44">
        <v>1080</v>
      </c>
      <c r="F12" s="44">
        <v>867</v>
      </c>
      <c r="G12" s="44">
        <v>776</v>
      </c>
      <c r="H12" s="44">
        <v>864</v>
      </c>
      <c r="I12" s="44">
        <v>907</v>
      </c>
      <c r="J12" s="44">
        <v>647</v>
      </c>
      <c r="K12" s="44">
        <v>806</v>
      </c>
      <c r="L12" s="1"/>
    </row>
    <row r="13" spans="1:12" x14ac:dyDescent="0.25">
      <c r="A13" s="40"/>
      <c r="B13" s="50"/>
      <c r="C13" s="50"/>
      <c r="D13" s="50"/>
      <c r="E13" s="50"/>
      <c r="F13" s="50"/>
      <c r="G13" s="50"/>
      <c r="H13" s="50"/>
      <c r="I13" s="50"/>
      <c r="J13" s="50"/>
      <c r="K13" s="50"/>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1"/>
    </row>
    <row r="16" spans="1:12" x14ac:dyDescent="0.25">
      <c r="A16" s="234" t="s">
        <v>1</v>
      </c>
      <c r="B16" s="189">
        <v>2274.7949211586329</v>
      </c>
      <c r="C16" s="189">
        <v>2274.1607651831632</v>
      </c>
      <c r="D16" s="189">
        <v>2281.7221835807836</v>
      </c>
      <c r="E16" s="189">
        <v>2293.8674892069193</v>
      </c>
      <c r="F16" s="189">
        <v>2305.2687786178185</v>
      </c>
      <c r="G16" s="189">
        <v>2315.7549280568965</v>
      </c>
      <c r="H16" s="189">
        <v>2295.5735547322838</v>
      </c>
      <c r="I16" s="189">
        <v>2309.5239912618244</v>
      </c>
      <c r="J16" s="189">
        <v>2322.9776684610192</v>
      </c>
      <c r="K16" s="189">
        <v>1706.3217925730207</v>
      </c>
      <c r="L16" s="1"/>
    </row>
    <row r="17" spans="1:22" x14ac:dyDescent="0.25">
      <c r="A17" s="234" t="s">
        <v>2</v>
      </c>
      <c r="B17" s="189">
        <v>1958.0806560709177</v>
      </c>
      <c r="C17" s="189">
        <v>1955.3112282978868</v>
      </c>
      <c r="D17" s="189">
        <v>1928.1534596720014</v>
      </c>
      <c r="E17" s="189">
        <v>1892.8324401076443</v>
      </c>
      <c r="F17" s="189">
        <v>1866.8074722579729</v>
      </c>
      <c r="G17" s="189">
        <v>1856.3875272465493</v>
      </c>
      <c r="H17" s="189">
        <v>1848.9993723972818</v>
      </c>
      <c r="I17" s="189">
        <v>1855.3270886391913</v>
      </c>
      <c r="J17" s="189">
        <v>1864.9498925924875</v>
      </c>
      <c r="K17" s="189">
        <v>1300.2238486543692</v>
      </c>
      <c r="L17" s="1"/>
    </row>
    <row r="18" spans="1:22" x14ac:dyDescent="0.25">
      <c r="A18" s="234" t="s">
        <v>3</v>
      </c>
      <c r="B18" s="189">
        <v>1638.4388470955671</v>
      </c>
      <c r="C18" s="189">
        <v>1733.2943517417777</v>
      </c>
      <c r="D18" s="189">
        <v>1837.8826865316435</v>
      </c>
      <c r="E18" s="189">
        <v>1936.0352970616991</v>
      </c>
      <c r="F18" s="189">
        <v>2008.6040804731374</v>
      </c>
      <c r="G18" s="189">
        <v>2041.8160833129432</v>
      </c>
      <c r="H18" s="189">
        <v>2040.8378470910245</v>
      </c>
      <c r="I18" s="189">
        <v>2013.0211521675974</v>
      </c>
      <c r="J18" s="189">
        <v>1976.7863896119115</v>
      </c>
      <c r="K18" s="189">
        <v>1284.9620065712054</v>
      </c>
      <c r="L18" s="1"/>
    </row>
    <row r="19" spans="1:22" x14ac:dyDescent="0.25">
      <c r="A19" s="234" t="s">
        <v>4</v>
      </c>
      <c r="B19" s="189">
        <v>1568.7698649667695</v>
      </c>
      <c r="C19" s="189">
        <v>1597.7147146210687</v>
      </c>
      <c r="D19" s="189">
        <v>1635.5335349984648</v>
      </c>
      <c r="E19" s="189">
        <v>1683.9218372036903</v>
      </c>
      <c r="F19" s="189">
        <v>1744.7840491491131</v>
      </c>
      <c r="G19" s="189">
        <v>1826.9699399178328</v>
      </c>
      <c r="H19" s="189">
        <v>1824.1220917572662</v>
      </c>
      <c r="I19" s="189">
        <v>1934.8491060200849</v>
      </c>
      <c r="J19" s="189">
        <v>2038.7309745165846</v>
      </c>
      <c r="K19" s="189">
        <v>1447.6545822113708</v>
      </c>
      <c r="L19" s="1"/>
    </row>
    <row r="20" spans="1:22" x14ac:dyDescent="0.25">
      <c r="A20" s="234" t="s">
        <v>5</v>
      </c>
      <c r="B20" s="189">
        <v>1614.1341950536739</v>
      </c>
      <c r="C20" s="189">
        <v>1618.3967144758315</v>
      </c>
      <c r="D20" s="189">
        <v>1620.5671619709015</v>
      </c>
      <c r="E20" s="189">
        <v>1625.2303502389893</v>
      </c>
      <c r="F20" s="189">
        <v>1637.6474641211341</v>
      </c>
      <c r="G20" s="189">
        <v>1659.62381621809</v>
      </c>
      <c r="H20" s="189">
        <v>1558.0982200937844</v>
      </c>
      <c r="I20" s="189">
        <v>1595.0659411299923</v>
      </c>
      <c r="J20" s="189">
        <v>1642.5131878034149</v>
      </c>
      <c r="K20" s="189">
        <v>1222.3358754935891</v>
      </c>
      <c r="L20" s="1"/>
    </row>
    <row r="21" spans="1:22" x14ac:dyDescent="0.25">
      <c r="A21" s="234" t="s">
        <v>6</v>
      </c>
      <c r="B21" s="189">
        <v>1412.8312197246516</v>
      </c>
      <c r="C21" s="189">
        <v>1426.5310869864816</v>
      </c>
      <c r="D21" s="189">
        <v>1439.9016542575437</v>
      </c>
      <c r="E21" s="189">
        <v>1452.8918559447993</v>
      </c>
      <c r="F21" s="189">
        <v>1464.9518100975376</v>
      </c>
      <c r="G21" s="189">
        <v>1473.2453214913846</v>
      </c>
      <c r="H21" s="189">
        <v>1601.8869955826685</v>
      </c>
      <c r="I21" s="189">
        <v>1603.4001433369558</v>
      </c>
      <c r="J21" s="189">
        <v>1607.4746942489796</v>
      </c>
      <c r="K21" s="189">
        <v>1184.3353356126668</v>
      </c>
      <c r="L21" s="1"/>
    </row>
    <row r="22" spans="1:22" x14ac:dyDescent="0.25">
      <c r="A22" s="234" t="s">
        <v>7</v>
      </c>
      <c r="B22" s="189">
        <v>1283.2942338809496</v>
      </c>
      <c r="C22" s="189">
        <v>1295.2672795405185</v>
      </c>
      <c r="D22" s="189">
        <v>1306.8479943585255</v>
      </c>
      <c r="E22" s="189">
        <v>1318.8284968021735</v>
      </c>
      <c r="F22" s="189">
        <v>1331.7332617367927</v>
      </c>
      <c r="G22" s="189">
        <v>1344.7867293346947</v>
      </c>
      <c r="H22" s="189">
        <v>1558.9649645700063</v>
      </c>
      <c r="I22" s="189">
        <v>1573.1376022524935</v>
      </c>
      <c r="J22" s="189">
        <v>1586.8349310095045</v>
      </c>
      <c r="K22" s="189">
        <v>1025.9194673654838</v>
      </c>
      <c r="L22" s="1"/>
    </row>
    <row r="23" spans="1:22" x14ac:dyDescent="0.25">
      <c r="A23" s="185" t="s">
        <v>8</v>
      </c>
      <c r="B23" s="44">
        <v>11750.343937951164</v>
      </c>
      <c r="C23" s="44">
        <v>11900.676140846726</v>
      </c>
      <c r="D23" s="44">
        <v>12050.608675369866</v>
      </c>
      <c r="E23" s="44">
        <v>12203.607766565914</v>
      </c>
      <c r="F23" s="44">
        <v>12359.796916453506</v>
      </c>
      <c r="G23" s="44">
        <v>12518.584345578391</v>
      </c>
      <c r="H23" s="44">
        <v>12728.483046224317</v>
      </c>
      <c r="I23" s="44">
        <v>12884.325024808139</v>
      </c>
      <c r="J23" s="44">
        <v>13040.267738243903</v>
      </c>
      <c r="K23" s="44">
        <v>9171.7529084817052</v>
      </c>
      <c r="L23" s="1"/>
    </row>
    <row r="24" spans="1:22" x14ac:dyDescent="0.25">
      <c r="A24" s="40"/>
      <c r="B24" s="50"/>
      <c r="C24" s="50"/>
      <c r="D24" s="50"/>
      <c r="E24" s="50"/>
      <c r="F24" s="50"/>
      <c r="G24" s="50"/>
      <c r="H24" s="50"/>
      <c r="I24" s="50"/>
      <c r="J24" s="50"/>
      <c r="K24" s="50"/>
      <c r="L24" s="1"/>
    </row>
    <row r="25" spans="1:22" x14ac:dyDescent="0.25">
      <c r="A25" s="281" t="s">
        <v>64</v>
      </c>
      <c r="B25" s="281"/>
      <c r="C25" s="281"/>
      <c r="D25" s="281"/>
      <c r="E25" s="281"/>
      <c r="F25" s="281"/>
      <c r="G25" s="281"/>
      <c r="H25" s="281"/>
      <c r="I25" s="281"/>
      <c r="J25" s="281"/>
      <c r="K25" s="281"/>
      <c r="L25" s="1"/>
    </row>
    <row r="26" spans="1:22" x14ac:dyDescent="0.25">
      <c r="A26" s="79" t="s">
        <v>0</v>
      </c>
      <c r="B26" s="79">
        <v>2001</v>
      </c>
      <c r="C26" s="79">
        <v>2002</v>
      </c>
      <c r="D26" s="79">
        <v>2003</v>
      </c>
      <c r="E26" s="79">
        <v>2004</v>
      </c>
      <c r="F26" s="79">
        <v>2005</v>
      </c>
      <c r="G26" s="79">
        <v>2006</v>
      </c>
      <c r="H26" s="79">
        <v>2007</v>
      </c>
      <c r="I26" s="79">
        <v>2008</v>
      </c>
      <c r="J26" s="79">
        <v>2009</v>
      </c>
      <c r="K26" s="79">
        <v>2010</v>
      </c>
      <c r="L26" s="1"/>
    </row>
    <row r="27" spans="1:22" x14ac:dyDescent="0.25">
      <c r="A27" s="15" t="s">
        <v>1</v>
      </c>
      <c r="B27" s="191">
        <v>19.359390101012437</v>
      </c>
      <c r="C27" s="191">
        <v>19.109508890654997</v>
      </c>
      <c r="D27" s="191">
        <v>18.934497377251787</v>
      </c>
      <c r="E27" s="191">
        <v>18.796634020731165</v>
      </c>
      <c r="F27" s="191">
        <v>18.651348353054392</v>
      </c>
      <c r="G27" s="191">
        <v>18.49853676845521</v>
      </c>
      <c r="H27" s="191">
        <v>18.034934299678593</v>
      </c>
      <c r="I27" s="191">
        <v>17.925067761135711</v>
      </c>
      <c r="J27" s="191">
        <v>17.81388016787643</v>
      </c>
      <c r="K27" s="191">
        <v>18.60409683513253</v>
      </c>
      <c r="L27" s="1"/>
    </row>
    <row r="28" spans="1:22" x14ac:dyDescent="0.25">
      <c r="A28" s="15" t="s">
        <v>2</v>
      </c>
      <c r="B28" s="191">
        <v>16.664028443854523</v>
      </c>
      <c r="C28" s="191">
        <v>16.430253249113015</v>
      </c>
      <c r="D28" s="191">
        <v>16.000465301084233</v>
      </c>
      <c r="E28" s="191">
        <v>15.510433277718217</v>
      </c>
      <c r="F28" s="191">
        <v>15.103868492959274</v>
      </c>
      <c r="G28" s="191">
        <v>14.829053158093169</v>
      </c>
      <c r="H28" s="191">
        <v>14.526470795321956</v>
      </c>
      <c r="I28" s="191">
        <v>14.399878030605793</v>
      </c>
      <c r="J28" s="191">
        <v>14.301469341178075</v>
      </c>
      <c r="K28" s="191">
        <v>14.176394214152557</v>
      </c>
      <c r="L28" s="1"/>
    </row>
    <row r="29" spans="1:22" x14ac:dyDescent="0.25">
      <c r="A29" s="15" t="s">
        <v>3</v>
      </c>
      <c r="B29" s="191">
        <v>13.943752248849082</v>
      </c>
      <c r="C29" s="191">
        <v>14.564671210508672</v>
      </c>
      <c r="D29" s="191">
        <v>15.251368093033143</v>
      </c>
      <c r="E29" s="191">
        <v>15.864450366602515</v>
      </c>
      <c r="F29" s="191">
        <v>16.251109092247788</v>
      </c>
      <c r="G29" s="191">
        <v>16.310279397000031</v>
      </c>
      <c r="H29" s="191">
        <v>16.033629770960047</v>
      </c>
      <c r="I29" s="191">
        <v>15.623799836558169</v>
      </c>
      <c r="J29" s="191">
        <v>15.159093580682262</v>
      </c>
      <c r="K29" s="191">
        <v>14.009993720861353</v>
      </c>
      <c r="L29" s="1"/>
    </row>
    <row r="30" spans="1:22" x14ac:dyDescent="0.25">
      <c r="A30" s="15" t="s">
        <v>4</v>
      </c>
      <c r="B30" s="191">
        <v>13.350842096629782</v>
      </c>
      <c r="C30" s="191">
        <v>13.425411259930245</v>
      </c>
      <c r="D30" s="191">
        <v>13.572206840815582</v>
      </c>
      <c r="E30" s="191">
        <v>13.798557520154917</v>
      </c>
      <c r="F30" s="191">
        <v>14.116607748032139</v>
      </c>
      <c r="G30" s="191">
        <v>14.594061832264007</v>
      </c>
      <c r="H30" s="191">
        <v>14.331025033641854</v>
      </c>
      <c r="I30" s="191">
        <v>15.017077745979146</v>
      </c>
      <c r="J30" s="191">
        <v>15.6341189877374</v>
      </c>
      <c r="K30" s="191">
        <v>15.783837578884535</v>
      </c>
      <c r="L30" s="1"/>
    </row>
    <row r="31" spans="1:22" x14ac:dyDescent="0.25">
      <c r="A31" s="15" t="s">
        <v>5</v>
      </c>
      <c r="B31" s="191">
        <v>13.736910200903624</v>
      </c>
      <c r="C31" s="191">
        <v>13.599199703628633</v>
      </c>
      <c r="D31" s="191">
        <v>13.448010848474107</v>
      </c>
      <c r="E31" s="191">
        <v>13.31762197971992</v>
      </c>
      <c r="F31" s="191">
        <v>13.249792655905848</v>
      </c>
      <c r="G31" s="191">
        <v>13.257280299463533</v>
      </c>
      <c r="H31" s="191">
        <v>12.241036221169868</v>
      </c>
      <c r="I31" s="191">
        <v>12.379895245259419</v>
      </c>
      <c r="J31" s="191">
        <v>12.595701413294814</v>
      </c>
      <c r="K31" s="191">
        <v>13.327178432415215</v>
      </c>
      <c r="L31" s="2"/>
      <c r="M31" s="160"/>
      <c r="N31" s="160"/>
      <c r="O31" s="160"/>
      <c r="P31" s="160"/>
      <c r="Q31" s="160"/>
      <c r="R31" s="160"/>
      <c r="S31" s="160"/>
      <c r="T31" s="160"/>
      <c r="U31" s="160"/>
      <c r="V31" s="160"/>
    </row>
    <row r="32" spans="1:22" x14ac:dyDescent="0.25">
      <c r="A32" s="15" t="s">
        <v>6</v>
      </c>
      <c r="B32" s="191">
        <v>12.023743536233871</v>
      </c>
      <c r="C32" s="191">
        <v>11.986975110516575</v>
      </c>
      <c r="D32" s="191">
        <v>11.948787758750694</v>
      </c>
      <c r="E32" s="191">
        <v>11.905428982446246</v>
      </c>
      <c r="F32" s="191">
        <v>11.852555668996281</v>
      </c>
      <c r="G32" s="191">
        <v>11.768465833053561</v>
      </c>
      <c r="H32" s="191">
        <v>12.585058170445853</v>
      </c>
      <c r="I32" s="191">
        <v>12.44458006336915</v>
      </c>
      <c r="J32" s="191">
        <v>12.327006826206881</v>
      </c>
      <c r="K32" s="191">
        <v>12.912856979797574</v>
      </c>
      <c r="L32" s="2"/>
      <c r="M32" s="160"/>
      <c r="N32" s="160"/>
      <c r="O32" s="160"/>
      <c r="P32" s="160"/>
      <c r="Q32" s="160"/>
      <c r="R32" s="160"/>
      <c r="S32" s="160"/>
      <c r="T32" s="160"/>
      <c r="U32" s="160"/>
      <c r="V32" s="160"/>
    </row>
    <row r="33" spans="1:22" x14ac:dyDescent="0.25">
      <c r="A33" s="15" t="s">
        <v>7</v>
      </c>
      <c r="B33" s="191">
        <v>10.921333372516667</v>
      </c>
      <c r="C33" s="191">
        <v>10.883980575647872</v>
      </c>
      <c r="D33" s="191">
        <v>10.844663780590443</v>
      </c>
      <c r="E33" s="191">
        <v>10.806873852627032</v>
      </c>
      <c r="F33" s="191">
        <v>10.77471798880428</v>
      </c>
      <c r="G33" s="191">
        <v>10.742322711670495</v>
      </c>
      <c r="H33" s="191">
        <v>12.247845708781819</v>
      </c>
      <c r="I33" s="191">
        <v>12.209701317092621</v>
      </c>
      <c r="J33" s="191">
        <v>12.168729683024125</v>
      </c>
      <c r="K33" s="191">
        <v>11.185642238756243</v>
      </c>
      <c r="L33" s="2"/>
      <c r="M33" s="160"/>
      <c r="N33" s="160"/>
      <c r="O33" s="160"/>
      <c r="P33" s="160"/>
      <c r="Q33" s="160"/>
      <c r="R33" s="160"/>
      <c r="S33" s="160"/>
      <c r="T33" s="160"/>
      <c r="U33" s="160"/>
      <c r="V33" s="160"/>
    </row>
    <row r="34" spans="1:22" x14ac:dyDescent="0.25">
      <c r="A34" s="185" t="s">
        <v>8</v>
      </c>
      <c r="B34" s="44">
        <v>99.999999999999986</v>
      </c>
      <c r="C34" s="44">
        <v>100.00000000000001</v>
      </c>
      <c r="D34" s="44">
        <v>99.999999999999986</v>
      </c>
      <c r="E34" s="44">
        <v>100</v>
      </c>
      <c r="F34" s="44">
        <v>100.00000000000001</v>
      </c>
      <c r="G34" s="44">
        <v>100.00000000000001</v>
      </c>
      <c r="H34" s="44">
        <v>99.999999999999986</v>
      </c>
      <c r="I34" s="44">
        <v>100.00000000000001</v>
      </c>
      <c r="J34" s="44">
        <v>99.999999999999986</v>
      </c>
      <c r="K34" s="44">
        <v>100.00000000000001</v>
      </c>
      <c r="L34" s="2"/>
      <c r="M34" s="160"/>
      <c r="N34" s="160"/>
      <c r="O34" s="160"/>
      <c r="P34" s="160"/>
      <c r="Q34" s="160"/>
      <c r="R34" s="160"/>
      <c r="S34" s="160"/>
      <c r="T34" s="160"/>
      <c r="U34" s="160"/>
      <c r="V34" s="160"/>
    </row>
    <row r="35" spans="1:22" x14ac:dyDescent="0.25">
      <c r="A35" s="40"/>
      <c r="B35" s="41"/>
      <c r="C35" s="41"/>
      <c r="D35" s="41"/>
      <c r="E35" s="41"/>
      <c r="F35" s="41"/>
      <c r="G35" s="41"/>
      <c r="H35" s="41"/>
      <c r="I35" s="41"/>
      <c r="J35" s="41"/>
      <c r="K35" s="41"/>
      <c r="L35" s="2"/>
      <c r="M35" s="160"/>
      <c r="N35" s="160"/>
      <c r="O35" s="160"/>
      <c r="P35" s="160"/>
      <c r="Q35" s="160"/>
      <c r="R35" s="160"/>
      <c r="S35" s="160"/>
      <c r="T35" s="160"/>
      <c r="U35" s="160"/>
      <c r="V35" s="160"/>
    </row>
    <row r="36" spans="1:22" x14ac:dyDescent="0.25">
      <c r="A36" s="282" t="s">
        <v>63</v>
      </c>
      <c r="B36" s="282"/>
      <c r="C36" s="282"/>
      <c r="D36" s="282"/>
      <c r="E36" s="282"/>
      <c r="F36" s="282"/>
      <c r="G36" s="282"/>
      <c r="H36" s="282"/>
      <c r="I36" s="282"/>
      <c r="J36" s="282"/>
      <c r="K36" s="282"/>
      <c r="L36" s="2"/>
      <c r="M36" s="160"/>
      <c r="N36" s="160"/>
      <c r="O36" s="160"/>
      <c r="P36" s="160"/>
      <c r="Q36" s="160"/>
      <c r="R36" s="160"/>
      <c r="S36" s="160"/>
      <c r="T36" s="160"/>
      <c r="U36" s="160"/>
      <c r="V36" s="160"/>
    </row>
    <row r="37" spans="1:22" x14ac:dyDescent="0.25">
      <c r="A37" s="79" t="s">
        <v>0</v>
      </c>
      <c r="B37" s="79">
        <v>2001</v>
      </c>
      <c r="C37" s="79">
        <v>2002</v>
      </c>
      <c r="D37" s="79">
        <v>2003</v>
      </c>
      <c r="E37" s="79">
        <v>2004</v>
      </c>
      <c r="F37" s="79">
        <v>2005</v>
      </c>
      <c r="G37" s="79">
        <v>2006</v>
      </c>
      <c r="H37" s="79">
        <v>2007</v>
      </c>
      <c r="I37" s="79">
        <v>2008</v>
      </c>
      <c r="J37" s="79">
        <v>2009</v>
      </c>
      <c r="K37" s="79">
        <v>2010</v>
      </c>
      <c r="L37" s="231"/>
      <c r="M37" s="163"/>
      <c r="N37" s="163"/>
      <c r="O37" s="163"/>
      <c r="P37" s="163"/>
      <c r="Q37" s="163"/>
      <c r="R37" s="163"/>
      <c r="S37" s="163"/>
      <c r="T37" s="163"/>
      <c r="U37" s="163"/>
      <c r="V37" s="160"/>
    </row>
    <row r="38" spans="1:22" x14ac:dyDescent="0.25">
      <c r="A38" s="234" t="s">
        <v>1</v>
      </c>
      <c r="B38" s="229">
        <v>14.341810553198773</v>
      </c>
      <c r="C38" s="229">
        <v>15.695254867749147</v>
      </c>
      <c r="D38" s="229">
        <v>13.704193642588832</v>
      </c>
      <c r="E38" s="229">
        <v>14.599909908889911</v>
      </c>
      <c r="F38" s="229">
        <v>14.305076708043119</v>
      </c>
      <c r="G38" s="229">
        <v>14.334495568384572</v>
      </c>
      <c r="H38" s="229">
        <v>15.316634447577544</v>
      </c>
      <c r="I38" s="229">
        <v>14.544930457894068</v>
      </c>
      <c r="J38" s="229">
        <v>17.904945416400452</v>
      </c>
      <c r="K38" s="229">
        <v>16.129301698274304</v>
      </c>
      <c r="L38" s="231"/>
      <c r="M38" s="163"/>
      <c r="N38" s="163"/>
      <c r="O38" s="163"/>
      <c r="P38" s="163"/>
      <c r="Q38" s="163"/>
      <c r="R38" s="163"/>
      <c r="S38" s="163"/>
      <c r="T38" s="163"/>
      <c r="U38" s="163"/>
      <c r="V38" s="160"/>
    </row>
    <row r="39" spans="1:22" x14ac:dyDescent="0.25">
      <c r="A39" s="234" t="s">
        <v>2</v>
      </c>
      <c r="B39" s="229">
        <v>25.087007547513597</v>
      </c>
      <c r="C39" s="229">
        <v>25.075076202490827</v>
      </c>
      <c r="D39" s="229">
        <v>25.453414749766289</v>
      </c>
      <c r="E39" s="229">
        <v>26.035586338018309</v>
      </c>
      <c r="F39" s="229">
        <v>26.732946361072081</v>
      </c>
      <c r="G39" s="229">
        <v>29.624739893771547</v>
      </c>
      <c r="H39" s="229">
        <v>25.713377884902815</v>
      </c>
      <c r="I39" s="229">
        <v>28.484653607464843</v>
      </c>
      <c r="J39" s="229">
        <v>26.209345590929843</v>
      </c>
      <c r="K39" s="229">
        <v>25.768466293959769</v>
      </c>
      <c r="L39" s="231"/>
      <c r="M39" s="163"/>
      <c r="N39" s="163"/>
      <c r="O39" s="163"/>
      <c r="P39" s="163"/>
      <c r="Q39" s="163"/>
      <c r="R39" s="163"/>
      <c r="S39" s="163"/>
      <c r="T39" s="163"/>
      <c r="U39" s="163"/>
      <c r="V39" s="160"/>
    </row>
    <row r="40" spans="1:22" x14ac:dyDescent="0.25">
      <c r="A40" s="234" t="s">
        <v>3</v>
      </c>
      <c r="B40" s="229">
        <v>26.247703528869543</v>
      </c>
      <c r="C40" s="229">
        <v>22.629544947116869</v>
      </c>
      <c r="D40" s="229">
        <v>23.774093853003851</v>
      </c>
      <c r="E40" s="229">
        <v>22.496846427697296</v>
      </c>
      <c r="F40" s="229">
        <v>24.736291998642848</v>
      </c>
      <c r="G40" s="229">
        <v>23.77988030090544</v>
      </c>
      <c r="H40" s="229">
        <v>22.862903948446618</v>
      </c>
      <c r="I40" s="229">
        <v>25.190366283245829</v>
      </c>
      <c r="J40" s="229">
        <v>21.50135167188332</v>
      </c>
      <c r="K40" s="229">
        <v>24.478125842081415</v>
      </c>
      <c r="L40" s="231"/>
      <c r="M40" s="163"/>
      <c r="N40" s="163"/>
      <c r="O40" s="163"/>
      <c r="P40" s="163"/>
      <c r="Q40" s="163"/>
      <c r="R40" s="163"/>
      <c r="S40" s="163"/>
      <c r="T40" s="163"/>
      <c r="U40" s="163"/>
      <c r="V40" s="160"/>
    </row>
    <row r="41" spans="1:22" x14ac:dyDescent="0.25">
      <c r="A41" s="234" t="s">
        <v>4</v>
      </c>
      <c r="B41" s="229">
        <v>20.678182978601065</v>
      </c>
      <c r="C41" s="229">
        <v>20.744626345317144</v>
      </c>
      <c r="D41" s="229">
        <v>21.397673447169197</v>
      </c>
      <c r="E41" s="229">
        <v>22.155304540811112</v>
      </c>
      <c r="F41" s="229">
        <v>17.010324030747615</v>
      </c>
      <c r="G41" s="229">
        <v>16.677998213089726</v>
      </c>
      <c r="H41" s="229">
        <v>19.760190969256559</v>
      </c>
      <c r="I41" s="229">
        <v>18.246153235115859</v>
      </c>
      <c r="J41" s="229">
        <v>18.018677741961874</v>
      </c>
      <c r="K41" s="229">
        <v>19.247453627673242</v>
      </c>
      <c r="L41" s="231"/>
      <c r="M41" s="163"/>
      <c r="N41" s="163"/>
      <c r="O41" s="163"/>
      <c r="P41" s="163"/>
      <c r="Q41" s="163"/>
      <c r="R41" s="163"/>
      <c r="S41" s="163"/>
      <c r="T41" s="163"/>
      <c r="U41" s="163"/>
      <c r="V41" s="160"/>
    </row>
    <row r="42" spans="1:22" x14ac:dyDescent="0.25">
      <c r="A42" s="234" t="s">
        <v>5</v>
      </c>
      <c r="B42" s="229">
        <v>10.220777455437675</v>
      </c>
      <c r="C42" s="229">
        <v>12.239242303624073</v>
      </c>
      <c r="D42" s="229">
        <v>12.650493397521817</v>
      </c>
      <c r="E42" s="229">
        <v>10.890465434809228</v>
      </c>
      <c r="F42" s="229">
        <v>11.947859033811971</v>
      </c>
      <c r="G42" s="229">
        <v>11.194941234228009</v>
      </c>
      <c r="H42" s="229">
        <v>11.921801616550406</v>
      </c>
      <c r="I42" s="229">
        <v>10.328721279565205</v>
      </c>
      <c r="J42" s="229">
        <v>12.014396500198304</v>
      </c>
      <c r="K42" s="229">
        <v>11.46763656728443</v>
      </c>
      <c r="L42" s="231"/>
      <c r="M42" s="163"/>
      <c r="N42" s="163"/>
      <c r="O42" s="163"/>
      <c r="P42" s="163"/>
      <c r="Q42" s="163"/>
      <c r="R42" s="163"/>
      <c r="S42" s="163"/>
      <c r="T42" s="163"/>
      <c r="U42" s="163"/>
      <c r="V42" s="160"/>
    </row>
    <row r="43" spans="1:22" x14ac:dyDescent="0.25">
      <c r="A43" s="234" t="s">
        <v>6</v>
      </c>
      <c r="B43" s="229">
        <v>3.2800713374282275</v>
      </c>
      <c r="C43" s="229">
        <v>3.1620209483489847</v>
      </c>
      <c r="D43" s="229">
        <v>3.02013090995001</v>
      </c>
      <c r="E43" s="229">
        <v>3.8218873497741312</v>
      </c>
      <c r="F43" s="229">
        <v>5.1024185252529692</v>
      </c>
      <c r="G43" s="229">
        <v>4.2037332643460887</v>
      </c>
      <c r="H43" s="229">
        <v>4.1413965284784604</v>
      </c>
      <c r="I43" s="229">
        <v>3.0691661006103823</v>
      </c>
      <c r="J43" s="229">
        <v>3.7773160149272131</v>
      </c>
      <c r="K43" s="229">
        <v>2.7423920474429111</v>
      </c>
      <c r="L43" s="231"/>
      <c r="M43" s="163"/>
      <c r="N43" s="163"/>
      <c r="O43" s="163"/>
      <c r="P43" s="163"/>
      <c r="Q43" s="163"/>
      <c r="R43" s="163"/>
      <c r="S43" s="163"/>
      <c r="T43" s="163"/>
      <c r="U43" s="163"/>
      <c r="V43" s="160"/>
    </row>
    <row r="44" spans="1:22" x14ac:dyDescent="0.25">
      <c r="A44" s="234" t="s">
        <v>7</v>
      </c>
      <c r="B44" s="229">
        <v>0.14444659895113351</v>
      </c>
      <c r="C44" s="229">
        <v>0.45423438535294247</v>
      </c>
      <c r="D44" s="229">
        <v>0</v>
      </c>
      <c r="E44" s="229">
        <v>0</v>
      </c>
      <c r="F44" s="229">
        <v>0.16508334242938627</v>
      </c>
      <c r="G44" s="229">
        <v>0.18421152527462861</v>
      </c>
      <c r="H44" s="229">
        <v>0.28369460478759195</v>
      </c>
      <c r="I44" s="229">
        <v>0.13600903610381393</v>
      </c>
      <c r="J44" s="229">
        <v>0.57396706369900241</v>
      </c>
      <c r="K44" s="229">
        <v>0.16662392328391312</v>
      </c>
      <c r="L44" s="225"/>
      <c r="M44" s="162"/>
      <c r="N44" s="162"/>
      <c r="O44" s="162"/>
      <c r="P44" s="162"/>
      <c r="Q44" s="162"/>
      <c r="R44" s="162"/>
      <c r="S44" s="162"/>
      <c r="T44" s="162"/>
      <c r="U44" s="162"/>
      <c r="V44" s="160"/>
    </row>
    <row r="45" spans="1:22" x14ac:dyDescent="0.25">
      <c r="A45" s="185" t="s">
        <v>8</v>
      </c>
      <c r="B45" s="195">
        <v>100</v>
      </c>
      <c r="C45" s="195">
        <v>99.999999999999986</v>
      </c>
      <c r="D45" s="195">
        <v>100</v>
      </c>
      <c r="E45" s="195">
        <v>99.999999999999986</v>
      </c>
      <c r="F45" s="195">
        <v>99.999999999999972</v>
      </c>
      <c r="G45" s="195">
        <v>100.00000000000001</v>
      </c>
      <c r="H45" s="195">
        <v>100.00000000000001</v>
      </c>
      <c r="I45" s="195">
        <v>100</v>
      </c>
      <c r="J45" s="195">
        <v>100</v>
      </c>
      <c r="K45" s="195">
        <v>99.999999999999972</v>
      </c>
      <c r="L45" s="2"/>
      <c r="M45" s="160"/>
      <c r="N45" s="160"/>
      <c r="O45" s="160"/>
      <c r="P45" s="160"/>
      <c r="Q45" s="160"/>
      <c r="R45" s="160"/>
      <c r="S45" s="160"/>
      <c r="T45" s="160"/>
      <c r="U45" s="160"/>
      <c r="V45" s="160"/>
    </row>
    <row r="46" spans="1:22" x14ac:dyDescent="0.25">
      <c r="A46" s="40"/>
      <c r="B46" s="65"/>
      <c r="C46" s="65"/>
      <c r="D46" s="65"/>
      <c r="E46" s="65"/>
      <c r="F46" s="65"/>
      <c r="G46" s="65"/>
      <c r="H46" s="65"/>
      <c r="I46" s="65"/>
      <c r="J46" s="65"/>
      <c r="K46" s="65"/>
      <c r="L46" s="2"/>
      <c r="M46" s="160"/>
      <c r="N46" s="160"/>
      <c r="O46" s="160"/>
      <c r="P46" s="160"/>
      <c r="Q46" s="160"/>
      <c r="R46" s="160"/>
      <c r="S46" s="160"/>
      <c r="T46" s="160"/>
      <c r="U46" s="160"/>
      <c r="V46" s="160"/>
    </row>
    <row r="47" spans="1:22" x14ac:dyDescent="0.25">
      <c r="A47" s="281" t="s">
        <v>62</v>
      </c>
      <c r="B47" s="281"/>
      <c r="C47" s="281"/>
      <c r="D47" s="281"/>
      <c r="E47" s="281"/>
      <c r="F47" s="281"/>
      <c r="G47" s="281"/>
      <c r="H47" s="281"/>
      <c r="I47" s="281"/>
      <c r="J47" s="281"/>
      <c r="K47" s="281"/>
      <c r="L47" s="2"/>
      <c r="M47" s="160"/>
      <c r="N47" s="160"/>
      <c r="O47" s="160"/>
      <c r="P47" s="160"/>
      <c r="Q47" s="160"/>
      <c r="R47" s="160"/>
      <c r="S47" s="160"/>
      <c r="T47" s="160"/>
      <c r="U47" s="160"/>
      <c r="V47" s="160"/>
    </row>
    <row r="48" spans="1:22" x14ac:dyDescent="0.25">
      <c r="A48" s="79" t="s">
        <v>26</v>
      </c>
      <c r="B48" s="79">
        <v>2001</v>
      </c>
      <c r="C48" s="79">
        <v>2002</v>
      </c>
      <c r="D48" s="79">
        <v>2003</v>
      </c>
      <c r="E48" s="79">
        <v>2004</v>
      </c>
      <c r="F48" s="79">
        <v>2005</v>
      </c>
      <c r="G48" s="79">
        <v>2006</v>
      </c>
      <c r="H48" s="79">
        <v>2007</v>
      </c>
      <c r="I48" s="79">
        <v>2008</v>
      </c>
      <c r="J48" s="79">
        <v>2009</v>
      </c>
      <c r="K48" s="79">
        <v>2010</v>
      </c>
      <c r="L48" s="2"/>
      <c r="M48" s="160"/>
      <c r="N48" s="160"/>
      <c r="O48" s="160"/>
      <c r="P48" s="160"/>
      <c r="Q48" s="160"/>
      <c r="R48" s="160"/>
      <c r="S48" s="160"/>
      <c r="T48" s="160"/>
      <c r="U48" s="160"/>
      <c r="V48" s="160"/>
    </row>
    <row r="49" spans="1:58" x14ac:dyDescent="0.25">
      <c r="A49" s="15" t="s">
        <v>1</v>
      </c>
      <c r="B49" s="100">
        <v>0.38765148181594855</v>
      </c>
      <c r="C49" s="100">
        <v>0.4018723864139373</v>
      </c>
      <c r="D49" s="100">
        <v>0.33126303923602302</v>
      </c>
      <c r="E49" s="100">
        <v>0.42185872847375788</v>
      </c>
      <c r="F49" s="100">
        <v>0.32722880517218117</v>
      </c>
      <c r="G49" s="100">
        <v>0.28932249776628288</v>
      </c>
      <c r="H49" s="100">
        <v>0.34631867855470011</v>
      </c>
      <c r="I49" s="100">
        <v>0.33989688046977584</v>
      </c>
      <c r="J49" s="100">
        <v>0.32931870606694863</v>
      </c>
      <c r="K49" s="100">
        <v>0.3448687053789774</v>
      </c>
      <c r="L49" s="1"/>
    </row>
    <row r="50" spans="1:58" x14ac:dyDescent="0.25">
      <c r="A50" s="15" t="s">
        <v>2</v>
      </c>
      <c r="B50" s="100">
        <v>0.67808841945360099</v>
      </c>
      <c r="C50" s="100">
        <v>0.64203995398078251</v>
      </c>
      <c r="D50" s="100">
        <v>0.61526973048154954</v>
      </c>
      <c r="E50" s="100">
        <v>0.75228815904797952</v>
      </c>
      <c r="F50" s="100">
        <v>0.61151647593382885</v>
      </c>
      <c r="G50" s="100">
        <v>0.59793549768478882</v>
      </c>
      <c r="H50" s="100">
        <v>0.5813955461792456</v>
      </c>
      <c r="I50" s="100">
        <v>0.66565082112061624</v>
      </c>
      <c r="J50" s="100">
        <v>0.54961262180354675</v>
      </c>
      <c r="K50" s="100">
        <v>0.52308066725390034</v>
      </c>
      <c r="L50" s="1"/>
    </row>
    <row r="51" spans="1:58" x14ac:dyDescent="0.25">
      <c r="A51" s="15" t="s">
        <v>3</v>
      </c>
      <c r="B51" s="100">
        <v>0.7094614121061984</v>
      </c>
      <c r="C51" s="100">
        <v>0.57942284518400489</v>
      </c>
      <c r="D51" s="100">
        <v>0.57467653991357104</v>
      </c>
      <c r="E51" s="100">
        <v>0.65003764323771651</v>
      </c>
      <c r="F51" s="100">
        <v>0.56584298290095458</v>
      </c>
      <c r="G51" s="100">
        <v>0.47996487441214764</v>
      </c>
      <c r="H51" s="100">
        <v>0.51694454878116802</v>
      </c>
      <c r="I51" s="100">
        <v>0.58866743587070902</v>
      </c>
      <c r="J51" s="100">
        <v>0.60198714755094218</v>
      </c>
      <c r="K51" s="100">
        <v>0.47183287085174885</v>
      </c>
      <c r="L51" s="1"/>
    </row>
    <row r="52" spans="1:58" x14ac:dyDescent="0.25">
      <c r="A52" s="15" t="s">
        <v>4</v>
      </c>
      <c r="B52" s="100">
        <v>0.55892024533319251</v>
      </c>
      <c r="C52" s="100">
        <v>0.5311600585593802</v>
      </c>
      <c r="D52" s="100">
        <v>0.51723279191421201</v>
      </c>
      <c r="E52" s="100">
        <v>0.64016892301810746</v>
      </c>
      <c r="F52" s="100">
        <v>0.38911137086343023</v>
      </c>
      <c r="G52" s="100">
        <v>0.33662294412334959</v>
      </c>
      <c r="H52" s="100">
        <v>0.44679026896432716</v>
      </c>
      <c r="I52" s="100">
        <v>0.42638983961751692</v>
      </c>
      <c r="J52" s="100">
        <v>0.42428354246450056</v>
      </c>
      <c r="K52" s="100">
        <v>0.38529415209667117</v>
      </c>
      <c r="L52" s="1"/>
    </row>
    <row r="53" spans="1:58" x14ac:dyDescent="0.25">
      <c r="A53" s="15" t="s">
        <v>5</v>
      </c>
      <c r="B53" s="100">
        <v>0.27626215750198674</v>
      </c>
      <c r="C53" s="100">
        <v>0.31338220079258883</v>
      </c>
      <c r="D53" s="100">
        <v>0.30579259166879907</v>
      </c>
      <c r="E53" s="100">
        <v>0.31467577056887125</v>
      </c>
      <c r="F53" s="100">
        <v>0.27330742195892588</v>
      </c>
      <c r="G53" s="100">
        <v>0.22595481960155331</v>
      </c>
      <c r="H53" s="100">
        <v>0.26955938629768761</v>
      </c>
      <c r="I53" s="100">
        <v>0.2413693315570731</v>
      </c>
      <c r="J53" s="100">
        <v>0.27092628741393099</v>
      </c>
      <c r="K53" s="100">
        <v>0.24086526870627867</v>
      </c>
      <c r="L53" s="1"/>
    </row>
    <row r="54" spans="1:58" x14ac:dyDescent="0.25">
      <c r="A54" s="15" t="s">
        <v>6</v>
      </c>
      <c r="B54" s="100">
        <v>8.8658576941840456E-2</v>
      </c>
      <c r="C54" s="100">
        <v>8.0962616734245013E-2</v>
      </c>
      <c r="D54" s="100">
        <v>7.300376586999989E-2</v>
      </c>
      <c r="E54" s="100">
        <v>0.11043195114265228</v>
      </c>
      <c r="F54" s="100">
        <v>0.11671788635486002</v>
      </c>
      <c r="G54" s="100">
        <v>8.4846697407775201E-2</v>
      </c>
      <c r="H54" s="100">
        <v>9.3639564097615494E-2</v>
      </c>
      <c r="I54" s="100">
        <v>7.1722583085632577E-2</v>
      </c>
      <c r="J54" s="100">
        <v>7.4651252943091967E-2</v>
      </c>
      <c r="K54" s="100">
        <v>5.8674868718808289E-2</v>
      </c>
      <c r="L54" s="1"/>
    </row>
    <row r="55" spans="1:58" x14ac:dyDescent="0.25">
      <c r="A55" s="15" t="s">
        <v>7</v>
      </c>
      <c r="B55" s="100">
        <v>3.9043144461416652E-3</v>
      </c>
      <c r="C55" s="100">
        <v>1.1630537890031323E-2</v>
      </c>
      <c r="D55" s="100">
        <v>0</v>
      </c>
      <c r="E55" s="100">
        <v>0</v>
      </c>
      <c r="F55" s="100">
        <v>3.7762834830955515E-3</v>
      </c>
      <c r="G55" s="100">
        <v>3.7180616754551453E-3</v>
      </c>
      <c r="H55" s="100">
        <v>6.4145123381641874E-3</v>
      </c>
      <c r="I55" s="100">
        <v>3.1783615068642192E-3</v>
      </c>
      <c r="J55" s="100">
        <v>3.1509263517529988E-3</v>
      </c>
      <c r="K55" s="100">
        <v>3.1260348134479329E-3</v>
      </c>
      <c r="L55" s="1"/>
    </row>
    <row r="56" spans="1:58" x14ac:dyDescent="0.25">
      <c r="A56" s="185" t="s">
        <v>8</v>
      </c>
      <c r="B56" s="104">
        <v>2.7029466075989088</v>
      </c>
      <c r="C56" s="104">
        <v>2.5604705995549701</v>
      </c>
      <c r="D56" s="104">
        <v>2.4172384590841545</v>
      </c>
      <c r="E56" s="104">
        <v>2.8894611754890849</v>
      </c>
      <c r="F56" s="104">
        <v>2.2875012266672763</v>
      </c>
      <c r="G56" s="104">
        <v>2.0183653926713525</v>
      </c>
      <c r="H56" s="104">
        <v>2.2610625052129083</v>
      </c>
      <c r="I56" s="104">
        <v>2.3368752532281873</v>
      </c>
      <c r="J56" s="104">
        <v>2.2539304845947141</v>
      </c>
      <c r="K56" s="104">
        <v>2.0277425678198329</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sqref="A1:K1"/>
    </sheetView>
  </sheetViews>
  <sheetFormatPr baseColWidth="10" defaultRowHeight="15" x14ac:dyDescent="0.25"/>
  <cols>
    <col min="1" max="1" width="1" customWidth="1"/>
    <col min="9" max="9" width="9.85546875" customWidth="1"/>
    <col min="10" max="11" width="3.140625" customWidth="1"/>
  </cols>
  <sheetData>
    <row r="1" spans="1:11" ht="15.75" x14ac:dyDescent="0.25">
      <c r="A1" s="265" t="s">
        <v>25</v>
      </c>
      <c r="B1" s="265"/>
      <c r="C1" s="265"/>
      <c r="D1" s="265"/>
      <c r="E1" s="265"/>
      <c r="F1" s="265"/>
      <c r="G1" s="265"/>
      <c r="H1" s="265"/>
      <c r="I1" s="265"/>
      <c r="J1" s="265"/>
      <c r="K1" s="265"/>
    </row>
    <row r="2" spans="1:11" x14ac:dyDescent="0.25">
      <c r="A2" s="1"/>
      <c r="B2" s="1"/>
      <c r="C2" s="1"/>
      <c r="D2" s="1"/>
      <c r="E2" s="1"/>
      <c r="F2" s="1"/>
      <c r="G2" s="1"/>
      <c r="H2" s="1"/>
      <c r="I2" s="1"/>
      <c r="J2" s="1"/>
      <c r="K2" s="1"/>
    </row>
    <row r="3" spans="1:11" x14ac:dyDescent="0.25">
      <c r="A3" s="1"/>
      <c r="B3" s="247" t="s">
        <v>19</v>
      </c>
      <c r="C3" s="247"/>
      <c r="D3" s="247"/>
      <c r="E3" s="247"/>
      <c r="F3" s="247"/>
      <c r="G3" s="60"/>
      <c r="H3" s="60"/>
      <c r="I3" s="60"/>
      <c r="J3" s="268" t="s">
        <v>111</v>
      </c>
      <c r="K3" s="268"/>
    </row>
    <row r="4" spans="1:11" x14ac:dyDescent="0.25">
      <c r="A4" s="47"/>
      <c r="B4" s="247"/>
      <c r="C4" s="247"/>
      <c r="D4" s="247"/>
      <c r="E4" s="247"/>
      <c r="F4" s="247"/>
      <c r="G4" s="60"/>
      <c r="H4" s="60"/>
      <c r="I4" s="60"/>
      <c r="J4" s="60"/>
      <c r="K4" s="60"/>
    </row>
    <row r="5" spans="1:11" x14ac:dyDescent="0.25">
      <c r="A5" s="1"/>
      <c r="B5" s="247" t="s">
        <v>73</v>
      </c>
      <c r="C5" s="247"/>
      <c r="D5" s="247"/>
      <c r="E5" s="247"/>
      <c r="F5" s="247"/>
      <c r="G5" s="60"/>
      <c r="H5" s="60"/>
      <c r="I5" s="60"/>
      <c r="J5" s="269">
        <v>1</v>
      </c>
      <c r="K5" s="269"/>
    </row>
    <row r="6" spans="1:11" x14ac:dyDescent="0.25">
      <c r="A6" s="47"/>
      <c r="B6" s="247"/>
      <c r="C6" s="247"/>
      <c r="D6" s="247"/>
      <c r="E6" s="247"/>
      <c r="F6" s="247"/>
      <c r="G6" s="60"/>
      <c r="H6" s="60"/>
      <c r="I6" s="60"/>
      <c r="J6" s="248"/>
      <c r="K6" s="60"/>
    </row>
    <row r="7" spans="1:11" x14ac:dyDescent="0.25">
      <c r="A7" s="4"/>
      <c r="B7" s="247" t="s">
        <v>74</v>
      </c>
      <c r="C7" s="247"/>
      <c r="D7" s="247"/>
      <c r="E7" s="247"/>
      <c r="F7" s="247"/>
      <c r="G7" s="60"/>
      <c r="H7" s="60"/>
      <c r="I7" s="60"/>
      <c r="J7" s="269">
        <v>2</v>
      </c>
      <c r="K7" s="269"/>
    </row>
    <row r="8" spans="1:11" x14ac:dyDescent="0.25">
      <c r="A8" s="4"/>
      <c r="B8" s="247"/>
      <c r="C8" s="247"/>
      <c r="D8" s="247"/>
      <c r="E8" s="247"/>
      <c r="F8" s="247"/>
      <c r="G8" s="60"/>
      <c r="H8" s="60"/>
      <c r="I8" s="60"/>
      <c r="J8" s="248"/>
      <c r="K8" s="60"/>
    </row>
    <row r="9" spans="1:11" ht="15" customHeight="1" x14ac:dyDescent="0.25">
      <c r="A9" s="4"/>
      <c r="B9" s="247" t="s">
        <v>68</v>
      </c>
      <c r="C9" s="247"/>
      <c r="D9" s="247"/>
      <c r="E9" s="247"/>
      <c r="F9" s="247"/>
      <c r="G9" s="60"/>
      <c r="H9" s="60"/>
      <c r="I9" s="249"/>
      <c r="J9" s="269">
        <v>3</v>
      </c>
      <c r="K9" s="269"/>
    </row>
    <row r="10" spans="1:11" ht="15" customHeight="1" x14ac:dyDescent="0.25">
      <c r="A10" s="4"/>
      <c r="B10" s="247"/>
      <c r="C10" s="247"/>
      <c r="D10" s="247"/>
      <c r="E10" s="247"/>
      <c r="F10" s="247"/>
      <c r="G10" s="60"/>
      <c r="H10" s="60"/>
      <c r="I10" s="249"/>
      <c r="J10" s="248"/>
      <c r="K10" s="60"/>
    </row>
    <row r="11" spans="1:11" x14ac:dyDescent="0.25">
      <c r="A11" s="4"/>
      <c r="B11" s="247" t="s">
        <v>112</v>
      </c>
      <c r="C11" s="247"/>
      <c r="D11" s="247"/>
      <c r="E11" s="247"/>
      <c r="F11" s="247"/>
      <c r="G11" s="60"/>
      <c r="H11" s="60"/>
      <c r="I11" s="249"/>
      <c r="J11" s="269">
        <v>4</v>
      </c>
      <c r="K11" s="269"/>
    </row>
    <row r="12" spans="1:11" x14ac:dyDescent="0.25">
      <c r="A12" s="4"/>
      <c r="B12" s="247" t="s">
        <v>82</v>
      </c>
      <c r="C12" s="247"/>
      <c r="D12" s="247"/>
      <c r="E12" s="247"/>
      <c r="F12" s="247"/>
      <c r="G12" s="60"/>
      <c r="H12" s="60"/>
      <c r="I12" s="249"/>
      <c r="J12" s="248"/>
      <c r="K12" s="60"/>
    </row>
    <row r="13" spans="1:11" x14ac:dyDescent="0.25">
      <c r="A13" s="4"/>
      <c r="B13" s="247"/>
      <c r="C13" s="247"/>
      <c r="D13" s="247"/>
      <c r="E13" s="247"/>
      <c r="F13" s="247"/>
      <c r="G13" s="60"/>
      <c r="H13" s="60"/>
      <c r="I13" s="249"/>
      <c r="J13" s="248"/>
      <c r="K13" s="60"/>
    </row>
    <row r="14" spans="1:11" x14ac:dyDescent="0.25">
      <c r="A14" s="4"/>
      <c r="B14" s="247" t="s">
        <v>113</v>
      </c>
      <c r="C14" s="247"/>
      <c r="D14" s="247"/>
      <c r="E14" s="247"/>
      <c r="F14" s="247"/>
      <c r="G14" s="60"/>
      <c r="H14" s="60"/>
      <c r="I14" s="249"/>
      <c r="J14" s="269">
        <v>5</v>
      </c>
      <c r="K14" s="269"/>
    </row>
    <row r="15" spans="1:11" x14ac:dyDescent="0.25">
      <c r="A15" s="4"/>
      <c r="B15" s="247" t="s">
        <v>83</v>
      </c>
      <c r="C15" s="247"/>
      <c r="D15" s="247"/>
      <c r="E15" s="247"/>
      <c r="F15" s="247"/>
      <c r="G15" s="60"/>
      <c r="H15" s="60"/>
      <c r="I15" s="249"/>
      <c r="J15" s="248"/>
      <c r="K15" s="60"/>
    </row>
    <row r="16" spans="1:11" x14ac:dyDescent="0.25">
      <c r="A16" s="4"/>
      <c r="B16" s="247"/>
      <c r="C16" s="247"/>
      <c r="D16" s="247"/>
      <c r="E16" s="247"/>
      <c r="F16" s="247"/>
      <c r="G16" s="60"/>
      <c r="H16" s="60"/>
      <c r="I16" s="249"/>
      <c r="J16" s="248"/>
      <c r="K16" s="60"/>
    </row>
    <row r="17" spans="1:11" x14ac:dyDescent="0.25">
      <c r="A17" s="4"/>
      <c r="B17" s="247" t="s">
        <v>114</v>
      </c>
      <c r="C17" s="247"/>
      <c r="D17" s="247"/>
      <c r="E17" s="247"/>
      <c r="F17" s="247"/>
      <c r="G17" s="60"/>
      <c r="H17" s="60"/>
      <c r="I17" s="249"/>
      <c r="J17" s="267" t="s">
        <v>22</v>
      </c>
      <c r="K17" s="267"/>
    </row>
    <row r="18" spans="1:11" x14ac:dyDescent="0.25">
      <c r="A18" s="4"/>
      <c r="B18" s="247" t="s">
        <v>84</v>
      </c>
      <c r="C18" s="247"/>
      <c r="D18" s="247"/>
      <c r="E18" s="247"/>
      <c r="F18" s="247"/>
      <c r="G18" s="60"/>
      <c r="H18" s="60"/>
      <c r="I18" s="249"/>
      <c r="J18" s="250"/>
      <c r="K18" s="60"/>
    </row>
    <row r="19" spans="1:11" x14ac:dyDescent="0.25">
      <c r="A19" s="4"/>
      <c r="B19" s="247"/>
      <c r="C19" s="247"/>
      <c r="D19" s="247"/>
      <c r="E19" s="247"/>
      <c r="F19" s="247"/>
      <c r="G19" s="60"/>
      <c r="H19" s="60"/>
      <c r="I19" s="249"/>
      <c r="J19" s="250"/>
      <c r="K19" s="60"/>
    </row>
    <row r="20" spans="1:11" x14ac:dyDescent="0.25">
      <c r="A20" s="4"/>
      <c r="B20" s="247" t="s">
        <v>114</v>
      </c>
      <c r="C20" s="247"/>
      <c r="D20" s="247"/>
      <c r="E20" s="247"/>
      <c r="F20" s="247"/>
      <c r="G20" s="60"/>
      <c r="H20" s="60"/>
      <c r="I20" s="8"/>
      <c r="J20" s="266" t="s">
        <v>20</v>
      </c>
      <c r="K20" s="266"/>
    </row>
    <row r="21" spans="1:11" x14ac:dyDescent="0.25">
      <c r="A21" s="4"/>
      <c r="B21" s="247" t="s">
        <v>85</v>
      </c>
      <c r="C21" s="247"/>
      <c r="D21" s="247"/>
      <c r="E21" s="247"/>
      <c r="F21" s="247"/>
      <c r="G21" s="60"/>
      <c r="H21" s="60"/>
      <c r="I21" s="8"/>
      <c r="J21" s="251"/>
      <c r="K21" s="8"/>
    </row>
    <row r="22" spans="1:11" x14ac:dyDescent="0.25">
      <c r="A22" s="4"/>
      <c r="B22" s="247"/>
      <c r="C22" s="247"/>
      <c r="D22" s="247"/>
      <c r="E22" s="247"/>
      <c r="F22" s="247"/>
      <c r="G22" s="60"/>
      <c r="H22" s="60"/>
      <c r="I22" s="8"/>
      <c r="J22" s="251"/>
      <c r="K22" s="8"/>
    </row>
    <row r="23" spans="1:11" x14ac:dyDescent="0.25">
      <c r="A23" s="4"/>
      <c r="B23" s="247" t="s">
        <v>115</v>
      </c>
      <c r="C23" s="247"/>
      <c r="D23" s="247"/>
      <c r="E23" s="247"/>
      <c r="F23" s="247"/>
      <c r="G23" s="60"/>
      <c r="H23" s="60"/>
      <c r="I23" s="252"/>
      <c r="J23" s="267"/>
      <c r="K23" s="267"/>
    </row>
    <row r="24" spans="1:11" x14ac:dyDescent="0.25">
      <c r="A24" s="4"/>
      <c r="B24" s="247" t="s">
        <v>86</v>
      </c>
      <c r="C24" s="247"/>
      <c r="D24" s="247"/>
      <c r="E24" s="247"/>
      <c r="F24" s="247"/>
      <c r="G24" s="60"/>
      <c r="H24" s="60"/>
      <c r="I24" s="252"/>
      <c r="J24" s="250"/>
      <c r="K24" s="252"/>
    </row>
    <row r="25" spans="1:11" x14ac:dyDescent="0.25">
      <c r="A25" s="4"/>
      <c r="B25" s="247"/>
      <c r="C25" s="247"/>
      <c r="D25" s="247"/>
      <c r="E25" s="247"/>
      <c r="F25" s="247"/>
      <c r="G25" s="60"/>
      <c r="H25" s="60"/>
      <c r="I25" s="253"/>
      <c r="J25" s="267"/>
      <c r="K25" s="267"/>
    </row>
    <row r="26" spans="1:11" s="10" customFormat="1" x14ac:dyDescent="0.25">
      <c r="A26" s="254"/>
      <c r="B26" s="255"/>
      <c r="C26" s="255"/>
      <c r="D26" s="255" t="s">
        <v>28</v>
      </c>
      <c r="E26" s="255"/>
      <c r="F26" s="255"/>
      <c r="G26" s="97"/>
      <c r="H26" s="97"/>
      <c r="I26" s="97"/>
      <c r="J26" s="266" t="s">
        <v>21</v>
      </c>
      <c r="K26" s="266"/>
    </row>
    <row r="27" spans="1:11" s="10" customFormat="1" x14ac:dyDescent="0.25">
      <c r="B27" s="255"/>
      <c r="C27" s="255"/>
      <c r="D27" s="255" t="s">
        <v>29</v>
      </c>
      <c r="E27" s="255"/>
      <c r="F27" s="255"/>
      <c r="G27" s="97"/>
      <c r="H27" s="97"/>
      <c r="I27" s="97"/>
      <c r="J27" s="266" t="s">
        <v>23</v>
      </c>
      <c r="K27" s="266"/>
    </row>
    <row r="28" spans="1:11" s="10" customFormat="1" x14ac:dyDescent="0.25">
      <c r="A28" s="254"/>
      <c r="B28" s="255"/>
      <c r="C28" s="255"/>
      <c r="D28" s="255" t="s">
        <v>30</v>
      </c>
      <c r="E28" s="255"/>
      <c r="F28" s="255"/>
      <c r="G28" s="97"/>
      <c r="H28" s="97"/>
      <c r="I28" s="97"/>
      <c r="J28" s="266" t="s">
        <v>24</v>
      </c>
      <c r="K28" s="266"/>
    </row>
    <row r="29" spans="1:11" s="10" customFormat="1" x14ac:dyDescent="0.25">
      <c r="A29" s="9"/>
      <c r="B29" s="97"/>
      <c r="C29" s="97"/>
      <c r="D29" s="97" t="s">
        <v>31</v>
      </c>
      <c r="E29" s="97"/>
      <c r="F29" s="97"/>
      <c r="G29" s="97"/>
      <c r="H29" s="97"/>
      <c r="I29" s="97"/>
      <c r="J29" s="266" t="s">
        <v>87</v>
      </c>
      <c r="K29" s="266"/>
    </row>
    <row r="30" spans="1:11" s="10" customFormat="1" x14ac:dyDescent="0.25">
      <c r="A30" s="9"/>
      <c r="B30" s="97"/>
      <c r="C30" s="97"/>
      <c r="D30" s="97" t="s">
        <v>32</v>
      </c>
      <c r="E30" s="97"/>
      <c r="F30" s="97"/>
      <c r="G30" s="97"/>
      <c r="H30" s="256"/>
      <c r="I30" s="97"/>
      <c r="J30" s="266" t="s">
        <v>88</v>
      </c>
      <c r="K30" s="266"/>
    </row>
    <row r="31" spans="1:11" s="10" customFormat="1" x14ac:dyDescent="0.25">
      <c r="A31" s="9"/>
      <c r="B31" s="9"/>
      <c r="C31" s="9"/>
      <c r="D31" s="9" t="s">
        <v>33</v>
      </c>
      <c r="E31" s="9"/>
      <c r="F31" s="9"/>
      <c r="G31" s="9"/>
      <c r="H31" s="9"/>
      <c r="I31" s="9"/>
      <c r="J31" s="266" t="s">
        <v>89</v>
      </c>
      <c r="K31" s="266"/>
    </row>
    <row r="32" spans="1:11" s="10" customFormat="1" x14ac:dyDescent="0.25">
      <c r="A32" s="9"/>
      <c r="B32" s="9"/>
      <c r="C32" s="9"/>
      <c r="D32" s="9" t="s">
        <v>34</v>
      </c>
      <c r="E32" s="9"/>
      <c r="F32" s="9"/>
      <c r="G32" s="9"/>
      <c r="H32" s="9"/>
      <c r="I32" s="9"/>
      <c r="J32" s="266" t="s">
        <v>90</v>
      </c>
      <c r="K32" s="266"/>
    </row>
    <row r="33" spans="1:11" s="10" customFormat="1" x14ac:dyDescent="0.25">
      <c r="A33" s="9"/>
      <c r="B33" s="9"/>
      <c r="C33" s="9"/>
      <c r="D33" s="9" t="s">
        <v>35</v>
      </c>
      <c r="E33" s="9"/>
      <c r="F33" s="9"/>
      <c r="G33" s="9"/>
      <c r="H33" s="9"/>
      <c r="I33" s="9"/>
      <c r="J33" s="266" t="s">
        <v>91</v>
      </c>
      <c r="K33" s="266"/>
    </row>
    <row r="34" spans="1:11" s="10" customFormat="1" ht="15.75" x14ac:dyDescent="0.25">
      <c r="A34" s="257"/>
      <c r="B34" s="258"/>
      <c r="C34" s="258"/>
      <c r="D34" s="258" t="s">
        <v>36</v>
      </c>
      <c r="E34" s="258"/>
      <c r="F34" s="258"/>
      <c r="G34" s="258"/>
      <c r="H34" s="258"/>
      <c r="I34" s="9"/>
      <c r="J34" s="266" t="s">
        <v>92</v>
      </c>
      <c r="K34" s="266"/>
    </row>
    <row r="35" spans="1:11" s="10" customFormat="1" x14ac:dyDescent="0.25">
      <c r="A35" s="9"/>
      <c r="B35" s="9"/>
      <c r="C35" s="9"/>
      <c r="D35" s="9" t="s">
        <v>37</v>
      </c>
      <c r="E35" s="9"/>
      <c r="F35" s="9"/>
      <c r="G35" s="9"/>
      <c r="H35" s="9"/>
      <c r="I35" s="9"/>
      <c r="J35" s="266" t="s">
        <v>93</v>
      </c>
      <c r="K35" s="266"/>
    </row>
    <row r="36" spans="1:11" s="10" customFormat="1" x14ac:dyDescent="0.25">
      <c r="A36" s="259"/>
      <c r="B36" s="259"/>
      <c r="C36" s="259"/>
      <c r="D36" s="259" t="s">
        <v>38</v>
      </c>
      <c r="E36" s="259"/>
      <c r="F36" s="259"/>
      <c r="G36" s="259"/>
      <c r="H36" s="259"/>
      <c r="I36" s="9"/>
      <c r="J36" s="266" t="s">
        <v>94</v>
      </c>
      <c r="K36" s="266"/>
    </row>
    <row r="37" spans="1:11" s="10" customFormat="1" x14ac:dyDescent="0.25">
      <c r="A37" s="259"/>
      <c r="B37" s="259"/>
      <c r="C37" s="259"/>
      <c r="D37" s="259" t="s">
        <v>39</v>
      </c>
      <c r="E37" s="259"/>
      <c r="F37" s="259"/>
      <c r="G37" s="259"/>
      <c r="H37" s="259"/>
      <c r="I37" s="9"/>
      <c r="J37" s="266" t="s">
        <v>95</v>
      </c>
      <c r="K37" s="266"/>
    </row>
    <row r="38" spans="1:11" s="10" customFormat="1" x14ac:dyDescent="0.25">
      <c r="A38" s="259"/>
      <c r="B38" s="259"/>
      <c r="C38" s="259"/>
      <c r="D38" s="259" t="s">
        <v>40</v>
      </c>
      <c r="E38" s="259"/>
      <c r="F38" s="259"/>
      <c r="G38" s="259"/>
      <c r="H38" s="259"/>
      <c r="I38" s="9"/>
      <c r="J38" s="266" t="s">
        <v>96</v>
      </c>
      <c r="K38" s="266"/>
    </row>
    <row r="39" spans="1:11" s="10" customFormat="1" x14ac:dyDescent="0.25">
      <c r="A39" s="259"/>
      <c r="B39" s="259"/>
      <c r="C39" s="259"/>
      <c r="D39" s="259" t="s">
        <v>41</v>
      </c>
      <c r="E39" s="259"/>
      <c r="F39" s="259"/>
      <c r="G39" s="259"/>
      <c r="H39" s="259"/>
      <c r="I39" s="9"/>
      <c r="J39" s="266" t="s">
        <v>97</v>
      </c>
      <c r="K39" s="266"/>
    </row>
    <row r="40" spans="1:11" s="10" customFormat="1" x14ac:dyDescent="0.25">
      <c r="A40" s="259"/>
      <c r="B40" s="259"/>
      <c r="C40" s="259"/>
      <c r="D40" s="259" t="s">
        <v>42</v>
      </c>
      <c r="E40" s="259"/>
      <c r="F40" s="259"/>
      <c r="G40" s="259"/>
      <c r="H40" s="259"/>
      <c r="I40" s="9"/>
      <c r="J40" s="266" t="s">
        <v>98</v>
      </c>
      <c r="K40" s="266"/>
    </row>
    <row r="41" spans="1:11" s="10" customFormat="1" x14ac:dyDescent="0.25">
      <c r="A41" s="259"/>
      <c r="B41" s="259"/>
      <c r="C41" s="259"/>
      <c r="D41" s="259" t="s">
        <v>43</v>
      </c>
      <c r="E41" s="259"/>
      <c r="F41" s="259"/>
      <c r="G41" s="259"/>
      <c r="H41" s="259"/>
      <c r="I41" s="9"/>
      <c r="J41" s="266" t="s">
        <v>99</v>
      </c>
      <c r="K41" s="266"/>
    </row>
    <row r="42" spans="1:11" s="10" customFormat="1" x14ac:dyDescent="0.25">
      <c r="A42" s="259"/>
      <c r="B42" s="259"/>
      <c r="C42" s="259"/>
      <c r="D42" s="259" t="s">
        <v>44</v>
      </c>
      <c r="E42" s="259"/>
      <c r="F42" s="259"/>
      <c r="G42" s="259"/>
      <c r="H42" s="259"/>
      <c r="I42" s="9"/>
      <c r="J42" s="266" t="s">
        <v>100</v>
      </c>
      <c r="K42" s="266"/>
    </row>
    <row r="43" spans="1:11" s="10" customFormat="1" x14ac:dyDescent="0.25">
      <c r="A43" s="260"/>
      <c r="B43" s="11"/>
      <c r="C43" s="11"/>
      <c r="D43" s="11" t="s">
        <v>45</v>
      </c>
      <c r="E43" s="11"/>
      <c r="F43" s="11"/>
      <c r="G43" s="11"/>
      <c r="H43" s="9"/>
      <c r="I43" s="9"/>
      <c r="J43" s="266" t="s">
        <v>101</v>
      </c>
      <c r="K43" s="266"/>
    </row>
    <row r="44" spans="1:11" s="10" customFormat="1" x14ac:dyDescent="0.25">
      <c r="A44" s="11"/>
      <c r="B44" s="11"/>
      <c r="C44" s="11"/>
      <c r="D44" s="11" t="s">
        <v>46</v>
      </c>
      <c r="E44" s="11"/>
      <c r="F44" s="11"/>
      <c r="G44" s="11"/>
      <c r="H44" s="9"/>
      <c r="I44" s="9"/>
      <c r="J44" s="266" t="s">
        <v>102</v>
      </c>
      <c r="K44" s="266"/>
    </row>
    <row r="45" spans="1:11" s="10" customFormat="1" x14ac:dyDescent="0.25">
      <c r="A45" s="11"/>
      <c r="B45" s="11"/>
      <c r="C45" s="11"/>
      <c r="D45" s="11" t="s">
        <v>47</v>
      </c>
      <c r="E45" s="11"/>
      <c r="F45" s="11"/>
      <c r="G45" s="11"/>
      <c r="H45" s="9"/>
      <c r="I45" s="9"/>
      <c r="J45" s="266" t="s">
        <v>103</v>
      </c>
      <c r="K45" s="266"/>
    </row>
    <row r="46" spans="1:11" s="10" customFormat="1" x14ac:dyDescent="0.25">
      <c r="A46" s="11"/>
      <c r="B46" s="11"/>
      <c r="C46" s="11"/>
      <c r="D46" s="11" t="s">
        <v>48</v>
      </c>
      <c r="E46" s="11"/>
      <c r="F46" s="11"/>
      <c r="G46" s="11"/>
      <c r="H46" s="9"/>
      <c r="I46" s="11"/>
      <c r="J46" s="266" t="s">
        <v>104</v>
      </c>
      <c r="K46" s="266"/>
    </row>
    <row r="47" spans="1:11" s="10" customFormat="1" x14ac:dyDescent="0.25">
      <c r="A47" s="11"/>
      <c r="B47" s="11"/>
      <c r="C47" s="11"/>
      <c r="D47" s="11" t="s">
        <v>49</v>
      </c>
      <c r="E47" s="11"/>
      <c r="F47" s="11"/>
      <c r="G47" s="11"/>
      <c r="H47" s="9"/>
      <c r="I47" s="9"/>
      <c r="J47" s="266" t="s">
        <v>105</v>
      </c>
      <c r="K47" s="266"/>
    </row>
    <row r="48" spans="1:11" s="10" customFormat="1" x14ac:dyDescent="0.25">
      <c r="A48" s="11"/>
      <c r="B48" s="11"/>
      <c r="C48" s="11"/>
      <c r="D48" s="11" t="s">
        <v>50</v>
      </c>
      <c r="E48" s="11"/>
      <c r="F48" s="11"/>
      <c r="G48" s="11"/>
      <c r="H48" s="9"/>
      <c r="I48" s="9"/>
      <c r="J48" s="266" t="s">
        <v>106</v>
      </c>
      <c r="K48" s="266"/>
    </row>
    <row r="49" spans="1:11" s="10" customFormat="1" x14ac:dyDescent="0.25">
      <c r="A49" s="9"/>
      <c r="B49" s="9"/>
      <c r="C49" s="9"/>
      <c r="D49" s="9" t="s">
        <v>51</v>
      </c>
      <c r="E49" s="9"/>
      <c r="F49" s="9"/>
      <c r="G49" s="9"/>
      <c r="H49" s="9"/>
      <c r="I49" s="9"/>
      <c r="J49" s="266" t="s">
        <v>107</v>
      </c>
      <c r="K49" s="266"/>
    </row>
    <row r="50" spans="1:11" s="10" customFormat="1" x14ac:dyDescent="0.25">
      <c r="A50" s="9"/>
      <c r="B50" s="9"/>
      <c r="C50" s="9"/>
      <c r="D50" s="9" t="s">
        <v>52</v>
      </c>
      <c r="E50" s="9"/>
      <c r="F50" s="9"/>
      <c r="G50" s="9"/>
      <c r="H50" s="9"/>
      <c r="I50" s="9"/>
      <c r="J50" s="266" t="s">
        <v>108</v>
      </c>
      <c r="K50" s="266"/>
    </row>
    <row r="51" spans="1:11" s="10" customFormat="1" x14ac:dyDescent="0.25">
      <c r="A51" s="9"/>
      <c r="B51" s="9"/>
      <c r="C51" s="9"/>
      <c r="D51" s="9" t="s">
        <v>53</v>
      </c>
      <c r="E51" s="9"/>
      <c r="F51" s="9"/>
      <c r="G51" s="9"/>
      <c r="H51" s="9"/>
      <c r="I51" s="9"/>
      <c r="J51" s="266" t="s">
        <v>109</v>
      </c>
      <c r="K51" s="266"/>
    </row>
    <row r="52" spans="1:11" x14ac:dyDescent="0.25">
      <c r="A52" s="1"/>
      <c r="B52" s="1"/>
      <c r="C52" s="1"/>
      <c r="D52" s="1"/>
      <c r="E52" s="1"/>
      <c r="F52" s="1"/>
      <c r="G52" s="1"/>
      <c r="H52" s="1"/>
      <c r="I52" s="1"/>
      <c r="J52" s="1"/>
      <c r="K52" s="1"/>
    </row>
    <row r="53" spans="1:11" x14ac:dyDescent="0.25">
      <c r="A53" s="1"/>
      <c r="B53" s="1"/>
      <c r="C53" s="1"/>
      <c r="D53" s="1"/>
      <c r="E53" s="1"/>
      <c r="F53" s="1"/>
      <c r="G53" s="1"/>
      <c r="H53" s="1"/>
      <c r="I53" s="1"/>
      <c r="J53" s="1"/>
      <c r="K53" s="1"/>
    </row>
    <row r="54" spans="1:11" x14ac:dyDescent="0.25">
      <c r="A54" s="1"/>
      <c r="B54" s="1"/>
      <c r="C54" s="1"/>
      <c r="D54" s="1"/>
      <c r="E54" s="1"/>
      <c r="F54" s="1"/>
      <c r="G54" s="1"/>
      <c r="H54" s="1"/>
      <c r="I54" s="1"/>
      <c r="J54" s="1"/>
      <c r="K54" s="1"/>
    </row>
  </sheetData>
  <mergeCells count="37">
    <mergeCell ref="J26:K26"/>
    <mergeCell ref="J25:K25"/>
    <mergeCell ref="A1:K1"/>
    <mergeCell ref="J3:K3"/>
    <mergeCell ref="J5:K5"/>
    <mergeCell ref="J7:K7"/>
    <mergeCell ref="J9:K9"/>
    <mergeCell ref="J11:K11"/>
    <mergeCell ref="J14:K14"/>
    <mergeCell ref="J17:K17"/>
    <mergeCell ref="J20:K20"/>
    <mergeCell ref="J23:K23"/>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48:K48"/>
    <mergeCell ref="J49:K49"/>
    <mergeCell ref="J50:K50"/>
    <mergeCell ref="J51:K51"/>
  </mergeCells>
  <pageMargins left="0.31496062992125984" right="0.31496062992125984" top="0.15748031496062992" bottom="0.15748031496062992" header="0" footer="0"/>
  <pageSetup paperSize="9" orientation="portrait" r:id="rId1"/>
  <ignoredErrors>
    <ignoredError sqref="J17:K51" numberStoredAsText="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12" max="12" width="4.85546875" customWidth="1"/>
  </cols>
  <sheetData>
    <row r="1" spans="1:12" x14ac:dyDescent="0.25">
      <c r="A1" s="197" t="s">
        <v>141</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234" t="s">
        <v>1</v>
      </c>
      <c r="B5" s="227">
        <v>425.25514089870524</v>
      </c>
      <c r="C5" s="227">
        <v>549.97299729972997</v>
      </c>
      <c r="D5" s="227">
        <v>542.59398939304651</v>
      </c>
      <c r="E5" s="227">
        <v>551.54756380510446</v>
      </c>
      <c r="F5" s="227">
        <v>559.88177777777776</v>
      </c>
      <c r="G5" s="227">
        <v>574.99766627771294</v>
      </c>
      <c r="H5" s="227">
        <v>569.97640767536961</v>
      </c>
      <c r="I5" s="233">
        <v>618.30178016388811</v>
      </c>
      <c r="J5" s="228">
        <v>615.27425799086757</v>
      </c>
      <c r="K5" s="227">
        <v>577.55116696588868</v>
      </c>
      <c r="L5" s="1"/>
    </row>
    <row r="6" spans="1:12" x14ac:dyDescent="0.25">
      <c r="A6" s="234" t="s">
        <v>2</v>
      </c>
      <c r="B6" s="227">
        <v>766.06245239908606</v>
      </c>
      <c r="C6" s="227">
        <v>985.53555355535559</v>
      </c>
      <c r="D6" s="227">
        <v>983.89039481437828</v>
      </c>
      <c r="E6" s="227">
        <v>895.13457076566124</v>
      </c>
      <c r="F6" s="227">
        <v>853.4906666666667</v>
      </c>
      <c r="G6" s="227">
        <v>861.99299883313881</v>
      </c>
      <c r="H6" s="227">
        <v>797.96697074551741</v>
      </c>
      <c r="I6" s="233">
        <v>823.39700480361682</v>
      </c>
      <c r="J6" s="228">
        <v>841.10901826484019</v>
      </c>
      <c r="K6" s="227">
        <v>759.03859964093363</v>
      </c>
      <c r="L6" s="1"/>
    </row>
    <row r="7" spans="1:12" x14ac:dyDescent="0.25">
      <c r="A7" s="234" t="s">
        <v>3</v>
      </c>
      <c r="B7" s="227">
        <v>708.7585681645088</v>
      </c>
      <c r="C7" s="227">
        <v>838.00630063006304</v>
      </c>
      <c r="D7" s="227">
        <v>883.59575721862109</v>
      </c>
      <c r="E7" s="227">
        <v>1014.6867749419954</v>
      </c>
      <c r="F7" s="227">
        <v>958.78488888888887</v>
      </c>
      <c r="G7" s="227">
        <v>955.64410735122522</v>
      </c>
      <c r="H7" s="227">
        <v>864.54828562441014</v>
      </c>
      <c r="I7" s="233">
        <v>985.26137326928506</v>
      </c>
      <c r="J7" s="228">
        <v>946.49857305936075</v>
      </c>
      <c r="K7" s="227">
        <v>897.41023339317769</v>
      </c>
      <c r="L7" s="1"/>
    </row>
    <row r="8" spans="1:12" x14ac:dyDescent="0.25">
      <c r="A8" s="234" t="s">
        <v>4</v>
      </c>
      <c r="B8" s="227">
        <v>484.56968773800457</v>
      </c>
      <c r="C8" s="227">
        <v>615.20702070207017</v>
      </c>
      <c r="D8" s="227">
        <v>635.86800235710075</v>
      </c>
      <c r="E8" s="227">
        <v>652.01160092807424</v>
      </c>
      <c r="F8" s="227">
        <v>664.1635555555556</v>
      </c>
      <c r="G8" s="227">
        <v>679.72578763127183</v>
      </c>
      <c r="H8" s="227">
        <v>621.42560553633223</v>
      </c>
      <c r="I8" s="233">
        <v>773.12856739191864</v>
      </c>
      <c r="J8" s="228">
        <v>748.76769406392691</v>
      </c>
      <c r="K8" s="227">
        <v>732.96858168761219</v>
      </c>
      <c r="L8" s="1"/>
    </row>
    <row r="9" spans="1:12" x14ac:dyDescent="0.25">
      <c r="A9" s="234" t="s">
        <v>5</v>
      </c>
      <c r="B9" s="227">
        <v>210.11424219345011</v>
      </c>
      <c r="C9" s="227">
        <v>295.05850585058505</v>
      </c>
      <c r="D9" s="227">
        <v>287.84560989982322</v>
      </c>
      <c r="E9" s="227">
        <v>279.29002320185617</v>
      </c>
      <c r="F9" s="227">
        <v>307.78311111111111</v>
      </c>
      <c r="G9" s="227">
        <v>316.19836639439905</v>
      </c>
      <c r="H9" s="227">
        <v>289.52783894306384</v>
      </c>
      <c r="I9" s="233">
        <v>285.52472449844589</v>
      </c>
      <c r="J9" s="228">
        <v>297.09817351598173</v>
      </c>
      <c r="K9" s="227">
        <v>317.85368043087971</v>
      </c>
      <c r="L9" s="1"/>
    </row>
    <row r="10" spans="1:12" x14ac:dyDescent="0.25">
      <c r="A10" s="234" t="s">
        <v>6</v>
      </c>
      <c r="B10" s="227">
        <v>43.229246001523229</v>
      </c>
      <c r="C10" s="227">
        <v>58.208820882088212</v>
      </c>
      <c r="D10" s="227">
        <v>66.194460813199768</v>
      </c>
      <c r="E10" s="227">
        <v>67.310904872389784</v>
      </c>
      <c r="F10" s="227">
        <v>68.846222222222224</v>
      </c>
      <c r="G10" s="227">
        <v>60.420070011668614</v>
      </c>
      <c r="H10" s="227">
        <v>60.528468071720667</v>
      </c>
      <c r="I10" s="233">
        <v>68.365074879909585</v>
      </c>
      <c r="J10" s="228">
        <v>66.244863013698634</v>
      </c>
      <c r="K10" s="227">
        <v>64.172351885098749</v>
      </c>
      <c r="L10" s="1"/>
    </row>
    <row r="11" spans="1:12" x14ac:dyDescent="0.25">
      <c r="A11" s="234" t="s">
        <v>7</v>
      </c>
      <c r="B11" s="227">
        <v>2.0106626047220106</v>
      </c>
      <c r="C11" s="227">
        <v>3.0108010801080107</v>
      </c>
      <c r="D11" s="227">
        <v>4.0117855038302883</v>
      </c>
      <c r="E11" s="227">
        <v>4.0185614849187932</v>
      </c>
      <c r="F11" s="227">
        <v>4.0497777777777779</v>
      </c>
      <c r="G11" s="227">
        <v>3.0210035005834306</v>
      </c>
      <c r="H11" s="227">
        <v>3.0264234035860333</v>
      </c>
      <c r="I11" s="233">
        <v>4.0214749929358575</v>
      </c>
      <c r="J11" s="228">
        <v>2.0074200913242009</v>
      </c>
      <c r="K11" s="227">
        <v>2.0053859964093359</v>
      </c>
      <c r="L11" s="1"/>
    </row>
    <row r="12" spans="1:12" x14ac:dyDescent="0.25">
      <c r="A12" s="185" t="s">
        <v>8</v>
      </c>
      <c r="B12" s="44">
        <v>2640</v>
      </c>
      <c r="C12" s="44">
        <v>3345</v>
      </c>
      <c r="D12" s="44">
        <v>3403.9999999999995</v>
      </c>
      <c r="E12" s="44">
        <v>3464</v>
      </c>
      <c r="F12" s="44">
        <v>3417.0000000000005</v>
      </c>
      <c r="G12" s="44">
        <v>3452</v>
      </c>
      <c r="H12" s="44">
        <v>3206.9999999999995</v>
      </c>
      <c r="I12" s="44">
        <v>3558</v>
      </c>
      <c r="J12" s="44">
        <v>3516.9999999999995</v>
      </c>
      <c r="K12" s="44">
        <v>3350.9999999999995</v>
      </c>
      <c r="L12" s="1"/>
    </row>
    <row r="13" spans="1:12" x14ac:dyDescent="0.25">
      <c r="A13" s="40"/>
      <c r="B13" s="50"/>
      <c r="C13" s="50"/>
      <c r="D13" s="50"/>
      <c r="E13" s="50"/>
      <c r="F13" s="50"/>
      <c r="G13" s="50"/>
      <c r="H13" s="50"/>
      <c r="I13" s="50"/>
      <c r="J13" s="50"/>
      <c r="K13" s="50"/>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1"/>
    </row>
    <row r="16" spans="1:12" x14ac:dyDescent="0.25">
      <c r="A16" s="234" t="s">
        <v>1</v>
      </c>
      <c r="B16" s="189">
        <v>7869.3091406877184</v>
      </c>
      <c r="C16" s="189">
        <v>7828.3873069572255</v>
      </c>
      <c r="D16" s="189">
        <v>7817.5543543043068</v>
      </c>
      <c r="E16" s="189">
        <v>7823.0891149686286</v>
      </c>
      <c r="F16" s="189">
        <v>7827.1773179974098</v>
      </c>
      <c r="G16" s="189">
        <v>7829.4541482636823</v>
      </c>
      <c r="H16" s="189">
        <v>7831.034027202063</v>
      </c>
      <c r="I16" s="189">
        <v>7850.0148474245643</v>
      </c>
      <c r="J16" s="189">
        <v>7867.6259679375416</v>
      </c>
      <c r="K16" s="189">
        <v>7878.4862225137704</v>
      </c>
      <c r="L16" s="1"/>
    </row>
    <row r="17" spans="1:12" x14ac:dyDescent="0.25">
      <c r="A17" s="234" t="s">
        <v>2</v>
      </c>
      <c r="B17" s="189">
        <v>7553.0346811299069</v>
      </c>
      <c r="C17" s="189">
        <v>7505.2226545391386</v>
      </c>
      <c r="D17" s="189">
        <v>7366.2471464847276</v>
      </c>
      <c r="E17" s="189">
        <v>7198.113110272674</v>
      </c>
      <c r="F17" s="189">
        <v>7067.725596782383</v>
      </c>
      <c r="G17" s="189">
        <v>6998.4856285135729</v>
      </c>
      <c r="H17" s="189">
        <v>7146.8715109748073</v>
      </c>
      <c r="I17" s="189">
        <v>7145.2889841606448</v>
      </c>
      <c r="J17" s="189">
        <v>7156.7714845611408</v>
      </c>
      <c r="K17" s="189">
        <v>7164.8879888044248</v>
      </c>
      <c r="L17" s="1"/>
    </row>
    <row r="18" spans="1:12" x14ac:dyDescent="0.25">
      <c r="A18" s="234" t="s">
        <v>3</v>
      </c>
      <c r="B18" s="189">
        <v>6547.9120696445734</v>
      </c>
      <c r="C18" s="189">
        <v>6892.8957296251556</v>
      </c>
      <c r="D18" s="189">
        <v>7274.517231341415</v>
      </c>
      <c r="E18" s="189">
        <v>7627.8381201137599</v>
      </c>
      <c r="F18" s="189">
        <v>7878.7295028050557</v>
      </c>
      <c r="G18" s="189">
        <v>7975.0562364186335</v>
      </c>
      <c r="H18" s="189">
        <v>8077.8175522527144</v>
      </c>
      <c r="I18" s="189">
        <v>7938.7839065507706</v>
      </c>
      <c r="J18" s="189">
        <v>7768.1223050183253</v>
      </c>
      <c r="K18" s="189">
        <v>7635.8600921713305</v>
      </c>
      <c r="L18" s="1"/>
    </row>
    <row r="19" spans="1:12" x14ac:dyDescent="0.25">
      <c r="A19" s="234" t="s">
        <v>4</v>
      </c>
      <c r="B19" s="189">
        <v>5947.9242751828433</v>
      </c>
      <c r="C19" s="189">
        <v>6027.8468870871311</v>
      </c>
      <c r="D19" s="189">
        <v>6141.5703923551619</v>
      </c>
      <c r="E19" s="189">
        <v>6294.2460496934536</v>
      </c>
      <c r="F19" s="189">
        <v>6492.8761988255155</v>
      </c>
      <c r="G19" s="189">
        <v>6769.8980062437231</v>
      </c>
      <c r="H19" s="189">
        <v>7210.1019984557352</v>
      </c>
      <c r="I19" s="189">
        <v>7619.9953914437365</v>
      </c>
      <c r="J19" s="189">
        <v>8000.5196997725316</v>
      </c>
      <c r="K19" s="189">
        <v>8272.2849322637012</v>
      </c>
      <c r="L19" s="1"/>
    </row>
    <row r="20" spans="1:12" x14ac:dyDescent="0.25">
      <c r="A20" s="234" t="s">
        <v>5</v>
      </c>
      <c r="B20" s="189">
        <v>6015.67279583852</v>
      </c>
      <c r="C20" s="189">
        <v>6001.8666356944586</v>
      </c>
      <c r="D20" s="189">
        <v>5981.7105019754554</v>
      </c>
      <c r="E20" s="189">
        <v>5971.3851882524277</v>
      </c>
      <c r="F20" s="189">
        <v>5990.3780652667683</v>
      </c>
      <c r="G20" s="189">
        <v>6045.0341416121364</v>
      </c>
      <c r="H20" s="189">
        <v>5850.6079993864951</v>
      </c>
      <c r="I20" s="189">
        <v>5967.6715594857787</v>
      </c>
      <c r="J20" s="189">
        <v>6123.3037951630149</v>
      </c>
      <c r="K20" s="189">
        <v>6323.9529791192999</v>
      </c>
      <c r="L20" s="1"/>
    </row>
    <row r="21" spans="1:12" x14ac:dyDescent="0.25">
      <c r="A21" s="234" t="s">
        <v>6</v>
      </c>
      <c r="B21" s="189">
        <v>5807.9354833287243</v>
      </c>
      <c r="C21" s="189">
        <v>5835.385144020237</v>
      </c>
      <c r="D21" s="189">
        <v>5862.4360609381656</v>
      </c>
      <c r="E21" s="189">
        <v>5888.1705972918662</v>
      </c>
      <c r="F21" s="189">
        <v>5910.7703544254127</v>
      </c>
      <c r="G21" s="189">
        <v>5919.0376498713676</v>
      </c>
      <c r="H21" s="189">
        <v>5954.4294452739068</v>
      </c>
      <c r="I21" s="189">
        <v>5938.4116293939724</v>
      </c>
      <c r="J21" s="189">
        <v>5932.3012214683658</v>
      </c>
      <c r="K21" s="189">
        <v>5954.5993377619443</v>
      </c>
      <c r="L21" s="1"/>
    </row>
    <row r="22" spans="1:12" x14ac:dyDescent="0.25">
      <c r="A22" s="234" t="s">
        <v>7</v>
      </c>
      <c r="B22" s="189">
        <v>5543.0701699393412</v>
      </c>
      <c r="C22" s="189">
        <v>5567.2447321172558</v>
      </c>
      <c r="D22" s="189">
        <v>5590.6589201714287</v>
      </c>
      <c r="E22" s="189">
        <v>5616.0123051537148</v>
      </c>
      <c r="F22" s="189">
        <v>5645.8667994095458</v>
      </c>
      <c r="G22" s="189">
        <v>5677.0416401170587</v>
      </c>
      <c r="H22" s="189">
        <v>5711.5325868835089</v>
      </c>
      <c r="I22" s="189">
        <v>5742.5279524976759</v>
      </c>
      <c r="J22" s="189">
        <v>5771.9003969115329</v>
      </c>
      <c r="K22" s="189">
        <v>5797.8274488626093</v>
      </c>
      <c r="L22" s="1"/>
    </row>
    <row r="23" spans="1:12" x14ac:dyDescent="0.25">
      <c r="A23" s="185" t="s">
        <v>8</v>
      </c>
      <c r="B23" s="44">
        <v>45284.858615751626</v>
      </c>
      <c r="C23" s="44">
        <v>45658.849090040603</v>
      </c>
      <c r="D23" s="44">
        <v>46034.694607570658</v>
      </c>
      <c r="E23" s="44">
        <v>46418.854485746524</v>
      </c>
      <c r="F23" s="44">
        <v>46813.523835512089</v>
      </c>
      <c r="G23" s="44">
        <v>47214.007451040168</v>
      </c>
      <c r="H23" s="44">
        <v>47782.395120429232</v>
      </c>
      <c r="I23" s="44">
        <v>48202.694270957145</v>
      </c>
      <c r="J23" s="44">
        <v>48620.544870832455</v>
      </c>
      <c r="K23" s="44">
        <v>49027.899001497084</v>
      </c>
      <c r="L23" s="1"/>
    </row>
    <row r="24" spans="1:12" x14ac:dyDescent="0.25">
      <c r="A24" s="40"/>
      <c r="B24" s="50"/>
      <c r="C24" s="50"/>
      <c r="D24" s="50"/>
      <c r="E24" s="50"/>
      <c r="F24" s="50"/>
      <c r="G24" s="50"/>
      <c r="H24" s="50"/>
      <c r="I24" s="50"/>
      <c r="J24" s="50"/>
      <c r="K24" s="50"/>
      <c r="L24" s="1"/>
    </row>
    <row r="25" spans="1:12" x14ac:dyDescent="0.25">
      <c r="A25" s="281" t="s">
        <v>64</v>
      </c>
      <c r="B25" s="281"/>
      <c r="C25" s="281"/>
      <c r="D25" s="281"/>
      <c r="E25" s="281"/>
      <c r="F25" s="281"/>
      <c r="G25" s="281"/>
      <c r="H25" s="281"/>
      <c r="I25" s="281"/>
      <c r="J25" s="281"/>
      <c r="K25" s="281"/>
      <c r="L25" s="1"/>
    </row>
    <row r="26" spans="1:12" x14ac:dyDescent="0.25">
      <c r="A26" s="79" t="s">
        <v>0</v>
      </c>
      <c r="B26" s="79">
        <v>2001</v>
      </c>
      <c r="C26" s="79">
        <v>2002</v>
      </c>
      <c r="D26" s="79">
        <v>2003</v>
      </c>
      <c r="E26" s="79">
        <v>2004</v>
      </c>
      <c r="F26" s="79">
        <v>2005</v>
      </c>
      <c r="G26" s="79">
        <v>2006</v>
      </c>
      <c r="H26" s="79">
        <v>2007</v>
      </c>
      <c r="I26" s="79">
        <v>2008</v>
      </c>
      <c r="J26" s="79">
        <v>2009</v>
      </c>
      <c r="K26" s="79">
        <v>2010</v>
      </c>
      <c r="L26" s="1"/>
    </row>
    <row r="27" spans="1:12" x14ac:dyDescent="0.25">
      <c r="A27" s="234" t="s">
        <v>1</v>
      </c>
      <c r="B27" s="191">
        <v>17.377351682733316</v>
      </c>
      <c r="C27" s="191">
        <v>17.145389038430238</v>
      </c>
      <c r="D27" s="191">
        <v>16.981875129065518</v>
      </c>
      <c r="E27" s="191">
        <v>16.853257586032854</v>
      </c>
      <c r="F27" s="191">
        <v>16.719906293530975</v>
      </c>
      <c r="G27" s="191">
        <v>16.582905309155645</v>
      </c>
      <c r="H27" s="191">
        <v>16.388952473949818</v>
      </c>
      <c r="I27" s="191">
        <v>16.285427539170392</v>
      </c>
      <c r="J27" s="191">
        <v>16.181690248101976</v>
      </c>
      <c r="K27" s="191">
        <v>16.069393922577017</v>
      </c>
      <c r="L27" s="1"/>
    </row>
    <row r="28" spans="1:12" x14ac:dyDescent="0.25">
      <c r="A28" s="234" t="s">
        <v>2</v>
      </c>
      <c r="B28" s="191">
        <v>16.678940626089762</v>
      </c>
      <c r="C28" s="191">
        <v>16.43760805214038</v>
      </c>
      <c r="D28" s="191">
        <v>16.001511923299059</v>
      </c>
      <c r="E28" s="191">
        <v>15.50687364006999</v>
      </c>
      <c r="F28" s="191">
        <v>15.097615000349332</v>
      </c>
      <c r="G28" s="191">
        <v>14.822901097245008</v>
      </c>
      <c r="H28" s="191">
        <v>14.957122791693592</v>
      </c>
      <c r="I28" s="191">
        <v>14.823422408705046</v>
      </c>
      <c r="J28" s="191">
        <v>14.719644758350908</v>
      </c>
      <c r="K28" s="191">
        <v>14.613899707563732</v>
      </c>
      <c r="L28" s="1"/>
    </row>
    <row r="29" spans="1:12" x14ac:dyDescent="0.25">
      <c r="A29" s="234" t="s">
        <v>3</v>
      </c>
      <c r="B29" s="191">
        <v>14.459385034641548</v>
      </c>
      <c r="C29" s="191">
        <v>15.096516594257908</v>
      </c>
      <c r="D29" s="191">
        <v>15.802249354218764</v>
      </c>
      <c r="E29" s="191">
        <v>16.432628949204208</v>
      </c>
      <c r="F29" s="191">
        <v>16.830028712404598</v>
      </c>
      <c r="G29" s="191">
        <v>16.891292789938625</v>
      </c>
      <c r="H29" s="191">
        <v>16.905426217948346</v>
      </c>
      <c r="I29" s="191">
        <v>16.469585417622618</v>
      </c>
      <c r="J29" s="191">
        <v>15.977036714943182</v>
      </c>
      <c r="K29" s="191">
        <v>15.574520319416843</v>
      </c>
      <c r="L29" s="1"/>
    </row>
    <row r="30" spans="1:12" x14ac:dyDescent="0.25">
      <c r="A30" s="234" t="s">
        <v>4</v>
      </c>
      <c r="B30" s="191">
        <v>13.134465817044532</v>
      </c>
      <c r="C30" s="191">
        <v>13.201924724821772</v>
      </c>
      <c r="D30" s="191">
        <v>13.341177658958872</v>
      </c>
      <c r="E30" s="191">
        <v>13.559675522855006</v>
      </c>
      <c r="F30" s="191">
        <v>13.869659164388967</v>
      </c>
      <c r="G30" s="191">
        <v>14.338748968225056</v>
      </c>
      <c r="H30" s="191">
        <v>15.089452883815522</v>
      </c>
      <c r="I30" s="191">
        <v>15.808235424788069</v>
      </c>
      <c r="J30" s="191">
        <v>16.455018595589735</v>
      </c>
      <c r="K30" s="191">
        <v>16.872607435230101</v>
      </c>
      <c r="L30" s="1"/>
    </row>
    <row r="31" spans="1:12" x14ac:dyDescent="0.25">
      <c r="A31" s="234" t="s">
        <v>5</v>
      </c>
      <c r="B31" s="191">
        <v>13.284071055366093</v>
      </c>
      <c r="C31" s="191">
        <v>13.145023922654293</v>
      </c>
      <c r="D31" s="191">
        <v>12.993918071939875</v>
      </c>
      <c r="E31" s="191">
        <v>12.864137330416058</v>
      </c>
      <c r="F31" s="191">
        <v>12.796255386189387</v>
      </c>
      <c r="G31" s="191">
        <v>12.803476061380081</v>
      </c>
      <c r="H31" s="191">
        <v>12.244275291434866</v>
      </c>
      <c r="I31" s="191">
        <v>12.380369292098662</v>
      </c>
      <c r="J31" s="191">
        <v>12.594066585289124</v>
      </c>
      <c r="K31" s="191">
        <v>12.898682399027942</v>
      </c>
      <c r="L31" s="1"/>
    </row>
    <row r="32" spans="1:12" x14ac:dyDescent="0.25">
      <c r="A32" s="234" t="s">
        <v>6</v>
      </c>
      <c r="B32" s="191">
        <v>12.825336460934706</v>
      </c>
      <c r="C32" s="191">
        <v>12.780403493116275</v>
      </c>
      <c r="D32" s="191">
        <v>12.734821227583545</v>
      </c>
      <c r="E32" s="191">
        <v>12.684868384892825</v>
      </c>
      <c r="F32" s="191">
        <v>12.626202580250078</v>
      </c>
      <c r="G32" s="191">
        <v>12.536613537855843</v>
      </c>
      <c r="H32" s="191">
        <v>12.461554993772396</v>
      </c>
      <c r="I32" s="191">
        <v>12.319667436041962</v>
      </c>
      <c r="J32" s="191">
        <v>12.201223242619733</v>
      </c>
      <c r="K32" s="191">
        <v>12.145328392677236</v>
      </c>
      <c r="L32" s="1"/>
    </row>
    <row r="33" spans="1:21" x14ac:dyDescent="0.25">
      <c r="A33" s="234" t="s">
        <v>7</v>
      </c>
      <c r="B33" s="191">
        <v>12.240449323190051</v>
      </c>
      <c r="C33" s="191">
        <v>12.193134174579136</v>
      </c>
      <c r="D33" s="191">
        <v>12.144446634934368</v>
      </c>
      <c r="E33" s="191">
        <v>12.098558586529059</v>
      </c>
      <c r="F33" s="191">
        <v>12.060332862886664</v>
      </c>
      <c r="G33" s="191">
        <v>12.024062236199754</v>
      </c>
      <c r="H33" s="191">
        <v>11.953215347385461</v>
      </c>
      <c r="I33" s="191">
        <v>11.913292481573247</v>
      </c>
      <c r="J33" s="191">
        <v>11.871319855105337</v>
      </c>
      <c r="K33" s="191">
        <v>11.825567823507123</v>
      </c>
      <c r="L33" s="2"/>
      <c r="M33" s="160"/>
      <c r="N33" s="160"/>
      <c r="O33" s="160"/>
      <c r="P33" s="160"/>
      <c r="Q33" s="160"/>
      <c r="R33" s="160"/>
      <c r="S33" s="160"/>
      <c r="T33" s="160"/>
      <c r="U33" s="160"/>
    </row>
    <row r="34" spans="1:21" x14ac:dyDescent="0.25">
      <c r="A34" s="185" t="s">
        <v>8</v>
      </c>
      <c r="B34" s="44">
        <v>100.00000000000001</v>
      </c>
      <c r="C34" s="44">
        <v>100</v>
      </c>
      <c r="D34" s="44">
        <v>100.00000000000001</v>
      </c>
      <c r="E34" s="44">
        <v>100</v>
      </c>
      <c r="F34" s="44">
        <v>100</v>
      </c>
      <c r="G34" s="44">
        <v>100</v>
      </c>
      <c r="H34" s="44">
        <v>100</v>
      </c>
      <c r="I34" s="44">
        <v>100</v>
      </c>
      <c r="J34" s="44">
        <v>100</v>
      </c>
      <c r="K34" s="44">
        <v>100</v>
      </c>
      <c r="L34" s="2"/>
      <c r="M34" s="160"/>
      <c r="N34" s="160"/>
      <c r="O34" s="160"/>
      <c r="P34" s="160"/>
      <c r="Q34" s="160"/>
      <c r="R34" s="160"/>
      <c r="S34" s="160"/>
      <c r="T34" s="160"/>
      <c r="U34" s="160"/>
    </row>
    <row r="35" spans="1:21" x14ac:dyDescent="0.25">
      <c r="A35" s="40"/>
      <c r="B35" s="50"/>
      <c r="C35" s="50"/>
      <c r="D35" s="50"/>
      <c r="E35" s="50"/>
      <c r="F35" s="50"/>
      <c r="G35" s="50"/>
      <c r="H35" s="50"/>
      <c r="I35" s="50"/>
      <c r="J35" s="50"/>
      <c r="K35" s="50"/>
      <c r="L35" s="2"/>
      <c r="M35" s="160"/>
      <c r="N35" s="160"/>
      <c r="O35" s="160"/>
      <c r="P35" s="160"/>
      <c r="Q35" s="160"/>
      <c r="R35" s="160"/>
      <c r="S35" s="160"/>
      <c r="T35" s="160"/>
      <c r="U35" s="160"/>
    </row>
    <row r="36" spans="1:21" x14ac:dyDescent="0.25">
      <c r="A36" s="282" t="s">
        <v>63</v>
      </c>
      <c r="B36" s="282"/>
      <c r="C36" s="282"/>
      <c r="D36" s="282"/>
      <c r="E36" s="282"/>
      <c r="F36" s="282"/>
      <c r="G36" s="282"/>
      <c r="H36" s="282"/>
      <c r="I36" s="282"/>
      <c r="J36" s="282"/>
      <c r="K36" s="282"/>
      <c r="L36" s="2"/>
      <c r="M36" s="160"/>
      <c r="N36" s="160"/>
      <c r="O36" s="160"/>
      <c r="P36" s="160"/>
      <c r="Q36" s="160"/>
      <c r="R36" s="160"/>
      <c r="S36" s="160"/>
      <c r="T36" s="160"/>
      <c r="U36" s="160"/>
    </row>
    <row r="37" spans="1:21" x14ac:dyDescent="0.25">
      <c r="A37" s="79" t="s">
        <v>0</v>
      </c>
      <c r="B37" s="79">
        <v>2001</v>
      </c>
      <c r="C37" s="79">
        <v>2002</v>
      </c>
      <c r="D37" s="79">
        <v>2003</v>
      </c>
      <c r="E37" s="79">
        <v>2004</v>
      </c>
      <c r="F37" s="79">
        <v>2005</v>
      </c>
      <c r="G37" s="79">
        <v>2006</v>
      </c>
      <c r="H37" s="79">
        <v>2007</v>
      </c>
      <c r="I37" s="79">
        <v>2008</v>
      </c>
      <c r="J37" s="79">
        <v>2009</v>
      </c>
      <c r="K37" s="79">
        <v>2010</v>
      </c>
      <c r="L37" s="231"/>
      <c r="M37" s="163"/>
      <c r="N37" s="163"/>
      <c r="O37" s="163"/>
      <c r="P37" s="163"/>
      <c r="Q37" s="163"/>
      <c r="R37" s="163"/>
      <c r="S37" s="163"/>
      <c r="T37" s="163"/>
      <c r="U37" s="163"/>
    </row>
    <row r="38" spans="1:21" x14ac:dyDescent="0.25">
      <c r="A38" s="234" t="s">
        <v>1</v>
      </c>
      <c r="B38" s="229">
        <v>13.931045607395742</v>
      </c>
      <c r="C38" s="229">
        <v>14.488872021712679</v>
      </c>
      <c r="D38" s="229">
        <v>14.219742975441241</v>
      </c>
      <c r="E38" s="229">
        <v>14.376812519486245</v>
      </c>
      <c r="F38" s="229">
        <v>14.901631949908342</v>
      </c>
      <c r="G38" s="229">
        <v>15.30360278399019</v>
      </c>
      <c r="H38" s="229">
        <v>16.623702229860001</v>
      </c>
      <c r="I38" s="229">
        <v>16.422030357735647</v>
      </c>
      <c r="J38" s="229">
        <v>16.596719660076545</v>
      </c>
      <c r="K38" s="229">
        <v>16.408604151871511</v>
      </c>
      <c r="L38" s="231"/>
      <c r="M38" s="163"/>
      <c r="N38" s="163"/>
      <c r="O38" s="163"/>
      <c r="P38" s="163"/>
      <c r="Q38" s="163"/>
      <c r="R38" s="163"/>
      <c r="S38" s="163"/>
      <c r="T38" s="163"/>
      <c r="U38" s="163"/>
    </row>
    <row r="39" spans="1:21" x14ac:dyDescent="0.25">
      <c r="A39" s="234" t="s">
        <v>2</v>
      </c>
      <c r="B39" s="229">
        <v>26.146493005152127</v>
      </c>
      <c r="C39" s="229">
        <v>27.081594373032562</v>
      </c>
      <c r="D39" s="229">
        <v>27.364537505445135</v>
      </c>
      <c r="E39" s="229">
        <v>25.358734664564548</v>
      </c>
      <c r="F39" s="229">
        <v>25.157169087596266</v>
      </c>
      <c r="G39" s="229">
        <v>25.666033167161494</v>
      </c>
      <c r="H39" s="229">
        <v>25.501100540044991</v>
      </c>
      <c r="I39" s="229">
        <v>24.026267978016268</v>
      </c>
      <c r="J39" s="229">
        <v>24.942062149167132</v>
      </c>
      <c r="K39" s="229">
        <v>23.712558137443416</v>
      </c>
      <c r="L39" s="231"/>
      <c r="M39" s="163"/>
      <c r="N39" s="163"/>
      <c r="O39" s="163"/>
      <c r="P39" s="163"/>
      <c r="Q39" s="163"/>
      <c r="R39" s="163"/>
      <c r="S39" s="163"/>
      <c r="T39" s="163"/>
      <c r="U39" s="163"/>
    </row>
    <row r="40" spans="1:21" x14ac:dyDescent="0.25">
      <c r="A40" s="234" t="s">
        <v>3</v>
      </c>
      <c r="B40" s="229">
        <v>27.903985110469858</v>
      </c>
      <c r="C40" s="229">
        <v>25.073276421500918</v>
      </c>
      <c r="D40" s="229">
        <v>24.884970049717417</v>
      </c>
      <c r="E40" s="229">
        <v>27.126168077631576</v>
      </c>
      <c r="F40" s="229">
        <v>25.351733603315573</v>
      </c>
      <c r="G40" s="229">
        <v>24.970171192182939</v>
      </c>
      <c r="H40" s="229">
        <v>24.444727277867781</v>
      </c>
      <c r="I40" s="229">
        <v>25.875831123483955</v>
      </c>
      <c r="J40" s="229">
        <v>25.858368900027699</v>
      </c>
      <c r="K40" s="229">
        <v>26.306132748455308</v>
      </c>
      <c r="L40" s="231"/>
      <c r="M40" s="163"/>
      <c r="N40" s="163"/>
      <c r="O40" s="163"/>
      <c r="P40" s="163"/>
      <c r="Q40" s="163"/>
      <c r="R40" s="163"/>
      <c r="S40" s="163"/>
      <c r="T40" s="163"/>
      <c r="U40" s="163"/>
    </row>
    <row r="41" spans="1:21" x14ac:dyDescent="0.25">
      <c r="A41" s="234" t="s">
        <v>4</v>
      </c>
      <c r="B41" s="229">
        <v>21.002043842597093</v>
      </c>
      <c r="C41" s="229">
        <v>21.048666359509177</v>
      </c>
      <c r="D41" s="229">
        <v>21.211687235750745</v>
      </c>
      <c r="E41" s="229">
        <v>21.123677245167038</v>
      </c>
      <c r="F41" s="229">
        <v>21.309859734860627</v>
      </c>
      <c r="G41" s="229">
        <v>20.922361838552789</v>
      </c>
      <c r="H41" s="229">
        <v>19.68510419447118</v>
      </c>
      <c r="I41" s="229">
        <v>21.154065470948495</v>
      </c>
      <c r="J41" s="229">
        <v>19.862143597747156</v>
      </c>
      <c r="K41" s="229">
        <v>19.832790600425795</v>
      </c>
      <c r="L41" s="231"/>
      <c r="M41" s="163"/>
      <c r="N41" s="163"/>
      <c r="O41" s="163"/>
      <c r="P41" s="163"/>
      <c r="Q41" s="163"/>
      <c r="R41" s="163"/>
      <c r="S41" s="163"/>
      <c r="T41" s="163"/>
      <c r="U41" s="163"/>
    </row>
    <row r="42" spans="1:21" x14ac:dyDescent="0.25">
      <c r="A42" s="234" t="s">
        <v>5</v>
      </c>
      <c r="B42" s="229">
        <v>9.0041357353679725</v>
      </c>
      <c r="C42" s="229">
        <v>10.138817632200972</v>
      </c>
      <c r="D42" s="229">
        <v>9.8587509817023502</v>
      </c>
      <c r="E42" s="229">
        <v>9.5375812726050775</v>
      </c>
      <c r="F42" s="229">
        <v>10.703682666503509</v>
      </c>
      <c r="G42" s="229">
        <v>10.899835700308859</v>
      </c>
      <c r="H42" s="229">
        <v>11.3026247819753</v>
      </c>
      <c r="I42" s="229">
        <v>9.9755222135037691</v>
      </c>
      <c r="J42" s="229">
        <v>10.29701613581001</v>
      </c>
      <c r="K42" s="229">
        <v>11.250260135087634</v>
      </c>
      <c r="L42" s="231"/>
      <c r="M42" s="163"/>
      <c r="N42" s="163"/>
      <c r="O42" s="163"/>
      <c r="P42" s="163"/>
      <c r="Q42" s="163"/>
      <c r="R42" s="163"/>
      <c r="S42" s="163"/>
      <c r="T42" s="163"/>
      <c r="U42" s="163"/>
    </row>
    <row r="43" spans="1:21" x14ac:dyDescent="0.25">
      <c r="A43" s="234" t="s">
        <v>6</v>
      </c>
      <c r="B43" s="229">
        <v>1.9187863726956493</v>
      </c>
      <c r="C43" s="229">
        <v>2.0572391956639744</v>
      </c>
      <c r="D43" s="229">
        <v>2.3132960025446092</v>
      </c>
      <c r="E43" s="229">
        <v>2.3311110379348583</v>
      </c>
      <c r="F43" s="229">
        <v>2.42649108569747</v>
      </c>
      <c r="G43" s="229">
        <v>2.1271063766373719</v>
      </c>
      <c r="H43" s="229">
        <v>2.321718227780702</v>
      </c>
      <c r="I43" s="229">
        <v>2.4002740378739658</v>
      </c>
      <c r="J43" s="229">
        <v>2.3698793105485749</v>
      </c>
      <c r="K43" s="229">
        <v>2.4122336068559136</v>
      </c>
      <c r="L43" s="231"/>
      <c r="M43" s="163"/>
      <c r="N43" s="163"/>
      <c r="O43" s="163"/>
      <c r="P43" s="163"/>
      <c r="Q43" s="163"/>
      <c r="R43" s="163"/>
      <c r="S43" s="163"/>
      <c r="T43" s="163"/>
      <c r="U43" s="163"/>
    </row>
    <row r="44" spans="1:21" x14ac:dyDescent="0.25">
      <c r="A44" s="234" t="s">
        <v>7</v>
      </c>
      <c r="B44" s="229">
        <v>9.3510326321547571E-2</v>
      </c>
      <c r="C44" s="229">
        <v>0.11153399637970818</v>
      </c>
      <c r="D44" s="229">
        <v>0.14701524939851005</v>
      </c>
      <c r="E44" s="229">
        <v>0.1459151826106537</v>
      </c>
      <c r="F44" s="229">
        <v>0.14943187211820258</v>
      </c>
      <c r="G44" s="229">
        <v>0.11088894116635774</v>
      </c>
      <c r="H44" s="229">
        <v>0.12102274800002402</v>
      </c>
      <c r="I44" s="229">
        <v>0.14600881843789593</v>
      </c>
      <c r="J44" s="229">
        <v>7.3810246622888015E-2</v>
      </c>
      <c r="K44" s="229">
        <v>7.7420619860424894E-2</v>
      </c>
      <c r="L44" s="2"/>
      <c r="M44" s="160"/>
      <c r="N44" s="160"/>
      <c r="O44" s="160"/>
      <c r="P44" s="160"/>
      <c r="Q44" s="160"/>
      <c r="R44" s="160"/>
      <c r="S44" s="160"/>
      <c r="T44" s="160"/>
      <c r="U44" s="160"/>
    </row>
    <row r="45" spans="1:21" x14ac:dyDescent="0.25">
      <c r="A45" s="185" t="s">
        <v>8</v>
      </c>
      <c r="B45" s="195">
        <v>99.999999999999986</v>
      </c>
      <c r="C45" s="195">
        <v>99.999999999999972</v>
      </c>
      <c r="D45" s="195">
        <v>100.00000000000001</v>
      </c>
      <c r="E45" s="195">
        <v>100.00000000000001</v>
      </c>
      <c r="F45" s="195">
        <v>99.999999999999972</v>
      </c>
      <c r="G45" s="195">
        <v>100</v>
      </c>
      <c r="H45" s="195">
        <v>99.999999999999986</v>
      </c>
      <c r="I45" s="195">
        <v>100</v>
      </c>
      <c r="J45" s="195">
        <v>100</v>
      </c>
      <c r="K45" s="195">
        <v>100</v>
      </c>
      <c r="L45" s="2"/>
      <c r="M45" s="160"/>
      <c r="N45" s="160"/>
      <c r="O45" s="160"/>
      <c r="P45" s="160"/>
      <c r="Q45" s="160"/>
      <c r="R45" s="160"/>
      <c r="S45" s="160"/>
      <c r="T45" s="160"/>
      <c r="U45" s="160"/>
    </row>
    <row r="46" spans="1:21" x14ac:dyDescent="0.25">
      <c r="A46" s="40"/>
      <c r="B46" s="69"/>
      <c r="C46" s="69"/>
      <c r="D46" s="69"/>
      <c r="E46" s="69"/>
      <c r="F46" s="69"/>
      <c r="G46" s="69"/>
      <c r="H46" s="69"/>
      <c r="I46" s="69"/>
      <c r="J46" s="69"/>
      <c r="K46" s="69"/>
      <c r="L46" s="2"/>
      <c r="M46" s="160"/>
      <c r="N46" s="160"/>
      <c r="O46" s="160"/>
      <c r="P46" s="160"/>
      <c r="Q46" s="160"/>
      <c r="R46" s="160"/>
      <c r="S46" s="160"/>
      <c r="T46" s="160"/>
      <c r="U46" s="160"/>
    </row>
    <row r="47" spans="1:21" x14ac:dyDescent="0.25">
      <c r="A47" s="281" t="s">
        <v>62</v>
      </c>
      <c r="B47" s="281"/>
      <c r="C47" s="281"/>
      <c r="D47" s="281"/>
      <c r="E47" s="281"/>
      <c r="F47" s="281"/>
      <c r="G47" s="281"/>
      <c r="H47" s="281"/>
      <c r="I47" s="281"/>
      <c r="J47" s="281"/>
      <c r="K47" s="281"/>
      <c r="L47" s="2"/>
      <c r="M47" s="160"/>
      <c r="N47" s="160"/>
      <c r="O47" s="160"/>
      <c r="P47" s="160"/>
      <c r="Q47" s="160"/>
      <c r="R47" s="160"/>
      <c r="S47" s="160"/>
      <c r="T47" s="160"/>
      <c r="U47" s="160"/>
    </row>
    <row r="48" spans="1:21" x14ac:dyDescent="0.25">
      <c r="A48" s="42" t="s">
        <v>26</v>
      </c>
      <c r="B48" s="42">
        <v>2001</v>
      </c>
      <c r="C48" s="42">
        <v>2002</v>
      </c>
      <c r="D48" s="42">
        <v>2003</v>
      </c>
      <c r="E48" s="42">
        <v>2004</v>
      </c>
      <c r="F48" s="42">
        <v>2005</v>
      </c>
      <c r="G48" s="42">
        <v>2006</v>
      </c>
      <c r="H48" s="42">
        <v>2007</v>
      </c>
      <c r="I48" s="42">
        <v>2008</v>
      </c>
      <c r="J48" s="42">
        <v>2009</v>
      </c>
      <c r="K48" s="42">
        <v>2010</v>
      </c>
      <c r="L48" s="1"/>
    </row>
    <row r="49" spans="1:58" x14ac:dyDescent="0.25">
      <c r="A49" s="5" t="s">
        <v>1</v>
      </c>
      <c r="B49" s="164">
        <v>0.27019852270128325</v>
      </c>
      <c r="C49" s="164">
        <v>0.35126838755854561</v>
      </c>
      <c r="D49" s="164">
        <v>0.34703563595582609</v>
      </c>
      <c r="E49" s="164">
        <v>0.3525126428317033</v>
      </c>
      <c r="F49" s="164">
        <v>0.35765241736022407</v>
      </c>
      <c r="G49" s="164">
        <v>0.36720163078369178</v>
      </c>
      <c r="H49" s="164">
        <v>0.36392154962900575</v>
      </c>
      <c r="I49" s="164">
        <v>0.39382204504157137</v>
      </c>
      <c r="J49" s="164">
        <v>0.39101646449529848</v>
      </c>
      <c r="K49" s="164">
        <v>0.36653688960923941</v>
      </c>
      <c r="L49" s="1"/>
    </row>
    <row r="50" spans="1:58" x14ac:dyDescent="0.25">
      <c r="A50" s="5" t="s">
        <v>2</v>
      </c>
      <c r="B50" s="164">
        <v>0.50712229238995488</v>
      </c>
      <c r="C50" s="164">
        <v>0.65656649970224823</v>
      </c>
      <c r="D50" s="164">
        <v>0.66783694278022154</v>
      </c>
      <c r="E50" s="164">
        <v>0.62178417944571063</v>
      </c>
      <c r="F50" s="164">
        <v>0.60379442790989402</v>
      </c>
      <c r="G50" s="164">
        <v>0.61584251550161417</v>
      </c>
      <c r="H50" s="164">
        <v>0.5582631292028627</v>
      </c>
      <c r="I50" s="164">
        <v>0.57618173780576698</v>
      </c>
      <c r="J50" s="164">
        <v>0.58763160181885965</v>
      </c>
      <c r="K50" s="164">
        <v>0.52969327701073476</v>
      </c>
      <c r="L50" s="1"/>
    </row>
    <row r="51" spans="1:58" x14ac:dyDescent="0.25">
      <c r="A51" s="5" t="s">
        <v>3</v>
      </c>
      <c r="B51" s="164">
        <v>0.54120959523130918</v>
      </c>
      <c r="C51" s="164">
        <v>0.60787681513037695</v>
      </c>
      <c r="D51" s="164">
        <v>0.60732260926659931</v>
      </c>
      <c r="E51" s="164">
        <v>0.66512081074870955</v>
      </c>
      <c r="F51" s="164">
        <v>0.60846414929433335</v>
      </c>
      <c r="G51" s="164">
        <v>0.59914568563617887</v>
      </c>
      <c r="H51" s="164">
        <v>0.53513729422083067</v>
      </c>
      <c r="I51" s="164">
        <v>0.62053671246567521</v>
      </c>
      <c r="J51" s="164">
        <v>0.60921966460795052</v>
      </c>
      <c r="K51" s="164">
        <v>0.58762878219393255</v>
      </c>
      <c r="L51" s="1"/>
    </row>
    <row r="52" spans="1:58" x14ac:dyDescent="0.25">
      <c r="A52" s="5" t="s">
        <v>4</v>
      </c>
      <c r="B52" s="164">
        <v>0.40734352466441631</v>
      </c>
      <c r="C52" s="164">
        <v>0.51030412038166406</v>
      </c>
      <c r="D52" s="164">
        <v>0.51767541665614525</v>
      </c>
      <c r="E52" s="164">
        <v>0.51794257467884419</v>
      </c>
      <c r="F52" s="164">
        <v>0.51145558240868272</v>
      </c>
      <c r="G52" s="164">
        <v>0.5020207003151127</v>
      </c>
      <c r="H52" s="164">
        <v>0.43094092543311424</v>
      </c>
      <c r="I52" s="164">
        <v>0.50730251638999779</v>
      </c>
      <c r="J52" s="164">
        <v>0.46794940963973608</v>
      </c>
      <c r="K52" s="164">
        <v>0.44302667744728913</v>
      </c>
      <c r="L52" s="1"/>
    </row>
    <row r="53" spans="1:58" x14ac:dyDescent="0.25">
      <c r="A53" s="5" t="s">
        <v>5</v>
      </c>
      <c r="B53" s="164">
        <v>0.17463902153953709</v>
      </c>
      <c r="C53" s="164">
        <v>0.24580561661917424</v>
      </c>
      <c r="D53" s="164">
        <v>0.24060476497881536</v>
      </c>
      <c r="E53" s="164">
        <v>0.23385698158553442</v>
      </c>
      <c r="F53" s="164">
        <v>0.25689790173318938</v>
      </c>
      <c r="G53" s="164">
        <v>0.26153563320493739</v>
      </c>
      <c r="H53" s="164">
        <v>0.24743397521541713</v>
      </c>
      <c r="I53" s="164">
        <v>0.23922623895461914</v>
      </c>
      <c r="J53" s="164">
        <v>0.24259630377204922</v>
      </c>
      <c r="K53" s="164">
        <v>0.25130933253329263</v>
      </c>
      <c r="L53" s="1"/>
    </row>
    <row r="54" spans="1:58" x14ac:dyDescent="0.25">
      <c r="A54" s="5" t="s">
        <v>6</v>
      </c>
      <c r="B54" s="164">
        <v>3.7215673388254551E-2</v>
      </c>
      <c r="C54" s="164">
        <v>4.9875731803013232E-2</v>
      </c>
      <c r="D54" s="164">
        <v>5.6456445857259098E-2</v>
      </c>
      <c r="E54" s="164">
        <v>5.7157740048622188E-2</v>
      </c>
      <c r="F54" s="164">
        <v>5.8237943697708398E-2</v>
      </c>
      <c r="G54" s="164">
        <v>5.1038761354205667E-2</v>
      </c>
      <c r="H54" s="164">
        <v>5.0826421429649105E-2</v>
      </c>
      <c r="I54" s="164">
        <v>5.7561751480409235E-2</v>
      </c>
      <c r="J54" s="164">
        <v>5.5834035175056126E-2</v>
      </c>
      <c r="K54" s="164">
        <v>5.3884693364791639E-2</v>
      </c>
      <c r="L54" s="1"/>
    </row>
    <row r="55" spans="1:58" x14ac:dyDescent="0.25">
      <c r="A55" s="5" t="s">
        <v>7</v>
      </c>
      <c r="B55" s="164">
        <v>1.8136723359791183E-3</v>
      </c>
      <c r="C55" s="164">
        <v>2.7040315496988992E-3</v>
      </c>
      <c r="D55" s="164">
        <v>3.5879361995734783E-3</v>
      </c>
      <c r="E55" s="164">
        <v>3.5777712606069531E-3</v>
      </c>
      <c r="F55" s="164">
        <v>3.5864978059713614E-3</v>
      </c>
      <c r="G55" s="164">
        <v>2.660719871451514E-3</v>
      </c>
      <c r="H55" s="164">
        <v>2.6493969504228967E-3</v>
      </c>
      <c r="I55" s="164">
        <v>3.5014849089125832E-3</v>
      </c>
      <c r="J55" s="164">
        <v>1.7389594009612022E-3</v>
      </c>
      <c r="K55" s="164">
        <v>1.7294288370057849E-3</v>
      </c>
      <c r="L55" s="1"/>
    </row>
    <row r="56" spans="1:58" x14ac:dyDescent="0.25">
      <c r="A56" s="40" t="s">
        <v>8</v>
      </c>
      <c r="B56" s="66">
        <v>1.9395423022507343</v>
      </c>
      <c r="C56" s="66">
        <v>2.424401202744721</v>
      </c>
      <c r="D56" s="66">
        <v>2.4405197516944397</v>
      </c>
      <c r="E56" s="66">
        <v>2.451952700599731</v>
      </c>
      <c r="F56" s="66">
        <v>2.4000889202100035</v>
      </c>
      <c r="G56" s="66">
        <v>2.3994456466671918</v>
      </c>
      <c r="H56" s="66">
        <v>2.1891726920813031</v>
      </c>
      <c r="I56" s="66">
        <v>2.398132487046952</v>
      </c>
      <c r="J56" s="66">
        <v>2.3559864389099117</v>
      </c>
      <c r="K56" s="66">
        <v>2.2338090809962861</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9"/>
  <sheetViews>
    <sheetView workbookViewId="0">
      <selection activeCell="A2" sqref="A2"/>
    </sheetView>
  </sheetViews>
  <sheetFormatPr baseColWidth="10" defaultRowHeight="15" x14ac:dyDescent="0.25"/>
  <cols>
    <col min="12" max="12" width="4.85546875" customWidth="1"/>
  </cols>
  <sheetData>
    <row r="1" spans="1:12" x14ac:dyDescent="0.25">
      <c r="A1" s="197" t="s">
        <v>142</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234" t="s">
        <v>1</v>
      </c>
      <c r="B5" s="227">
        <v>203.28958630527816</v>
      </c>
      <c r="C5" s="227">
        <v>235.85891812865498</v>
      </c>
      <c r="D5" s="227">
        <v>236.59860494610018</v>
      </c>
      <c r="E5" s="227">
        <v>268.1559953434226</v>
      </c>
      <c r="F5" s="227">
        <v>260.98298676748584</v>
      </c>
      <c r="G5" s="227">
        <v>298.16091205211728</v>
      </c>
      <c r="H5" s="227">
        <v>273.34799235181646</v>
      </c>
      <c r="I5" s="227">
        <v>248.57993527508091</v>
      </c>
      <c r="J5" s="228">
        <v>295.17305315203953</v>
      </c>
      <c r="K5" s="227">
        <v>277.16962645437843</v>
      </c>
      <c r="L5" s="1"/>
    </row>
    <row r="6" spans="1:12" x14ac:dyDescent="0.25">
      <c r="A6" s="234" t="s">
        <v>2</v>
      </c>
      <c r="B6" s="227">
        <v>432.61626248216834</v>
      </c>
      <c r="C6" s="227">
        <v>372.35599415204678</v>
      </c>
      <c r="D6" s="227">
        <v>441.1160431198478</v>
      </c>
      <c r="E6" s="227">
        <v>493.28696158323635</v>
      </c>
      <c r="F6" s="227">
        <v>411.55009451795843</v>
      </c>
      <c r="G6" s="227">
        <v>358.39543973941369</v>
      </c>
      <c r="H6" s="227">
        <v>385.49075844486936</v>
      </c>
      <c r="I6" s="227">
        <v>390.18899676375406</v>
      </c>
      <c r="J6" s="228">
        <v>393.8998763906057</v>
      </c>
      <c r="K6" s="227">
        <v>365.22351500306183</v>
      </c>
      <c r="L6" s="1"/>
    </row>
    <row r="7" spans="1:12" x14ac:dyDescent="0.25">
      <c r="A7" s="234" t="s">
        <v>3</v>
      </c>
      <c r="B7" s="227">
        <v>364.51925820256776</v>
      </c>
      <c r="C7" s="227">
        <v>363.32309941520469</v>
      </c>
      <c r="D7" s="227">
        <v>413.04502219403929</v>
      </c>
      <c r="E7" s="227">
        <v>436.25378346915016</v>
      </c>
      <c r="F7" s="227">
        <v>401.51228733459357</v>
      </c>
      <c r="G7" s="227">
        <v>410.59869706840391</v>
      </c>
      <c r="H7" s="227">
        <v>417.53154875717019</v>
      </c>
      <c r="I7" s="227">
        <v>412.60194174757282</v>
      </c>
      <c r="J7" s="228">
        <v>425.12978986402965</v>
      </c>
      <c r="K7" s="227">
        <v>431.26393141457442</v>
      </c>
      <c r="L7" s="1"/>
    </row>
    <row r="8" spans="1:12" x14ac:dyDescent="0.25">
      <c r="A8" s="234" t="s">
        <v>4</v>
      </c>
      <c r="B8" s="227">
        <v>249.3552068473609</v>
      </c>
      <c r="C8" s="227">
        <v>240.87719298245614</v>
      </c>
      <c r="D8" s="227">
        <v>304.77108433734941</v>
      </c>
      <c r="E8" s="227">
        <v>305.17753201396971</v>
      </c>
      <c r="F8" s="227">
        <v>305.14933837429112</v>
      </c>
      <c r="G8" s="227">
        <v>287.11791530944623</v>
      </c>
      <c r="H8" s="227">
        <v>304.38750796685787</v>
      </c>
      <c r="I8" s="227">
        <v>310.72491909385116</v>
      </c>
      <c r="J8" s="228">
        <v>310.2843016069221</v>
      </c>
      <c r="K8" s="227">
        <v>333.20391916717699</v>
      </c>
      <c r="L8" s="1"/>
    </row>
    <row r="9" spans="1:12" x14ac:dyDescent="0.25">
      <c r="A9" s="234" t="s">
        <v>5</v>
      </c>
      <c r="B9" s="227">
        <v>126.17974322396576</v>
      </c>
      <c r="C9" s="227">
        <v>111.40570175438596</v>
      </c>
      <c r="D9" s="227">
        <v>143.36271401395055</v>
      </c>
      <c r="E9" s="227">
        <v>160.09313154831199</v>
      </c>
      <c r="F9" s="227">
        <v>157.59357277882799</v>
      </c>
      <c r="G9" s="227">
        <v>147.57459283387621</v>
      </c>
      <c r="H9" s="227">
        <v>153.19502868068832</v>
      </c>
      <c r="I9" s="227">
        <v>171.15339805825244</v>
      </c>
      <c r="J9" s="228">
        <v>155.14215080346105</v>
      </c>
      <c r="K9" s="227">
        <v>188.11512553582364</v>
      </c>
      <c r="L9" s="1"/>
    </row>
    <row r="10" spans="1:12" x14ac:dyDescent="0.25">
      <c r="A10" s="234" t="s">
        <v>6</v>
      </c>
      <c r="B10" s="227">
        <v>27.038516405135521</v>
      </c>
      <c r="C10" s="227">
        <v>47.171783625730995</v>
      </c>
      <c r="D10" s="227">
        <v>41.103994927076727</v>
      </c>
      <c r="E10" s="227">
        <v>54.031431897555294</v>
      </c>
      <c r="F10" s="227">
        <v>53.200378071833647</v>
      </c>
      <c r="G10" s="227">
        <v>36.140716612377851</v>
      </c>
      <c r="H10" s="227">
        <v>36.045889101338432</v>
      </c>
      <c r="I10" s="227">
        <v>38.713268608414239</v>
      </c>
      <c r="J10" s="228">
        <v>47.348578491965391</v>
      </c>
      <c r="K10" s="227">
        <v>36.022045315370484</v>
      </c>
      <c r="L10" s="1"/>
    </row>
    <row r="11" spans="1:12" x14ac:dyDescent="0.25">
      <c r="A11" s="234" t="s">
        <v>7</v>
      </c>
      <c r="B11" s="227">
        <v>1.0014265335235377</v>
      </c>
      <c r="C11" s="227">
        <v>2.007309941520468</v>
      </c>
      <c r="D11" s="227">
        <v>1.0025364616360177</v>
      </c>
      <c r="E11" s="227">
        <v>2.0011641443538997</v>
      </c>
      <c r="F11" s="227">
        <v>3.0113421550094519</v>
      </c>
      <c r="G11" s="227">
        <v>3.0117263843648208</v>
      </c>
      <c r="H11" s="227">
        <v>1.0012746972594009</v>
      </c>
      <c r="I11" s="227">
        <v>2.0375404530744339</v>
      </c>
      <c r="J11" s="228">
        <v>3.0222496909765142</v>
      </c>
      <c r="K11" s="227">
        <v>3.0018371096142071</v>
      </c>
      <c r="L11" s="1"/>
    </row>
    <row r="12" spans="1:12" x14ac:dyDescent="0.25">
      <c r="A12" s="185" t="s">
        <v>8</v>
      </c>
      <c r="B12" s="44">
        <v>1404</v>
      </c>
      <c r="C12" s="44">
        <v>1373</v>
      </c>
      <c r="D12" s="44">
        <v>1581.0000000000002</v>
      </c>
      <c r="E12" s="44">
        <v>1719</v>
      </c>
      <c r="F12" s="44">
        <v>1593.0000000000002</v>
      </c>
      <c r="G12" s="44">
        <v>1541.0000000000002</v>
      </c>
      <c r="H12" s="44">
        <v>1570.9999999999998</v>
      </c>
      <c r="I12" s="44">
        <v>1573.9999999999998</v>
      </c>
      <c r="J12" s="44">
        <v>1629.9999999999995</v>
      </c>
      <c r="K12" s="44">
        <v>1633.9999999999998</v>
      </c>
      <c r="L12" s="1"/>
    </row>
    <row r="13" spans="1:12" x14ac:dyDescent="0.25">
      <c r="A13" s="40"/>
      <c r="B13" s="50"/>
      <c r="C13" s="50"/>
      <c r="D13" s="50"/>
      <c r="E13" s="50"/>
      <c r="F13" s="50"/>
      <c r="G13" s="50"/>
      <c r="H13" s="50"/>
      <c r="I13" s="50"/>
      <c r="J13" s="50"/>
      <c r="K13" s="50"/>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1"/>
    </row>
    <row r="16" spans="1:12" x14ac:dyDescent="0.25">
      <c r="A16" s="234" t="s">
        <v>1</v>
      </c>
      <c r="B16" s="189">
        <v>3779.5324546004408</v>
      </c>
      <c r="C16" s="189">
        <v>3792.3743078755542</v>
      </c>
      <c r="D16" s="189">
        <v>3818.6870192605079</v>
      </c>
      <c r="E16" s="189">
        <v>3852.46744720992</v>
      </c>
      <c r="F16" s="189">
        <v>3885.6851079036624</v>
      </c>
      <c r="G16" s="189">
        <v>3918.1036601063047</v>
      </c>
      <c r="H16" s="189">
        <v>3820.7418842531101</v>
      </c>
      <c r="I16" s="189">
        <v>3858.1360726091834</v>
      </c>
      <c r="J16" s="189">
        <v>3894.3267618626664</v>
      </c>
      <c r="K16" s="189">
        <v>3926.3920456689607</v>
      </c>
      <c r="L16" s="1"/>
    </row>
    <row r="17" spans="1:12" x14ac:dyDescent="0.25">
      <c r="A17" s="234" t="s">
        <v>2</v>
      </c>
      <c r="B17" s="189">
        <v>3765.0664091926074</v>
      </c>
      <c r="C17" s="189">
        <v>3773.5678404060923</v>
      </c>
      <c r="D17" s="189">
        <v>3734.5573311387084</v>
      </c>
      <c r="E17" s="189">
        <v>3678.993806309853</v>
      </c>
      <c r="F17" s="189">
        <v>3641.5963054660951</v>
      </c>
      <c r="G17" s="189">
        <v>3634.9479920207814</v>
      </c>
      <c r="H17" s="189">
        <v>3521.9232419705827</v>
      </c>
      <c r="I17" s="189">
        <v>3547.0081365364804</v>
      </c>
      <c r="J17" s="189">
        <v>3578.0067746167301</v>
      </c>
      <c r="K17" s="189">
        <v>3606.5803380813759</v>
      </c>
      <c r="L17" s="1"/>
    </row>
    <row r="18" spans="1:12" x14ac:dyDescent="0.25">
      <c r="A18" s="234" t="s">
        <v>3</v>
      </c>
      <c r="B18" s="189">
        <v>3150.1731986060763</v>
      </c>
      <c r="C18" s="189">
        <v>3344.8043677284959</v>
      </c>
      <c r="D18" s="189">
        <v>3559.4053881088244</v>
      </c>
      <c r="E18" s="189">
        <v>3762.6367171087841</v>
      </c>
      <c r="F18" s="189">
        <v>3917.8584564437438</v>
      </c>
      <c r="G18" s="189">
        <v>3997.6826199742995</v>
      </c>
      <c r="H18" s="189">
        <v>3863.8184539381859</v>
      </c>
      <c r="I18" s="189">
        <v>3825.2086349181127</v>
      </c>
      <c r="J18" s="189">
        <v>3769.6308504170452</v>
      </c>
      <c r="K18" s="189">
        <v>3730.8082469015349</v>
      </c>
      <c r="L18" s="1"/>
    </row>
    <row r="19" spans="1:12" x14ac:dyDescent="0.25">
      <c r="A19" s="234" t="s">
        <v>4</v>
      </c>
      <c r="B19" s="189">
        <v>2680.5555951389624</v>
      </c>
      <c r="C19" s="189">
        <v>2740.0533564120055</v>
      </c>
      <c r="D19" s="189">
        <v>2815.013651082349</v>
      </c>
      <c r="E19" s="189">
        <v>2908.4548890097053</v>
      </c>
      <c r="F19" s="189">
        <v>3024.5270184076339</v>
      </c>
      <c r="G19" s="189">
        <v>3178.9557182139852</v>
      </c>
      <c r="H19" s="189">
        <v>3400.184943393197</v>
      </c>
      <c r="I19" s="189">
        <v>3619.881171456494</v>
      </c>
      <c r="J19" s="189">
        <v>3827.7135192819169</v>
      </c>
      <c r="K19" s="189">
        <v>3984.8218435217786</v>
      </c>
      <c r="L19" s="1"/>
    </row>
    <row r="20" spans="1:12" x14ac:dyDescent="0.25">
      <c r="A20" s="234" t="s">
        <v>5</v>
      </c>
      <c r="B20" s="189">
        <v>2603.940648075677</v>
      </c>
      <c r="C20" s="189">
        <v>2620.4183694508156</v>
      </c>
      <c r="D20" s="189">
        <v>2633.382521066776</v>
      </c>
      <c r="E20" s="189">
        <v>2650.2154986431087</v>
      </c>
      <c r="F20" s="189">
        <v>2680.1682957392391</v>
      </c>
      <c r="G20" s="189">
        <v>2726.3938749783897</v>
      </c>
      <c r="H20" s="189">
        <v>2940.6605735990624</v>
      </c>
      <c r="I20" s="189">
        <v>3021.5326087873314</v>
      </c>
      <c r="J20" s="189">
        <v>3122.4090759179512</v>
      </c>
      <c r="K20" s="189">
        <v>3246.7946635911826</v>
      </c>
      <c r="L20" s="1"/>
    </row>
    <row r="21" spans="1:12" x14ac:dyDescent="0.25">
      <c r="A21" s="234" t="s">
        <v>6</v>
      </c>
      <c r="B21" s="189">
        <v>2543.8698645403447</v>
      </c>
      <c r="C21" s="189">
        <v>2577.9830158481554</v>
      </c>
      <c r="D21" s="189">
        <v>2611.5173129165032</v>
      </c>
      <c r="E21" s="189">
        <v>2644.3121429362845</v>
      </c>
      <c r="F21" s="189">
        <v>2675.9509689123461</v>
      </c>
      <c r="G21" s="189">
        <v>2701.2648909373634</v>
      </c>
      <c r="H21" s="189">
        <v>2647.5689700810349</v>
      </c>
      <c r="I21" s="189">
        <v>2659.8423782187474</v>
      </c>
      <c r="J21" s="189">
        <v>2676.0265595892884</v>
      </c>
      <c r="K21" s="189">
        <v>2704.4687448450959</v>
      </c>
      <c r="L21" s="1"/>
    </row>
    <row r="22" spans="1:12" x14ac:dyDescent="0.25">
      <c r="A22" s="234" t="s">
        <v>7</v>
      </c>
      <c r="B22" s="189">
        <v>2299.0890550426643</v>
      </c>
      <c r="C22" s="189">
        <v>2329.0732630419589</v>
      </c>
      <c r="D22" s="189">
        <v>2358.3599875826885</v>
      </c>
      <c r="E22" s="189">
        <v>2388.3209937983379</v>
      </c>
      <c r="F22" s="189">
        <v>2420.4549476024031</v>
      </c>
      <c r="G22" s="189">
        <v>2453.4118674820675</v>
      </c>
      <c r="H22" s="189">
        <v>2540.6386290748569</v>
      </c>
      <c r="I22" s="189">
        <v>2573.189853323287</v>
      </c>
      <c r="J22" s="189">
        <v>2604.7686839482785</v>
      </c>
      <c r="K22" s="189">
        <v>2634.3763397862213</v>
      </c>
      <c r="L22" s="1"/>
    </row>
    <row r="23" spans="1:12" x14ac:dyDescent="0.25">
      <c r="A23" s="185" t="s">
        <v>8</v>
      </c>
      <c r="B23" s="44">
        <v>20822.227225196773</v>
      </c>
      <c r="C23" s="44">
        <v>21178.274520763076</v>
      </c>
      <c r="D23" s="44">
        <v>21530.923211156358</v>
      </c>
      <c r="E23" s="44">
        <v>21885.401495015991</v>
      </c>
      <c r="F23" s="44">
        <v>22246.241100475127</v>
      </c>
      <c r="G23" s="44">
        <v>22610.760623713191</v>
      </c>
      <c r="H23" s="44">
        <v>22735.536696310031</v>
      </c>
      <c r="I23" s="44">
        <v>23104.798855849636</v>
      </c>
      <c r="J23" s="44">
        <v>23472.882225633875</v>
      </c>
      <c r="K23" s="44">
        <v>23834.242222396151</v>
      </c>
      <c r="L23" s="1"/>
    </row>
    <row r="24" spans="1:12" x14ac:dyDescent="0.25">
      <c r="A24" s="40"/>
      <c r="B24" s="50"/>
      <c r="C24" s="50"/>
      <c r="D24" s="50"/>
      <c r="E24" s="50"/>
      <c r="F24" s="50"/>
      <c r="G24" s="50"/>
      <c r="H24" s="50"/>
      <c r="I24" s="50"/>
      <c r="J24" s="50"/>
      <c r="K24" s="50"/>
      <c r="L24" s="1"/>
    </row>
    <row r="25" spans="1:12" x14ac:dyDescent="0.25">
      <c r="A25" s="281" t="s">
        <v>64</v>
      </c>
      <c r="B25" s="281"/>
      <c r="C25" s="281"/>
      <c r="D25" s="281"/>
      <c r="E25" s="281"/>
      <c r="F25" s="281"/>
      <c r="G25" s="281"/>
      <c r="H25" s="281"/>
      <c r="I25" s="281"/>
      <c r="J25" s="281"/>
      <c r="K25" s="281"/>
      <c r="L25" s="1"/>
    </row>
    <row r="26" spans="1:12" x14ac:dyDescent="0.25">
      <c r="A26" s="79" t="s">
        <v>0</v>
      </c>
      <c r="B26" s="79">
        <v>2001</v>
      </c>
      <c r="C26" s="79">
        <v>2002</v>
      </c>
      <c r="D26" s="79">
        <v>2003</v>
      </c>
      <c r="E26" s="79">
        <v>2004</v>
      </c>
      <c r="F26" s="79">
        <v>2005</v>
      </c>
      <c r="G26" s="79">
        <v>2006</v>
      </c>
      <c r="H26" s="79">
        <v>2007</v>
      </c>
      <c r="I26" s="79">
        <v>2008</v>
      </c>
      <c r="J26" s="79">
        <v>2009</v>
      </c>
      <c r="K26" s="79">
        <v>2010</v>
      </c>
      <c r="L26" s="1"/>
    </row>
    <row r="27" spans="1:12" x14ac:dyDescent="0.25">
      <c r="A27" s="234" t="s">
        <v>1</v>
      </c>
      <c r="B27" s="191">
        <v>18.151432186979815</v>
      </c>
      <c r="C27" s="191">
        <v>17.906908819023613</v>
      </c>
      <c r="D27" s="191">
        <v>17.735825732181496</v>
      </c>
      <c r="E27" s="191">
        <v>17.602909629449798</v>
      </c>
      <c r="F27" s="191">
        <v>17.466704106792555</v>
      </c>
      <c r="G27" s="191">
        <v>17.328491178652197</v>
      </c>
      <c r="H27" s="191">
        <v>16.805153690843881</v>
      </c>
      <c r="I27" s="191">
        <v>16.698418785984742</v>
      </c>
      <c r="J27" s="191">
        <v>16.590748099991806</v>
      </c>
      <c r="K27" s="191">
        <v>16.473743989978736</v>
      </c>
      <c r="L27" s="1"/>
    </row>
    <row r="28" spans="1:12" x14ac:dyDescent="0.25">
      <c r="A28" s="234" t="s">
        <v>2</v>
      </c>
      <c r="B28" s="191">
        <v>18.081958132877052</v>
      </c>
      <c r="C28" s="191">
        <v>17.818108064972453</v>
      </c>
      <c r="D28" s="191">
        <v>17.345086852586185</v>
      </c>
      <c r="E28" s="191">
        <v>16.810264171519439</v>
      </c>
      <c r="F28" s="191">
        <v>16.369490418713116</v>
      </c>
      <c r="G28" s="191">
        <v>16.076186257124871</v>
      </c>
      <c r="H28" s="191">
        <v>15.490829572288872</v>
      </c>
      <c r="I28" s="191">
        <v>15.351824348985641</v>
      </c>
      <c r="J28" s="191">
        <v>15.243150543776512</v>
      </c>
      <c r="K28" s="191">
        <v>15.131927855849373</v>
      </c>
      <c r="L28" s="1"/>
    </row>
    <row r="29" spans="1:12" x14ac:dyDescent="0.25">
      <c r="A29" s="234" t="s">
        <v>3</v>
      </c>
      <c r="B29" s="191">
        <v>15.128896464995265</v>
      </c>
      <c r="C29" s="191">
        <v>15.793564128415024</v>
      </c>
      <c r="D29" s="191">
        <v>16.531596686316266</v>
      </c>
      <c r="E29" s="191">
        <v>17.192450035543818</v>
      </c>
      <c r="F29" s="191">
        <v>17.611327858709881</v>
      </c>
      <c r="G29" s="191">
        <v>17.680442893998453</v>
      </c>
      <c r="H29" s="191">
        <v>16.994621704115222</v>
      </c>
      <c r="I29" s="191">
        <v>16.555905371795316</v>
      </c>
      <c r="J29" s="191">
        <v>16.059514183990448</v>
      </c>
      <c r="K29" s="191">
        <v>15.653143960229762</v>
      </c>
      <c r="L29" s="1"/>
    </row>
    <row r="30" spans="1:12" x14ac:dyDescent="0.25">
      <c r="A30" s="234" t="s">
        <v>4</v>
      </c>
      <c r="B30" s="191">
        <v>12.873529647660595</v>
      </c>
      <c r="C30" s="191">
        <v>12.938038713803953</v>
      </c>
      <c r="D30" s="191">
        <v>13.074282154439784</v>
      </c>
      <c r="E30" s="191">
        <v>13.289474674120344</v>
      </c>
      <c r="F30" s="191">
        <v>13.595676702177956</v>
      </c>
      <c r="G30" s="191">
        <v>14.059481550036992</v>
      </c>
      <c r="H30" s="191">
        <v>14.955375757393252</v>
      </c>
      <c r="I30" s="191">
        <v>15.667226510132625</v>
      </c>
      <c r="J30" s="191">
        <v>16.306960016617861</v>
      </c>
      <c r="K30" s="191">
        <v>16.718894632099481</v>
      </c>
      <c r="L30" s="1"/>
    </row>
    <row r="31" spans="1:12" x14ac:dyDescent="0.25">
      <c r="A31" s="234" t="s">
        <v>5</v>
      </c>
      <c r="B31" s="191">
        <v>12.505581751238761</v>
      </c>
      <c r="C31" s="191">
        <v>12.373143840787266</v>
      </c>
      <c r="D31" s="191">
        <v>12.230699516415884</v>
      </c>
      <c r="E31" s="191">
        <v>12.10951281495406</v>
      </c>
      <c r="F31" s="191">
        <v>12.047735541632681</v>
      </c>
      <c r="G31" s="191">
        <v>12.057948515535852</v>
      </c>
      <c r="H31" s="191">
        <v>12.934203458132265</v>
      </c>
      <c r="I31" s="191">
        <v>13.077510986521073</v>
      </c>
      <c r="J31" s="191">
        <v>13.302197173332564</v>
      </c>
      <c r="K31" s="191">
        <v>13.622395179571894</v>
      </c>
      <c r="L31" s="1"/>
    </row>
    <row r="32" spans="1:12" x14ac:dyDescent="0.25">
      <c r="A32" s="234" t="s">
        <v>6</v>
      </c>
      <c r="B32" s="191">
        <v>12.217088196319521</v>
      </c>
      <c r="C32" s="191">
        <v>12.172771739835149</v>
      </c>
      <c r="D32" s="191">
        <v>12.12914693580502</v>
      </c>
      <c r="E32" s="191">
        <v>12.082538872035222</v>
      </c>
      <c r="F32" s="191">
        <v>12.028778061095426</v>
      </c>
      <c r="G32" s="191">
        <v>11.946811236878043</v>
      </c>
      <c r="H32" s="191">
        <v>11.645069150756992</v>
      </c>
      <c r="I32" s="191">
        <v>11.512077619950077</v>
      </c>
      <c r="J32" s="191">
        <v>11.400502647548318</v>
      </c>
      <c r="K32" s="191">
        <v>11.346988587301539</v>
      </c>
      <c r="L32" s="1"/>
    </row>
    <row r="33" spans="1:21" x14ac:dyDescent="0.25">
      <c r="A33" s="234" t="s">
        <v>7</v>
      </c>
      <c r="B33" s="191">
        <v>11.041513619928992</v>
      </c>
      <c r="C33" s="191">
        <v>10.997464693162547</v>
      </c>
      <c r="D33" s="191">
        <v>10.953362122255363</v>
      </c>
      <c r="E33" s="191">
        <v>10.91284980237733</v>
      </c>
      <c r="F33" s="191">
        <v>10.880287310878368</v>
      </c>
      <c r="G33" s="191">
        <v>10.850638367773593</v>
      </c>
      <c r="H33" s="191">
        <v>11.174746666469508</v>
      </c>
      <c r="I33" s="191">
        <v>11.137036376630524</v>
      </c>
      <c r="J33" s="191">
        <v>11.096927334742498</v>
      </c>
      <c r="K33" s="191">
        <v>11.052905794969204</v>
      </c>
      <c r="L33" s="1"/>
    </row>
    <row r="34" spans="1:21" x14ac:dyDescent="0.25">
      <c r="A34" s="185" t="s">
        <v>8</v>
      </c>
      <c r="B34" s="44">
        <v>100</v>
      </c>
      <c r="C34" s="44">
        <v>99.999999999999986</v>
      </c>
      <c r="D34" s="44">
        <v>100</v>
      </c>
      <c r="E34" s="44">
        <v>100</v>
      </c>
      <c r="F34" s="44">
        <v>99.999999999999986</v>
      </c>
      <c r="G34" s="44">
        <v>100.00000000000001</v>
      </c>
      <c r="H34" s="44">
        <v>99.999999999999986</v>
      </c>
      <c r="I34" s="44">
        <v>100</v>
      </c>
      <c r="J34" s="44">
        <v>100.00000000000001</v>
      </c>
      <c r="K34" s="44">
        <v>99.999999999999986</v>
      </c>
      <c r="L34" s="2"/>
      <c r="M34" s="160"/>
      <c r="N34" s="160"/>
      <c r="O34" s="160"/>
      <c r="P34" s="160"/>
      <c r="Q34" s="160"/>
      <c r="R34" s="160"/>
      <c r="S34" s="160"/>
      <c r="T34" s="160"/>
      <c r="U34" s="160"/>
    </row>
    <row r="35" spans="1:21" x14ac:dyDescent="0.25">
      <c r="A35" s="40"/>
      <c r="B35" s="50"/>
      <c r="C35" s="50"/>
      <c r="D35" s="50"/>
      <c r="E35" s="50"/>
      <c r="F35" s="50"/>
      <c r="G35" s="50"/>
      <c r="H35" s="50"/>
      <c r="I35" s="50"/>
      <c r="J35" s="50"/>
      <c r="K35" s="50"/>
      <c r="L35" s="2"/>
      <c r="M35" s="160"/>
      <c r="N35" s="160"/>
      <c r="O35" s="160"/>
      <c r="P35" s="160"/>
      <c r="Q35" s="160"/>
      <c r="R35" s="160"/>
      <c r="S35" s="160"/>
      <c r="T35" s="160"/>
      <c r="U35" s="160"/>
    </row>
    <row r="36" spans="1:21" x14ac:dyDescent="0.25">
      <c r="A36" s="282" t="s">
        <v>63</v>
      </c>
      <c r="B36" s="282"/>
      <c r="C36" s="282"/>
      <c r="D36" s="282"/>
      <c r="E36" s="282"/>
      <c r="F36" s="282"/>
      <c r="G36" s="282"/>
      <c r="H36" s="282"/>
      <c r="I36" s="282"/>
      <c r="J36" s="282"/>
      <c r="K36" s="282"/>
      <c r="L36" s="2"/>
      <c r="M36" s="160"/>
      <c r="N36" s="160"/>
      <c r="O36" s="160"/>
      <c r="P36" s="160"/>
      <c r="Q36" s="160"/>
      <c r="R36" s="160"/>
      <c r="S36" s="160"/>
      <c r="T36" s="160"/>
      <c r="U36" s="160"/>
    </row>
    <row r="37" spans="1:21" x14ac:dyDescent="0.25">
      <c r="A37" s="79" t="s">
        <v>0</v>
      </c>
      <c r="B37" s="79">
        <v>2001</v>
      </c>
      <c r="C37" s="79">
        <v>2002</v>
      </c>
      <c r="D37" s="79">
        <v>2003</v>
      </c>
      <c r="E37" s="79">
        <v>2004</v>
      </c>
      <c r="F37" s="79">
        <v>2005</v>
      </c>
      <c r="G37" s="79">
        <v>2006</v>
      </c>
      <c r="H37" s="79">
        <v>2007</v>
      </c>
      <c r="I37" s="79">
        <v>2008</v>
      </c>
      <c r="J37" s="79">
        <v>2009</v>
      </c>
      <c r="K37" s="79">
        <v>2010</v>
      </c>
      <c r="L37" s="231"/>
      <c r="M37" s="163"/>
      <c r="N37" s="163"/>
      <c r="O37" s="163"/>
      <c r="P37" s="163"/>
      <c r="Q37" s="163"/>
      <c r="R37" s="163"/>
      <c r="S37" s="163"/>
      <c r="T37" s="163"/>
      <c r="U37" s="163"/>
    </row>
    <row r="38" spans="1:21" x14ac:dyDescent="0.25">
      <c r="A38" s="234" t="s">
        <v>1</v>
      </c>
      <c r="B38" s="229">
        <v>12.309664392339768</v>
      </c>
      <c r="C38" s="229">
        <v>14.840535569101826</v>
      </c>
      <c r="D38" s="229">
        <v>13.044081950326794</v>
      </c>
      <c r="E38" s="229">
        <v>13.74971138598529</v>
      </c>
      <c r="F38" s="229">
        <v>14.491570982105412</v>
      </c>
      <c r="G38" s="229">
        <v>17.435425881629833</v>
      </c>
      <c r="H38" s="229">
        <v>16.088512376116935</v>
      </c>
      <c r="I38" s="229">
        <v>14.638916032858152</v>
      </c>
      <c r="J38" s="229">
        <v>16.908650475876414</v>
      </c>
      <c r="K38" s="229">
        <v>15.918023939994491</v>
      </c>
      <c r="L38" s="231"/>
      <c r="M38" s="163"/>
      <c r="N38" s="163"/>
      <c r="O38" s="163"/>
      <c r="P38" s="163"/>
      <c r="Q38" s="163"/>
      <c r="R38" s="163"/>
      <c r="S38" s="163"/>
      <c r="T38" s="163"/>
      <c r="U38" s="163"/>
    </row>
    <row r="39" spans="1:21" x14ac:dyDescent="0.25">
      <c r="A39" s="234" t="s">
        <v>2</v>
      </c>
      <c r="B39" s="229">
        <v>26.296585426914348</v>
      </c>
      <c r="C39" s="229">
        <v>23.545865297679182</v>
      </c>
      <c r="D39" s="229">
        <v>24.867328196068581</v>
      </c>
      <c r="E39" s="229">
        <v>26.485954486670849</v>
      </c>
      <c r="F39" s="229">
        <v>24.383822052282806</v>
      </c>
      <c r="G39" s="229">
        <v>22.590302536338069</v>
      </c>
      <c r="H39" s="229">
        <v>24.613976641221321</v>
      </c>
      <c r="I39" s="229">
        <v>24.99385369911084</v>
      </c>
      <c r="J39" s="229">
        <v>24.558922828579348</v>
      </c>
      <c r="K39" s="229">
        <v>22.834962325596688</v>
      </c>
      <c r="L39" s="231"/>
      <c r="M39" s="163"/>
      <c r="N39" s="163"/>
      <c r="O39" s="163"/>
      <c r="P39" s="163"/>
      <c r="Q39" s="163"/>
      <c r="R39" s="163"/>
      <c r="S39" s="163"/>
      <c r="T39" s="163"/>
      <c r="U39" s="163"/>
    </row>
    <row r="40" spans="1:21" x14ac:dyDescent="0.25">
      <c r="A40" s="234" t="s">
        <v>3</v>
      </c>
      <c r="B40" s="229">
        <v>26.482269752408921</v>
      </c>
      <c r="C40" s="229">
        <v>25.919746901919204</v>
      </c>
      <c r="D40" s="229">
        <v>24.430668066238447</v>
      </c>
      <c r="E40" s="229">
        <v>22.902978527963061</v>
      </c>
      <c r="F40" s="229">
        <v>22.111640907638716</v>
      </c>
      <c r="G40" s="229">
        <v>23.532443705594385</v>
      </c>
      <c r="H40" s="229">
        <v>24.300783920813931</v>
      </c>
      <c r="I40" s="229">
        <v>24.507359969939184</v>
      </c>
      <c r="J40" s="229">
        <v>25.158650585965137</v>
      </c>
      <c r="K40" s="229">
        <v>26.066179868065799</v>
      </c>
      <c r="L40" s="231"/>
      <c r="M40" s="163"/>
      <c r="N40" s="163"/>
      <c r="O40" s="163"/>
      <c r="P40" s="163"/>
      <c r="Q40" s="163"/>
      <c r="R40" s="163"/>
      <c r="S40" s="163"/>
      <c r="T40" s="163"/>
      <c r="U40" s="163"/>
    </row>
    <row r="41" spans="1:21" x14ac:dyDescent="0.25">
      <c r="A41" s="234" t="s">
        <v>4</v>
      </c>
      <c r="B41" s="229">
        <v>21.289368620309627</v>
      </c>
      <c r="C41" s="229">
        <v>20.977084589544233</v>
      </c>
      <c r="D41" s="229">
        <v>22.793376222789718</v>
      </c>
      <c r="E41" s="229">
        <v>20.726943952237846</v>
      </c>
      <c r="F41" s="229">
        <v>21.768366385664304</v>
      </c>
      <c r="G41" s="229">
        <v>20.693482650245056</v>
      </c>
      <c r="H41" s="229">
        <v>20.131307605043201</v>
      </c>
      <c r="I41" s="229">
        <v>19.503033157419267</v>
      </c>
      <c r="J41" s="229">
        <v>18.083604742842301</v>
      </c>
      <c r="K41" s="229">
        <v>18.855513742089396</v>
      </c>
      <c r="L41" s="231"/>
      <c r="M41" s="163"/>
      <c r="N41" s="163"/>
      <c r="O41" s="163"/>
      <c r="P41" s="163"/>
      <c r="Q41" s="163"/>
      <c r="R41" s="163"/>
      <c r="S41" s="163"/>
      <c r="T41" s="163"/>
      <c r="U41" s="163"/>
    </row>
    <row r="42" spans="1:21" x14ac:dyDescent="0.25">
      <c r="A42" s="234" t="s">
        <v>5</v>
      </c>
      <c r="B42" s="229">
        <v>11.089902237587907</v>
      </c>
      <c r="C42" s="229">
        <v>10.144841150053278</v>
      </c>
      <c r="D42" s="229">
        <v>11.461399996086719</v>
      </c>
      <c r="E42" s="229">
        <v>11.932640566463499</v>
      </c>
      <c r="F42" s="229">
        <v>12.686660268880107</v>
      </c>
      <c r="G42" s="229">
        <v>12.401687103775155</v>
      </c>
      <c r="H42" s="229">
        <v>11.715139735496697</v>
      </c>
      <c r="I42" s="229">
        <v>12.870002469979516</v>
      </c>
      <c r="J42" s="229">
        <v>11.084207204845278</v>
      </c>
      <c r="K42" s="229">
        <v>13.064899443923345</v>
      </c>
      <c r="L42" s="231"/>
      <c r="M42" s="163"/>
      <c r="N42" s="163"/>
      <c r="O42" s="163"/>
      <c r="P42" s="163"/>
      <c r="Q42" s="163"/>
      <c r="R42" s="163"/>
      <c r="S42" s="163"/>
      <c r="T42" s="163"/>
      <c r="U42" s="163"/>
    </row>
    <row r="43" spans="1:21" x14ac:dyDescent="0.25">
      <c r="A43" s="234" t="s">
        <v>6</v>
      </c>
      <c r="B43" s="229">
        <v>2.4325239629845665</v>
      </c>
      <c r="C43" s="229">
        <v>4.3662712641152677</v>
      </c>
      <c r="D43" s="229">
        <v>3.3136491856899841</v>
      </c>
      <c r="E43" s="229">
        <v>4.0362569545888896</v>
      </c>
      <c r="F43" s="229">
        <v>4.2895075966262075</v>
      </c>
      <c r="G43" s="229">
        <v>3.0654014556467279</v>
      </c>
      <c r="H43" s="229">
        <v>3.0616543548116062</v>
      </c>
      <c r="I43" s="229">
        <v>3.3069248794793817</v>
      </c>
      <c r="J43" s="229">
        <v>3.9471274892061787</v>
      </c>
      <c r="K43" s="229">
        <v>3.0034719457411363</v>
      </c>
      <c r="L43" s="231"/>
      <c r="M43" s="163"/>
      <c r="N43" s="163"/>
      <c r="O43" s="163"/>
      <c r="P43" s="163"/>
      <c r="Q43" s="163"/>
      <c r="R43" s="163"/>
      <c r="S43" s="163"/>
      <c r="T43" s="163"/>
      <c r="U43" s="163"/>
    </row>
    <row r="44" spans="1:21" x14ac:dyDescent="0.25">
      <c r="A44" s="234" t="s">
        <v>7</v>
      </c>
      <c r="B44" s="229">
        <v>9.9685607454867944E-2</v>
      </c>
      <c r="C44" s="229">
        <v>0.20565522758698687</v>
      </c>
      <c r="D44" s="229">
        <v>8.9496382799752014E-2</v>
      </c>
      <c r="E44" s="229">
        <v>0.16551412609054678</v>
      </c>
      <c r="F44" s="229">
        <v>0.26843180680243173</v>
      </c>
      <c r="G44" s="229">
        <v>0.28125666677078753</v>
      </c>
      <c r="H44" s="229">
        <v>8.862536649631847E-2</v>
      </c>
      <c r="I44" s="229">
        <v>0.17990979121365316</v>
      </c>
      <c r="J44" s="229">
        <v>0.25883667268533472</v>
      </c>
      <c r="K44" s="229">
        <v>0.2569487345891498</v>
      </c>
      <c r="L44" s="2"/>
      <c r="M44" s="160"/>
      <c r="N44" s="160"/>
      <c r="O44" s="160"/>
      <c r="P44" s="160"/>
      <c r="Q44" s="160"/>
      <c r="R44" s="160"/>
      <c r="S44" s="160"/>
      <c r="T44" s="160"/>
      <c r="U44" s="160"/>
    </row>
    <row r="45" spans="1:21" x14ac:dyDescent="0.25">
      <c r="A45" s="185" t="s">
        <v>8</v>
      </c>
      <c r="B45" s="195">
        <v>100.00000000000001</v>
      </c>
      <c r="C45" s="195">
        <v>99.999999999999986</v>
      </c>
      <c r="D45" s="195">
        <v>99.999999999999986</v>
      </c>
      <c r="E45" s="195">
        <v>99.999999999999986</v>
      </c>
      <c r="F45" s="195">
        <v>99.999999999999972</v>
      </c>
      <c r="G45" s="195">
        <v>100.00000000000001</v>
      </c>
      <c r="H45" s="195">
        <v>100</v>
      </c>
      <c r="I45" s="195">
        <v>100</v>
      </c>
      <c r="J45" s="195">
        <v>99.999999999999986</v>
      </c>
      <c r="K45" s="195">
        <v>100.00000000000001</v>
      </c>
      <c r="L45" s="2"/>
      <c r="M45" s="160"/>
      <c r="N45" s="160"/>
      <c r="O45" s="160"/>
      <c r="P45" s="160"/>
      <c r="Q45" s="160"/>
      <c r="R45" s="160"/>
      <c r="S45" s="160"/>
      <c r="T45" s="160"/>
      <c r="U45" s="160"/>
    </row>
    <row r="46" spans="1:21" x14ac:dyDescent="0.25">
      <c r="A46" s="40"/>
      <c r="B46" s="69"/>
      <c r="C46" s="69"/>
      <c r="D46" s="69"/>
      <c r="E46" s="69"/>
      <c r="F46" s="69"/>
      <c r="G46" s="69"/>
      <c r="H46" s="69"/>
      <c r="I46" s="69"/>
      <c r="J46" s="69"/>
      <c r="K46" s="69"/>
      <c r="L46" s="2"/>
      <c r="M46" s="160"/>
      <c r="N46" s="160"/>
      <c r="O46" s="160"/>
      <c r="P46" s="160"/>
      <c r="Q46" s="160"/>
      <c r="R46" s="160"/>
      <c r="S46" s="160"/>
      <c r="T46" s="160"/>
      <c r="U46" s="160"/>
    </row>
    <row r="47" spans="1:21" x14ac:dyDescent="0.25">
      <c r="A47" s="281" t="s">
        <v>62</v>
      </c>
      <c r="B47" s="281"/>
      <c r="C47" s="281"/>
      <c r="D47" s="281"/>
      <c r="E47" s="281"/>
      <c r="F47" s="281"/>
      <c r="G47" s="281"/>
      <c r="H47" s="281"/>
      <c r="I47" s="281"/>
      <c r="J47" s="281"/>
      <c r="K47" s="281"/>
      <c r="L47" s="2"/>
      <c r="M47" s="160"/>
      <c r="N47" s="160"/>
      <c r="O47" s="160"/>
      <c r="P47" s="160"/>
      <c r="Q47" s="160"/>
      <c r="R47" s="160"/>
      <c r="S47" s="160"/>
      <c r="T47" s="160"/>
      <c r="U47" s="160"/>
    </row>
    <row r="48" spans="1:21" x14ac:dyDescent="0.25">
      <c r="A48" s="79" t="s">
        <v>26</v>
      </c>
      <c r="B48" s="79">
        <v>2001</v>
      </c>
      <c r="C48" s="79">
        <v>2002</v>
      </c>
      <c r="D48" s="79">
        <v>2003</v>
      </c>
      <c r="E48" s="79">
        <v>2004</v>
      </c>
      <c r="F48" s="79">
        <v>2005</v>
      </c>
      <c r="G48" s="79">
        <v>2006</v>
      </c>
      <c r="H48" s="79">
        <v>2007</v>
      </c>
      <c r="I48" s="79">
        <v>2008</v>
      </c>
      <c r="J48" s="79">
        <v>2009</v>
      </c>
      <c r="K48" s="79">
        <v>2010</v>
      </c>
      <c r="L48" s="2"/>
      <c r="M48" s="160"/>
      <c r="N48" s="160"/>
      <c r="O48" s="160"/>
      <c r="P48" s="160"/>
      <c r="Q48" s="160"/>
      <c r="R48" s="160"/>
      <c r="S48" s="160"/>
      <c r="T48" s="160"/>
      <c r="U48" s="160"/>
    </row>
    <row r="49" spans="1:58" x14ac:dyDescent="0.25">
      <c r="A49" s="15" t="s">
        <v>1</v>
      </c>
      <c r="B49" s="99">
        <v>0.26893483353719377</v>
      </c>
      <c r="C49" s="99">
        <v>0.31096471363447836</v>
      </c>
      <c r="D49" s="99">
        <v>0.30979051667858037</v>
      </c>
      <c r="E49" s="99">
        <v>0.34803148763480113</v>
      </c>
      <c r="F49" s="99">
        <v>0.33582621792568113</v>
      </c>
      <c r="G49" s="99">
        <v>0.38049135234470505</v>
      </c>
      <c r="H49" s="99">
        <v>0.35771585811436113</v>
      </c>
      <c r="I49" s="99">
        <v>0.32215029563093023</v>
      </c>
      <c r="J49" s="99">
        <v>0.37897828200073475</v>
      </c>
      <c r="K49" s="99">
        <v>0.35295714644709597</v>
      </c>
      <c r="L49" s="1"/>
    </row>
    <row r="50" spans="1:58" x14ac:dyDescent="0.25">
      <c r="A50" s="15" t="s">
        <v>2</v>
      </c>
      <c r="B50" s="99">
        <v>0.57451345536152165</v>
      </c>
      <c r="C50" s="99">
        <v>0.49337392343259912</v>
      </c>
      <c r="D50" s="99">
        <v>0.59058678714318547</v>
      </c>
      <c r="E50" s="99">
        <v>0.67041015499563827</v>
      </c>
      <c r="F50" s="99">
        <v>0.56506825578142073</v>
      </c>
      <c r="G50" s="99">
        <v>0.49298565003700434</v>
      </c>
      <c r="H50" s="99">
        <v>0.5472730834264008</v>
      </c>
      <c r="I50" s="99">
        <v>0.55002551692023871</v>
      </c>
      <c r="J50" s="99">
        <v>0.55044596223940856</v>
      </c>
      <c r="K50" s="99">
        <v>0.50632937681536994</v>
      </c>
      <c r="L50" s="1"/>
    </row>
    <row r="51" spans="1:58" x14ac:dyDescent="0.25">
      <c r="A51" s="15" t="s">
        <v>3</v>
      </c>
      <c r="B51" s="99">
        <v>0.57857018522642556</v>
      </c>
      <c r="C51" s="99">
        <v>0.54311561973644296</v>
      </c>
      <c r="D51" s="99">
        <v>0.58021632429665093</v>
      </c>
      <c r="E51" s="99">
        <v>0.57971818204704106</v>
      </c>
      <c r="F51" s="99">
        <v>0.51241295697426481</v>
      </c>
      <c r="G51" s="99">
        <v>0.51354589158336383</v>
      </c>
      <c r="H51" s="99">
        <v>0.54030948106736532</v>
      </c>
      <c r="I51" s="99">
        <v>0.53931952623599244</v>
      </c>
      <c r="J51" s="99">
        <v>0.56388782712900953</v>
      </c>
      <c r="K51" s="99">
        <v>0.57797654405415022</v>
      </c>
      <c r="L51" s="1"/>
    </row>
    <row r="52" spans="1:58" x14ac:dyDescent="0.25">
      <c r="A52" s="15" t="s">
        <v>4</v>
      </c>
      <c r="B52" s="99">
        <v>0.46511851367595697</v>
      </c>
      <c r="C52" s="99">
        <v>0.43954836211269177</v>
      </c>
      <c r="D52" s="99">
        <v>0.54133145006271544</v>
      </c>
      <c r="E52" s="99">
        <v>0.52463858588138368</v>
      </c>
      <c r="F52" s="99">
        <v>0.5044579475023957</v>
      </c>
      <c r="G52" s="99">
        <v>0.45159156144325924</v>
      </c>
      <c r="H52" s="99">
        <v>0.44760434069667976</v>
      </c>
      <c r="I52" s="99">
        <v>0.42919215352147594</v>
      </c>
      <c r="J52" s="99">
        <v>0.40531285850401333</v>
      </c>
      <c r="K52" s="99">
        <v>0.41809136299139027</v>
      </c>
      <c r="L52" s="1"/>
    </row>
    <row r="53" spans="1:58" x14ac:dyDescent="0.25">
      <c r="A53" s="15" t="s">
        <v>5</v>
      </c>
      <c r="B53" s="99">
        <v>0.24228613527964457</v>
      </c>
      <c r="C53" s="99">
        <v>0.21257235686707204</v>
      </c>
      <c r="D53" s="99">
        <v>0.2722026003952413</v>
      </c>
      <c r="E53" s="99">
        <v>0.30203795055586713</v>
      </c>
      <c r="F53" s="99">
        <v>0.29399939740605135</v>
      </c>
      <c r="G53" s="99">
        <v>0.27064063301390362</v>
      </c>
      <c r="H53" s="99">
        <v>0.26047723776089116</v>
      </c>
      <c r="I53" s="99">
        <v>0.2832228213597594</v>
      </c>
      <c r="J53" s="99">
        <v>0.24843341636433577</v>
      </c>
      <c r="K53" s="99">
        <v>0.28969359788178767</v>
      </c>
      <c r="L53" s="1"/>
    </row>
    <row r="54" spans="1:58" x14ac:dyDescent="0.25">
      <c r="A54" s="15" t="s">
        <v>6</v>
      </c>
      <c r="B54" s="99">
        <v>5.3144456762573324E-2</v>
      </c>
      <c r="C54" s="99">
        <v>9.1489709854064918E-2</v>
      </c>
      <c r="D54" s="99">
        <v>7.8697534808169434E-2</v>
      </c>
      <c r="E54" s="99">
        <v>0.10216538172675402</v>
      </c>
      <c r="F54" s="99">
        <v>9.9404620431922955E-2</v>
      </c>
      <c r="G54" s="99">
        <v>6.6895913713661562E-2</v>
      </c>
      <c r="H54" s="99">
        <v>6.8073560138898218E-2</v>
      </c>
      <c r="I54" s="99">
        <v>7.2773614191266239E-2</v>
      </c>
      <c r="J54" s="99">
        <v>8.8468065315525798E-2</v>
      </c>
      <c r="K54" s="99">
        <v>6.6597266808926872E-2</v>
      </c>
      <c r="L54" s="1"/>
    </row>
    <row r="55" spans="1:58" x14ac:dyDescent="0.25">
      <c r="A55" s="15" t="s">
        <v>7</v>
      </c>
      <c r="B55" s="99">
        <v>2.1778767797773586E-3</v>
      </c>
      <c r="C55" s="99">
        <v>4.3092460279646983E-3</v>
      </c>
      <c r="D55" s="99">
        <v>2.1254949772609023E-3</v>
      </c>
      <c r="E55" s="99">
        <v>4.1894790305621529E-3</v>
      </c>
      <c r="F55" s="99">
        <v>6.2206118688396903E-3</v>
      </c>
      <c r="G55" s="99">
        <v>6.1378328365545697E-3</v>
      </c>
      <c r="H55" s="99">
        <v>1.9705177387309169E-3</v>
      </c>
      <c r="I55" s="99">
        <v>3.9591724070475029E-3</v>
      </c>
      <c r="J55" s="99">
        <v>5.8013782751630419E-3</v>
      </c>
      <c r="K55" s="99">
        <v>5.6974340838822695E-3</v>
      </c>
      <c r="L55" s="1"/>
    </row>
    <row r="56" spans="1:58" x14ac:dyDescent="0.25">
      <c r="A56" s="185" t="s">
        <v>8</v>
      </c>
      <c r="B56" s="104">
        <v>2.1847454566230931</v>
      </c>
      <c r="C56" s="104">
        <v>2.0953739316653142</v>
      </c>
      <c r="D56" s="104">
        <v>2.3749507083618036</v>
      </c>
      <c r="E56" s="104">
        <v>2.5311912218720476</v>
      </c>
      <c r="F56" s="104">
        <v>2.3173900078905763</v>
      </c>
      <c r="G56" s="104">
        <v>2.1822888349724523</v>
      </c>
      <c r="H56" s="104">
        <v>2.2234240789433279</v>
      </c>
      <c r="I56" s="104">
        <v>2.20064310026671</v>
      </c>
      <c r="J56" s="104">
        <v>2.2413277898281905</v>
      </c>
      <c r="K56" s="104">
        <v>2.2173427290826031</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row r="71" spans="1:12" x14ac:dyDescent="0.25">
      <c r="L71" s="1"/>
    </row>
    <row r="72" spans="1:12" x14ac:dyDescent="0.25">
      <c r="L72" s="1"/>
    </row>
    <row r="73" spans="1:12" x14ac:dyDescent="0.25">
      <c r="L73" s="1"/>
    </row>
    <row r="74" spans="1:12" x14ac:dyDescent="0.25">
      <c r="L74" s="1"/>
    </row>
    <row r="75" spans="1:12" x14ac:dyDescent="0.25">
      <c r="L75" s="1"/>
    </row>
    <row r="76" spans="1:12" x14ac:dyDescent="0.25">
      <c r="L76" s="1"/>
    </row>
    <row r="77" spans="1:12" x14ac:dyDescent="0.25">
      <c r="L77" s="1"/>
    </row>
    <row r="78" spans="1:12" x14ac:dyDescent="0.25">
      <c r="L78" s="1"/>
    </row>
    <row r="79" spans="1:12" x14ac:dyDescent="0.25">
      <c r="L79" s="1"/>
    </row>
    <row r="80" spans="1:12" x14ac:dyDescent="0.25">
      <c r="L80" s="1"/>
    </row>
    <row r="81" spans="12:12" x14ac:dyDescent="0.25">
      <c r="L81" s="1"/>
    </row>
    <row r="82" spans="12:12" x14ac:dyDescent="0.25">
      <c r="L82" s="1"/>
    </row>
    <row r="83" spans="12:12" x14ac:dyDescent="0.25">
      <c r="L83" s="1"/>
    </row>
    <row r="84" spans="12:12" x14ac:dyDescent="0.25">
      <c r="L84" s="1"/>
    </row>
    <row r="85" spans="12:12" x14ac:dyDescent="0.25">
      <c r="L85" s="1"/>
    </row>
    <row r="86" spans="12:12" x14ac:dyDescent="0.25">
      <c r="L86" s="1"/>
    </row>
    <row r="87" spans="12:12" x14ac:dyDescent="0.25">
      <c r="L87" s="1"/>
    </row>
    <row r="88" spans="12:12" x14ac:dyDescent="0.25">
      <c r="L88" s="1"/>
    </row>
    <row r="89" spans="12:12" x14ac:dyDescent="0.25">
      <c r="L89" s="1"/>
    </row>
    <row r="90" spans="12:12" x14ac:dyDescent="0.25">
      <c r="L90" s="1"/>
    </row>
    <row r="91" spans="12:12" x14ac:dyDescent="0.25">
      <c r="L91" s="1"/>
    </row>
    <row r="92" spans="12:12" x14ac:dyDescent="0.25">
      <c r="L92" s="1"/>
    </row>
    <row r="93" spans="12:12" x14ac:dyDescent="0.25">
      <c r="L93" s="1"/>
    </row>
    <row r="94" spans="12:12" x14ac:dyDescent="0.25">
      <c r="L94" s="1"/>
    </row>
    <row r="95" spans="12:12" x14ac:dyDescent="0.25">
      <c r="L95" s="1"/>
    </row>
    <row r="96" spans="12:12" x14ac:dyDescent="0.25">
      <c r="L96" s="1"/>
    </row>
    <row r="97" spans="12:12" x14ac:dyDescent="0.25">
      <c r="L97" s="1"/>
    </row>
    <row r="98" spans="12:12" x14ac:dyDescent="0.25">
      <c r="L98" s="1"/>
    </row>
    <row r="99" spans="12:12" x14ac:dyDescent="0.25">
      <c r="L99" s="1"/>
    </row>
    <row r="100" spans="12:12" x14ac:dyDescent="0.25">
      <c r="L100" s="1"/>
    </row>
    <row r="101" spans="12:12" x14ac:dyDescent="0.25">
      <c r="L101" s="1"/>
    </row>
    <row r="102" spans="12:12" x14ac:dyDescent="0.25">
      <c r="L102" s="1"/>
    </row>
    <row r="103" spans="12:12" x14ac:dyDescent="0.25">
      <c r="L103" s="1"/>
    </row>
    <row r="104" spans="12:12" x14ac:dyDescent="0.25">
      <c r="L104" s="1"/>
    </row>
    <row r="105" spans="12:12" x14ac:dyDescent="0.25">
      <c r="L105" s="1"/>
    </row>
    <row r="106" spans="12:12" x14ac:dyDescent="0.25">
      <c r="L106" s="1"/>
    </row>
    <row r="107" spans="12:12" x14ac:dyDescent="0.25">
      <c r="L107" s="1"/>
    </row>
    <row r="108" spans="12:12" x14ac:dyDescent="0.25">
      <c r="L108" s="1"/>
    </row>
    <row r="109" spans="12:12" x14ac:dyDescent="0.25">
      <c r="L109" s="1"/>
    </row>
    <row r="110" spans="12:12" x14ac:dyDescent="0.25">
      <c r="L110" s="1"/>
    </row>
    <row r="111" spans="12:12" x14ac:dyDescent="0.25">
      <c r="L111" s="1"/>
    </row>
    <row r="112" spans="12:12" x14ac:dyDescent="0.25">
      <c r="L112" s="1"/>
    </row>
    <row r="113" spans="12:12" x14ac:dyDescent="0.25">
      <c r="L113" s="1"/>
    </row>
    <row r="114" spans="12:12" x14ac:dyDescent="0.25">
      <c r="L114" s="1"/>
    </row>
    <row r="115" spans="12:12" x14ac:dyDescent="0.25">
      <c r="L115" s="1"/>
    </row>
    <row r="116" spans="12:12" x14ac:dyDescent="0.25">
      <c r="L116" s="1"/>
    </row>
    <row r="117" spans="12:12" x14ac:dyDescent="0.25">
      <c r="L117" s="1"/>
    </row>
    <row r="118" spans="12:12" x14ac:dyDescent="0.25">
      <c r="L118" s="1"/>
    </row>
    <row r="119" spans="12:12" x14ac:dyDescent="0.25">
      <c r="L119" s="1"/>
    </row>
    <row r="120" spans="12:12" x14ac:dyDescent="0.25">
      <c r="L120" s="1"/>
    </row>
    <row r="121" spans="12:12" x14ac:dyDescent="0.25">
      <c r="L121" s="1"/>
    </row>
    <row r="122" spans="12:12" x14ac:dyDescent="0.25">
      <c r="L122" s="1"/>
    </row>
    <row r="123" spans="12:12" x14ac:dyDescent="0.25">
      <c r="L123" s="1"/>
    </row>
    <row r="124" spans="12:12" x14ac:dyDescent="0.25">
      <c r="L124" s="1"/>
    </row>
    <row r="125" spans="12:12" x14ac:dyDescent="0.25">
      <c r="L125" s="1"/>
    </row>
    <row r="126" spans="12:12" x14ac:dyDescent="0.25">
      <c r="L126" s="1"/>
    </row>
    <row r="127" spans="12:12" x14ac:dyDescent="0.25">
      <c r="L127" s="1"/>
    </row>
    <row r="128" spans="12:12" x14ac:dyDescent="0.25">
      <c r="L128" s="1"/>
    </row>
    <row r="129" spans="12:12" x14ac:dyDescent="0.25">
      <c r="L129" s="1"/>
    </row>
    <row r="130" spans="12:12" x14ac:dyDescent="0.25">
      <c r="L130" s="1"/>
    </row>
    <row r="131" spans="12:12" x14ac:dyDescent="0.25">
      <c r="L131" s="1"/>
    </row>
    <row r="132" spans="12:12" x14ac:dyDescent="0.25">
      <c r="L132" s="1"/>
    </row>
    <row r="133" spans="12:12" x14ac:dyDescent="0.25">
      <c r="L133" s="1"/>
    </row>
    <row r="134" spans="12:12" x14ac:dyDescent="0.25">
      <c r="L134" s="1"/>
    </row>
    <row r="135" spans="12:12" x14ac:dyDescent="0.25">
      <c r="L135" s="1"/>
    </row>
    <row r="136" spans="12:12" x14ac:dyDescent="0.25">
      <c r="L136" s="1"/>
    </row>
    <row r="137" spans="12:12" x14ac:dyDescent="0.25">
      <c r="L137" s="1"/>
    </row>
    <row r="138" spans="12:12" x14ac:dyDescent="0.25">
      <c r="L138" s="1"/>
    </row>
    <row r="139" spans="12:12" x14ac:dyDescent="0.25">
      <c r="L139" s="1"/>
    </row>
    <row r="140" spans="12:12" x14ac:dyDescent="0.25">
      <c r="L140" s="1"/>
    </row>
    <row r="141" spans="12:12" x14ac:dyDescent="0.25">
      <c r="L141" s="1"/>
    </row>
    <row r="142" spans="12:12" x14ac:dyDescent="0.25">
      <c r="L142" s="1"/>
    </row>
    <row r="143" spans="12:12" x14ac:dyDescent="0.25">
      <c r="L143" s="1"/>
    </row>
    <row r="144" spans="12:12" x14ac:dyDescent="0.25">
      <c r="L144" s="1"/>
    </row>
    <row r="145" spans="12:12" x14ac:dyDescent="0.25">
      <c r="L145" s="1"/>
    </row>
    <row r="146" spans="12:12" x14ac:dyDescent="0.25">
      <c r="L146" s="1"/>
    </row>
    <row r="147" spans="12:12" x14ac:dyDescent="0.25">
      <c r="L147" s="1"/>
    </row>
    <row r="148" spans="12:12" x14ac:dyDescent="0.25">
      <c r="L148" s="1"/>
    </row>
    <row r="149" spans="12:12" x14ac:dyDescent="0.25">
      <c r="L149" s="1"/>
    </row>
    <row r="150" spans="12:12" x14ac:dyDescent="0.25">
      <c r="L150" s="1"/>
    </row>
    <row r="151" spans="12:12" x14ac:dyDescent="0.25">
      <c r="L151" s="1"/>
    </row>
    <row r="152" spans="12:12" x14ac:dyDescent="0.25">
      <c r="L152" s="1"/>
    </row>
    <row r="153" spans="12:12" x14ac:dyDescent="0.25">
      <c r="L153" s="1"/>
    </row>
    <row r="154" spans="12:12" x14ac:dyDescent="0.25">
      <c r="L154" s="1"/>
    </row>
    <row r="155" spans="12:12" x14ac:dyDescent="0.25">
      <c r="L155" s="1"/>
    </row>
    <row r="156" spans="12:12" x14ac:dyDescent="0.25">
      <c r="L156" s="1"/>
    </row>
    <row r="157" spans="12:12" x14ac:dyDescent="0.25">
      <c r="L157" s="1"/>
    </row>
    <row r="158" spans="12:12" x14ac:dyDescent="0.25">
      <c r="L158" s="1"/>
    </row>
    <row r="159" spans="12:12" x14ac:dyDescent="0.25">
      <c r="L159" s="1"/>
    </row>
    <row r="160" spans="12:12" x14ac:dyDescent="0.25">
      <c r="L160" s="1"/>
    </row>
    <row r="161" spans="12:12" x14ac:dyDescent="0.25">
      <c r="L161" s="1"/>
    </row>
    <row r="162" spans="12:12" x14ac:dyDescent="0.25">
      <c r="L162" s="1"/>
    </row>
    <row r="163" spans="12:12" x14ac:dyDescent="0.25">
      <c r="L163" s="1"/>
    </row>
    <row r="164" spans="12:12" x14ac:dyDescent="0.25">
      <c r="L164" s="1"/>
    </row>
    <row r="165" spans="12:12" x14ac:dyDescent="0.25">
      <c r="L165" s="1"/>
    </row>
    <row r="166" spans="12:12" x14ac:dyDescent="0.25">
      <c r="L166" s="1"/>
    </row>
    <row r="167" spans="12:12" x14ac:dyDescent="0.25">
      <c r="L167" s="1"/>
    </row>
    <row r="168" spans="12:12" x14ac:dyDescent="0.25">
      <c r="L168" s="1"/>
    </row>
    <row r="169" spans="12:12" x14ac:dyDescent="0.25">
      <c r="L169"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12" max="12" width="4.85546875" customWidth="1"/>
  </cols>
  <sheetData>
    <row r="1" spans="1:12" x14ac:dyDescent="0.25">
      <c r="A1" s="197" t="s">
        <v>143</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234" t="s">
        <v>1</v>
      </c>
      <c r="B5" s="227">
        <v>17.195402298850574</v>
      </c>
      <c r="C5" s="227">
        <v>17.191011235955056</v>
      </c>
      <c r="D5" s="227">
        <v>13.590909090909092</v>
      </c>
      <c r="E5" s="227">
        <v>12</v>
      </c>
      <c r="F5" s="227">
        <v>20.64516129032258</v>
      </c>
      <c r="G5" s="227">
        <v>15.208333333333334</v>
      </c>
      <c r="H5" s="227">
        <v>21</v>
      </c>
      <c r="I5" s="233">
        <v>11</v>
      </c>
      <c r="J5" s="228">
        <v>7</v>
      </c>
      <c r="K5" s="227">
        <v>9</v>
      </c>
      <c r="L5" s="1"/>
    </row>
    <row r="6" spans="1:12" x14ac:dyDescent="0.25">
      <c r="A6" s="234" t="s">
        <v>2</v>
      </c>
      <c r="B6" s="227">
        <v>35.402298850574709</v>
      </c>
      <c r="C6" s="227">
        <v>36.40449438202247</v>
      </c>
      <c r="D6" s="227">
        <v>34.5</v>
      </c>
      <c r="E6" s="227">
        <v>35</v>
      </c>
      <c r="F6" s="227">
        <v>16.516129032258064</v>
      </c>
      <c r="G6" s="227">
        <v>18.25</v>
      </c>
      <c r="H6" s="227">
        <v>20</v>
      </c>
      <c r="I6" s="233">
        <v>16</v>
      </c>
      <c r="J6" s="228">
        <v>17</v>
      </c>
      <c r="K6" s="227">
        <v>19</v>
      </c>
      <c r="L6" s="1"/>
    </row>
    <row r="7" spans="1:12" x14ac:dyDescent="0.25">
      <c r="A7" s="234" t="s">
        <v>3</v>
      </c>
      <c r="B7" s="227">
        <v>17.195402298850574</v>
      </c>
      <c r="C7" s="227">
        <v>18.202247191011235</v>
      </c>
      <c r="D7" s="227">
        <v>27.181818181818183</v>
      </c>
      <c r="E7" s="227">
        <v>23</v>
      </c>
      <c r="F7" s="227">
        <v>7.225806451612903</v>
      </c>
      <c r="G7" s="227">
        <v>20.277777777777779</v>
      </c>
      <c r="H7" s="227">
        <v>18</v>
      </c>
      <c r="I7" s="233">
        <v>23</v>
      </c>
      <c r="J7" s="228">
        <v>19</v>
      </c>
      <c r="K7" s="227">
        <v>13</v>
      </c>
      <c r="L7" s="1"/>
    </row>
    <row r="8" spans="1:12" x14ac:dyDescent="0.25">
      <c r="A8" s="234" t="s">
        <v>4</v>
      </c>
      <c r="B8" s="227">
        <v>8.0919540229885065</v>
      </c>
      <c r="C8" s="227">
        <v>9.1011235955056176</v>
      </c>
      <c r="D8" s="227">
        <v>7.3181818181818183</v>
      </c>
      <c r="E8" s="227">
        <v>10</v>
      </c>
      <c r="F8" s="227">
        <v>11.35483870967742</v>
      </c>
      <c r="G8" s="227">
        <v>14.194444444444445</v>
      </c>
      <c r="H8" s="227">
        <v>12</v>
      </c>
      <c r="I8" s="233">
        <v>5</v>
      </c>
      <c r="J8" s="228">
        <v>10</v>
      </c>
      <c r="K8" s="227">
        <v>10</v>
      </c>
      <c r="L8" s="1"/>
    </row>
    <row r="9" spans="1:12" x14ac:dyDescent="0.25">
      <c r="A9" s="234" t="s">
        <v>5</v>
      </c>
      <c r="B9" s="227">
        <v>10.114942528735632</v>
      </c>
      <c r="C9" s="227">
        <v>7.0786516853932584</v>
      </c>
      <c r="D9" s="227">
        <v>6.2727272727272725</v>
      </c>
      <c r="E9" s="227">
        <v>12</v>
      </c>
      <c r="F9" s="227">
        <v>5.161290322580645</v>
      </c>
      <c r="G9" s="227">
        <v>4.0555555555555554</v>
      </c>
      <c r="H9" s="227">
        <v>5</v>
      </c>
      <c r="I9" s="233">
        <v>9</v>
      </c>
      <c r="J9" s="228">
        <v>10</v>
      </c>
      <c r="K9" s="227">
        <v>3</v>
      </c>
      <c r="L9" s="1"/>
    </row>
    <row r="10" spans="1:12" x14ac:dyDescent="0.25">
      <c r="A10" s="234" t="s">
        <v>6</v>
      </c>
      <c r="B10" s="227">
        <v>0</v>
      </c>
      <c r="C10" s="227">
        <v>1.0112359550561798</v>
      </c>
      <c r="D10" s="227">
        <v>3.1363636363636362</v>
      </c>
      <c r="E10" s="227">
        <v>3</v>
      </c>
      <c r="F10" s="227">
        <v>2.064516129032258</v>
      </c>
      <c r="G10" s="227">
        <v>1.0138888888888888</v>
      </c>
      <c r="H10" s="227">
        <v>0</v>
      </c>
      <c r="I10" s="233">
        <v>0</v>
      </c>
      <c r="J10" s="228">
        <v>1</v>
      </c>
      <c r="K10" s="227">
        <v>2</v>
      </c>
      <c r="L10" s="1"/>
    </row>
    <row r="11" spans="1:12" x14ac:dyDescent="0.25">
      <c r="A11" s="234" t="s">
        <v>7</v>
      </c>
      <c r="B11" s="227">
        <v>0</v>
      </c>
      <c r="C11" s="227">
        <v>1.0112359550561798</v>
      </c>
      <c r="D11" s="227">
        <v>0</v>
      </c>
      <c r="E11" s="227">
        <v>1</v>
      </c>
      <c r="F11" s="227">
        <v>1.032258064516129</v>
      </c>
      <c r="G11" s="227">
        <v>0</v>
      </c>
      <c r="H11" s="227">
        <v>0</v>
      </c>
      <c r="I11" s="233">
        <v>0</v>
      </c>
      <c r="J11" s="228">
        <v>0</v>
      </c>
      <c r="K11" s="227">
        <v>0</v>
      </c>
      <c r="L11" s="1"/>
    </row>
    <row r="12" spans="1:12" x14ac:dyDescent="0.25">
      <c r="A12" s="185" t="s">
        <v>8</v>
      </c>
      <c r="B12" s="44">
        <v>88</v>
      </c>
      <c r="C12" s="44">
        <v>89.999999999999986</v>
      </c>
      <c r="D12" s="44">
        <v>92</v>
      </c>
      <c r="E12" s="44">
        <v>96</v>
      </c>
      <c r="F12" s="44">
        <v>63.999999999999993</v>
      </c>
      <c r="G12" s="44">
        <v>73</v>
      </c>
      <c r="H12" s="44">
        <v>76</v>
      </c>
      <c r="I12" s="44">
        <v>64</v>
      </c>
      <c r="J12" s="44">
        <v>64</v>
      </c>
      <c r="K12" s="44">
        <v>56</v>
      </c>
      <c r="L12" s="1"/>
    </row>
    <row r="13" spans="1:12" x14ac:dyDescent="0.25">
      <c r="A13" s="40"/>
      <c r="B13" s="50"/>
      <c r="C13" s="50"/>
      <c r="D13" s="50"/>
      <c r="E13" s="50"/>
      <c r="F13" s="50"/>
      <c r="G13" s="50"/>
      <c r="H13" s="50"/>
      <c r="I13" s="50"/>
      <c r="J13" s="50"/>
      <c r="K13" s="50"/>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1"/>
    </row>
    <row r="16" spans="1:12" x14ac:dyDescent="0.25">
      <c r="A16" s="234" t="s">
        <v>1</v>
      </c>
      <c r="B16" s="235">
        <v>199.27882403641902</v>
      </c>
      <c r="C16" s="235">
        <v>198.79838423080739</v>
      </c>
      <c r="D16" s="235">
        <v>199.04579620139529</v>
      </c>
      <c r="E16" s="235">
        <v>199.7252175884185</v>
      </c>
      <c r="F16" s="235">
        <v>200.33451681510348</v>
      </c>
      <c r="G16" s="235">
        <v>200.96111303646165</v>
      </c>
      <c r="H16" s="235">
        <v>207.68917965031125</v>
      </c>
      <c r="I16" s="235">
        <v>208.64524339780789</v>
      </c>
      <c r="J16" s="235">
        <v>209.49187316028477</v>
      </c>
      <c r="K16" s="189">
        <v>210.18547401110717</v>
      </c>
      <c r="L16" s="1"/>
    </row>
    <row r="17" spans="1:21" x14ac:dyDescent="0.25">
      <c r="A17" s="234" t="s">
        <v>2</v>
      </c>
      <c r="B17" s="235">
        <v>176.62772264353629</v>
      </c>
      <c r="C17" s="235">
        <v>176.00174447268984</v>
      </c>
      <c r="D17" s="235">
        <v>173.19734552911271</v>
      </c>
      <c r="E17" s="235">
        <v>169.70167845476968</v>
      </c>
      <c r="F17" s="235">
        <v>167.04871359613153</v>
      </c>
      <c r="G17" s="235">
        <v>165.88131246928262</v>
      </c>
      <c r="H17" s="235">
        <v>140.12778880988623</v>
      </c>
      <c r="I17" s="235">
        <v>140.40136920261159</v>
      </c>
      <c r="J17" s="235">
        <v>140.88156265744016</v>
      </c>
      <c r="K17" s="189">
        <v>141.31324157713161</v>
      </c>
      <c r="L17" s="1"/>
    </row>
    <row r="18" spans="1:21" x14ac:dyDescent="0.25">
      <c r="A18" s="234" t="s">
        <v>3</v>
      </c>
      <c r="B18" s="235">
        <v>140.13286922608998</v>
      </c>
      <c r="C18" s="235">
        <v>147.9295327526018</v>
      </c>
      <c r="D18" s="235">
        <v>156.53047664757779</v>
      </c>
      <c r="E18" s="235">
        <v>164.57684168964417</v>
      </c>
      <c r="F18" s="235">
        <v>170.41955664376496</v>
      </c>
      <c r="G18" s="235">
        <v>172.99236140294065</v>
      </c>
      <c r="H18" s="235">
        <v>188.49012287545148</v>
      </c>
      <c r="I18" s="235">
        <v>185.64864706218711</v>
      </c>
      <c r="J18" s="235">
        <v>181.98656486352061</v>
      </c>
      <c r="K18" s="189">
        <v>179.23287818121457</v>
      </c>
      <c r="L18" s="1"/>
    </row>
    <row r="19" spans="1:21" x14ac:dyDescent="0.25">
      <c r="A19" s="234" t="s">
        <v>4</v>
      </c>
      <c r="B19" s="235">
        <v>98.636114455217495</v>
      </c>
      <c r="C19" s="235">
        <v>100.24177276444911</v>
      </c>
      <c r="D19" s="235">
        <v>102.40178199049036</v>
      </c>
      <c r="E19" s="235">
        <v>105.23115121838948</v>
      </c>
      <c r="F19" s="235">
        <v>108.82626211199045</v>
      </c>
      <c r="G19" s="235">
        <v>113.79119234139644</v>
      </c>
      <c r="H19" s="235">
        <v>159.6252699719717</v>
      </c>
      <c r="I19" s="235">
        <v>169.06674648597496</v>
      </c>
      <c r="J19" s="235">
        <v>177.8308687744215</v>
      </c>
      <c r="K19" s="189">
        <v>184.22598189362404</v>
      </c>
      <c r="L19" s="1"/>
    </row>
    <row r="20" spans="1:21" x14ac:dyDescent="0.25">
      <c r="A20" s="234" t="s">
        <v>5</v>
      </c>
      <c r="B20" s="235">
        <v>139.02422782261235</v>
      </c>
      <c r="C20" s="235">
        <v>139.09407397222938</v>
      </c>
      <c r="D20" s="235">
        <v>138.99181664115048</v>
      </c>
      <c r="E20" s="235">
        <v>139.12701022273001</v>
      </c>
      <c r="F20" s="235">
        <v>139.92218656519515</v>
      </c>
      <c r="G20" s="235">
        <v>141.59927859218681</v>
      </c>
      <c r="H20" s="235">
        <v>116.33195423672291</v>
      </c>
      <c r="I20" s="235">
        <v>118.91761390529123</v>
      </c>
      <c r="J20" s="235">
        <v>122.23977582976222</v>
      </c>
      <c r="K20" s="189">
        <v>126.48872474109361</v>
      </c>
      <c r="L20" s="1"/>
    </row>
    <row r="21" spans="1:21" x14ac:dyDescent="0.25">
      <c r="A21" s="234" t="s">
        <v>6</v>
      </c>
      <c r="B21" s="235">
        <v>98.469179956056649</v>
      </c>
      <c r="C21" s="235">
        <v>99.211967931078945</v>
      </c>
      <c r="D21" s="235">
        <v>99.934216537972048</v>
      </c>
      <c r="E21" s="235">
        <v>100.64425801679971</v>
      </c>
      <c r="F21" s="235">
        <v>101.28582956966544</v>
      </c>
      <c r="G21" s="235">
        <v>101.71514848758599</v>
      </c>
      <c r="H21" s="235">
        <v>116.0447265636823</v>
      </c>
      <c r="I21" s="235">
        <v>115.98419277336592</v>
      </c>
      <c r="J21" s="235">
        <v>116.07459200583247</v>
      </c>
      <c r="K21" s="189">
        <v>116.73550312763049</v>
      </c>
      <c r="L21" s="1"/>
    </row>
    <row r="22" spans="1:21" x14ac:dyDescent="0.25">
      <c r="A22" s="234" t="s">
        <v>7</v>
      </c>
      <c r="B22" s="235">
        <v>98.278186789725666</v>
      </c>
      <c r="C22" s="235">
        <v>98.983560806657877</v>
      </c>
      <c r="D22" s="235">
        <v>99.661475193498191</v>
      </c>
      <c r="E22" s="235">
        <v>100.38409083323432</v>
      </c>
      <c r="F22" s="235">
        <v>101.17272604105055</v>
      </c>
      <c r="G22" s="235">
        <v>102.01988645119384</v>
      </c>
      <c r="H22" s="235">
        <v>126.8647560103326</v>
      </c>
      <c r="I22" s="235">
        <v>127.830561832444</v>
      </c>
      <c r="J22" s="235">
        <v>128.71698919454676</v>
      </c>
      <c r="K22" s="189">
        <v>129.54443892099246</v>
      </c>
      <c r="L22" s="1"/>
    </row>
    <row r="23" spans="1:21" x14ac:dyDescent="0.25">
      <c r="A23" s="185" t="s">
        <v>8</v>
      </c>
      <c r="B23" s="44">
        <v>950.44712492965743</v>
      </c>
      <c r="C23" s="44">
        <v>960.26103693051425</v>
      </c>
      <c r="D23" s="44">
        <v>969.76290874119672</v>
      </c>
      <c r="E23" s="44">
        <v>979.39024802398603</v>
      </c>
      <c r="F23" s="44">
        <v>989.00979134290151</v>
      </c>
      <c r="G23" s="44">
        <v>998.96029278104811</v>
      </c>
      <c r="H23" s="44">
        <v>1055.1737981183583</v>
      </c>
      <c r="I23" s="44">
        <v>1066.4943746596828</v>
      </c>
      <c r="J23" s="44">
        <v>1077.2222264858087</v>
      </c>
      <c r="K23" s="44">
        <v>1087.7262424527942</v>
      </c>
      <c r="L23" s="1"/>
    </row>
    <row r="24" spans="1:21" x14ac:dyDescent="0.25">
      <c r="A24" s="40"/>
      <c r="B24" s="50"/>
      <c r="C24" s="50"/>
      <c r="D24" s="50"/>
      <c r="E24" s="50"/>
      <c r="F24" s="50"/>
      <c r="G24" s="50"/>
      <c r="H24" s="50"/>
      <c r="I24" s="50"/>
      <c r="J24" s="50"/>
      <c r="K24" s="50"/>
      <c r="L24" s="1"/>
    </row>
    <row r="25" spans="1:21" x14ac:dyDescent="0.25">
      <c r="A25" s="281" t="s">
        <v>64</v>
      </c>
      <c r="B25" s="281"/>
      <c r="C25" s="281"/>
      <c r="D25" s="281"/>
      <c r="E25" s="281"/>
      <c r="F25" s="281"/>
      <c r="G25" s="281"/>
      <c r="H25" s="281"/>
      <c r="I25" s="281"/>
      <c r="J25" s="281"/>
      <c r="K25" s="281"/>
      <c r="L25" s="1"/>
    </row>
    <row r="26" spans="1:21" x14ac:dyDescent="0.25">
      <c r="A26" s="42" t="s">
        <v>0</v>
      </c>
      <c r="B26" s="48">
        <v>2001</v>
      </c>
      <c r="C26" s="48">
        <v>2002</v>
      </c>
      <c r="D26" s="48">
        <v>2003</v>
      </c>
      <c r="E26" s="48">
        <v>2004</v>
      </c>
      <c r="F26" s="48">
        <v>2005</v>
      </c>
      <c r="G26" s="48">
        <v>2006</v>
      </c>
      <c r="H26" s="48">
        <v>2007</v>
      </c>
      <c r="I26" s="48">
        <v>2008</v>
      </c>
      <c r="J26" s="48">
        <v>2009</v>
      </c>
      <c r="K26" s="48">
        <v>2010</v>
      </c>
      <c r="L26" s="1"/>
    </row>
    <row r="27" spans="1:21" x14ac:dyDescent="0.25">
      <c r="A27" s="5" t="s">
        <v>1</v>
      </c>
      <c r="B27" s="53">
        <v>20.966850107644614</v>
      </c>
      <c r="C27" s="53">
        <v>20.702535725730243</v>
      </c>
      <c r="D27" s="53">
        <v>20.525202026933282</v>
      </c>
      <c r="E27" s="53">
        <v>20.392812567960863</v>
      </c>
      <c r="F27" s="53">
        <v>20.256070118687543</v>
      </c>
      <c r="G27" s="53">
        <v>20.117027121968729</v>
      </c>
      <c r="H27" s="53">
        <v>19.682935647252954</v>
      </c>
      <c r="I27" s="53">
        <v>19.563651563036736</v>
      </c>
      <c r="J27" s="53">
        <v>19.447414656834933</v>
      </c>
      <c r="K27" s="53">
        <v>19.323379891722062</v>
      </c>
      <c r="L27" s="1"/>
    </row>
    <row r="28" spans="1:21" x14ac:dyDescent="0.25">
      <c r="A28" s="5" t="s">
        <v>2</v>
      </c>
      <c r="B28" s="53">
        <v>18.583645319207896</v>
      </c>
      <c r="C28" s="53">
        <v>18.328531274712706</v>
      </c>
      <c r="D28" s="53">
        <v>17.859761800328286</v>
      </c>
      <c r="E28" s="53">
        <v>17.327278763205893</v>
      </c>
      <c r="F28" s="53">
        <v>16.890501495370309</v>
      </c>
      <c r="G28" s="53">
        <v>16.605395997019919</v>
      </c>
      <c r="H28" s="53">
        <v>13.280067137733093</v>
      </c>
      <c r="I28" s="53">
        <v>13.164754783391475</v>
      </c>
      <c r="J28" s="53">
        <v>13.07822649714851</v>
      </c>
      <c r="K28" s="53">
        <v>12.991618300802779</v>
      </c>
      <c r="L28" s="1"/>
    </row>
    <row r="29" spans="1:21" x14ac:dyDescent="0.25">
      <c r="A29" s="5" t="s">
        <v>3</v>
      </c>
      <c r="B29" s="53">
        <v>14.743889012917075</v>
      </c>
      <c r="C29" s="53">
        <v>15.405137464023355</v>
      </c>
      <c r="D29" s="53">
        <v>16.141107814771196</v>
      </c>
      <c r="E29" s="53">
        <v>16.804010660887606</v>
      </c>
      <c r="F29" s="53">
        <v>17.231331594034589</v>
      </c>
      <c r="G29" s="53">
        <v>17.317241000774899</v>
      </c>
      <c r="H29" s="53">
        <v>17.863419581833536</v>
      </c>
      <c r="I29" s="53">
        <v>17.407372366256261</v>
      </c>
      <c r="J29" s="53">
        <v>16.894059590397625</v>
      </c>
      <c r="K29" s="53">
        <v>16.477756184042146</v>
      </c>
      <c r="L29" s="1"/>
    </row>
    <row r="30" spans="1:21" x14ac:dyDescent="0.25">
      <c r="A30" s="5" t="s">
        <v>4</v>
      </c>
      <c r="B30" s="53">
        <v>10.377864466949442</v>
      </c>
      <c r="C30" s="53">
        <v>10.43901282143792</v>
      </c>
      <c r="D30" s="53">
        <v>10.559465727907996</v>
      </c>
      <c r="E30" s="53">
        <v>10.744557793045566</v>
      </c>
      <c r="F30" s="53">
        <v>11.003557605251157</v>
      </c>
      <c r="G30" s="53">
        <v>11.390962500081789</v>
      </c>
      <c r="H30" s="53">
        <v>15.127865215817899</v>
      </c>
      <c r="I30" s="53">
        <v>15.852568049402416</v>
      </c>
      <c r="J30" s="53">
        <v>16.508280687315008</v>
      </c>
      <c r="K30" s="53">
        <v>16.936796659258611</v>
      </c>
      <c r="L30" s="1"/>
    </row>
    <row r="31" spans="1:21" x14ac:dyDescent="0.25">
      <c r="A31" s="5" t="s">
        <v>5</v>
      </c>
      <c r="B31" s="53">
        <v>14.627244817317061</v>
      </c>
      <c r="C31" s="53">
        <v>14.485027364730453</v>
      </c>
      <c r="D31" s="53">
        <v>14.332556482446742</v>
      </c>
      <c r="E31" s="53">
        <v>14.205472282722042</v>
      </c>
      <c r="F31" s="53">
        <v>14.147704885227213</v>
      </c>
      <c r="G31" s="53">
        <v>14.174665361120864</v>
      </c>
      <c r="H31" s="53">
        <v>11.024909303488412</v>
      </c>
      <c r="I31" s="53">
        <v>11.150327346380774</v>
      </c>
      <c r="J31" s="53">
        <v>11.347684147637906</v>
      </c>
      <c r="K31" s="53">
        <v>11.628727873280399</v>
      </c>
      <c r="L31" s="1"/>
    </row>
    <row r="32" spans="1:21" x14ac:dyDescent="0.25">
      <c r="A32" s="5" t="s">
        <v>6</v>
      </c>
      <c r="B32" s="53">
        <v>10.360300680939442</v>
      </c>
      <c r="C32" s="53">
        <v>10.331770645220717</v>
      </c>
      <c r="D32" s="53">
        <v>10.305015343151442</v>
      </c>
      <c r="E32" s="53">
        <v>10.276216066053259</v>
      </c>
      <c r="F32" s="53">
        <v>10.241135169363396</v>
      </c>
      <c r="G32" s="53">
        <v>10.182101252935375</v>
      </c>
      <c r="H32" s="53">
        <v>10.997688415938626</v>
      </c>
      <c r="I32" s="53">
        <v>10.875274687724101</v>
      </c>
      <c r="J32" s="53">
        <v>10.775361773261892</v>
      </c>
      <c r="K32" s="53">
        <v>10.732066449403206</v>
      </c>
      <c r="L32" s="1"/>
      <c r="M32" s="46"/>
      <c r="N32" s="46"/>
      <c r="O32" s="46"/>
      <c r="P32" s="46"/>
      <c r="Q32" s="46"/>
      <c r="R32" s="46"/>
      <c r="S32" s="46"/>
      <c r="T32" s="46"/>
      <c r="U32" s="46"/>
    </row>
    <row r="33" spans="1:21" x14ac:dyDescent="0.25">
      <c r="A33" s="5" t="s">
        <v>7</v>
      </c>
      <c r="B33" s="53">
        <v>10.340205595024472</v>
      </c>
      <c r="C33" s="53">
        <v>10.307984704144614</v>
      </c>
      <c r="D33" s="53">
        <v>10.276890804461065</v>
      </c>
      <c r="E33" s="53">
        <v>10.249651866124752</v>
      </c>
      <c r="F33" s="53">
        <v>10.229699132065798</v>
      </c>
      <c r="G33" s="53">
        <v>10.212606766098412</v>
      </c>
      <c r="H33" s="53">
        <v>12.023114697935501</v>
      </c>
      <c r="I33" s="53">
        <v>11.986051203808234</v>
      </c>
      <c r="J33" s="53">
        <v>11.948972647404101</v>
      </c>
      <c r="K33" s="53">
        <v>11.90965464149078</v>
      </c>
      <c r="L33" s="1"/>
      <c r="M33" s="46"/>
      <c r="N33" s="46"/>
      <c r="O33" s="46"/>
      <c r="P33" s="46"/>
      <c r="Q33" s="46"/>
      <c r="R33" s="46"/>
      <c r="S33" s="46"/>
      <c r="T33" s="46"/>
      <c r="U33" s="46"/>
    </row>
    <row r="34" spans="1:21" x14ac:dyDescent="0.25">
      <c r="A34" s="40" t="s">
        <v>8</v>
      </c>
      <c r="B34" s="41">
        <v>100</v>
      </c>
      <c r="C34" s="41">
        <v>100.00000000000001</v>
      </c>
      <c r="D34" s="41">
        <v>100.00000000000001</v>
      </c>
      <c r="E34" s="41">
        <v>99.999999999999986</v>
      </c>
      <c r="F34" s="41">
        <v>100</v>
      </c>
      <c r="G34" s="41">
        <v>99.999999999999972</v>
      </c>
      <c r="H34" s="41">
        <v>100.00000000000001</v>
      </c>
      <c r="I34" s="41">
        <v>100</v>
      </c>
      <c r="J34" s="41">
        <v>99.999999999999986</v>
      </c>
      <c r="K34" s="41">
        <v>99.999999999999986</v>
      </c>
      <c r="L34" s="1"/>
      <c r="M34" s="46"/>
      <c r="N34" s="46"/>
      <c r="O34" s="46"/>
      <c r="P34" s="46"/>
      <c r="Q34" s="46"/>
      <c r="R34" s="46"/>
      <c r="S34" s="46"/>
      <c r="T34" s="46"/>
      <c r="U34" s="46"/>
    </row>
    <row r="35" spans="1:21" x14ac:dyDescent="0.25">
      <c r="A35" s="40"/>
      <c r="B35" s="41"/>
      <c r="C35" s="41"/>
      <c r="D35" s="41"/>
      <c r="E35" s="41"/>
      <c r="F35" s="41"/>
      <c r="G35" s="41"/>
      <c r="H35" s="41"/>
      <c r="I35" s="41"/>
      <c r="J35" s="41"/>
      <c r="K35" s="41"/>
      <c r="L35" s="1"/>
      <c r="M35" s="46"/>
      <c r="N35" s="46"/>
      <c r="O35" s="46"/>
      <c r="P35" s="46"/>
      <c r="Q35" s="46"/>
      <c r="R35" s="46"/>
      <c r="S35" s="46"/>
      <c r="T35" s="46"/>
      <c r="U35" s="46"/>
    </row>
    <row r="36" spans="1:21" x14ac:dyDescent="0.25">
      <c r="A36" s="282" t="s">
        <v>63</v>
      </c>
      <c r="B36" s="282"/>
      <c r="C36" s="282"/>
      <c r="D36" s="282"/>
      <c r="E36" s="282"/>
      <c r="F36" s="282"/>
      <c r="G36" s="282"/>
      <c r="H36" s="282"/>
      <c r="I36" s="282"/>
      <c r="J36" s="282"/>
      <c r="K36" s="282"/>
      <c r="L36" s="1"/>
      <c r="M36" s="46"/>
      <c r="N36" s="46"/>
      <c r="O36" s="46"/>
      <c r="P36" s="46"/>
      <c r="Q36" s="46"/>
      <c r="R36" s="46"/>
      <c r="S36" s="46"/>
      <c r="T36" s="46"/>
      <c r="U36" s="46"/>
    </row>
    <row r="37" spans="1:21" x14ac:dyDescent="0.25">
      <c r="A37" s="79" t="s">
        <v>0</v>
      </c>
      <c r="B37" s="79">
        <v>2001</v>
      </c>
      <c r="C37" s="79">
        <v>2002</v>
      </c>
      <c r="D37" s="79">
        <v>2003</v>
      </c>
      <c r="E37" s="79">
        <v>2004</v>
      </c>
      <c r="F37" s="79">
        <v>2005</v>
      </c>
      <c r="G37" s="79">
        <v>2006</v>
      </c>
      <c r="H37" s="79">
        <v>2007</v>
      </c>
      <c r="I37" s="79">
        <v>2008</v>
      </c>
      <c r="J37" s="79">
        <v>2009</v>
      </c>
      <c r="K37" s="79">
        <v>2010</v>
      </c>
      <c r="L37" s="51"/>
      <c r="M37" s="141"/>
      <c r="N37" s="141"/>
      <c r="O37" s="141"/>
      <c r="P37" s="141"/>
      <c r="Q37" s="141"/>
      <c r="R37" s="141"/>
      <c r="S37" s="141"/>
      <c r="T37" s="141"/>
      <c r="U37" s="141"/>
    </row>
    <row r="38" spans="1:21" x14ac:dyDescent="0.25">
      <c r="A38" s="234" t="s">
        <v>1</v>
      </c>
      <c r="B38" s="229">
        <v>15.293198630754404</v>
      </c>
      <c r="C38" s="229">
        <v>14.949242837852527</v>
      </c>
      <c r="D38" s="229">
        <v>11.590480629274269</v>
      </c>
      <c r="E38" s="229">
        <v>9.5805588669220896</v>
      </c>
      <c r="F38" s="229">
        <v>24.764384834730755</v>
      </c>
      <c r="G38" s="229">
        <v>16.23070579553967</v>
      </c>
      <c r="H38" s="229">
        <v>22.101521295818195</v>
      </c>
      <c r="I38" s="229">
        <v>13.319227120394475</v>
      </c>
      <c r="J38" s="229">
        <v>8.2475440322166964</v>
      </c>
      <c r="K38" s="229">
        <v>12.41373097194845</v>
      </c>
      <c r="L38" s="51"/>
      <c r="M38" s="141"/>
      <c r="N38" s="141"/>
      <c r="O38" s="141"/>
      <c r="P38" s="141"/>
      <c r="Q38" s="141"/>
      <c r="R38" s="141"/>
      <c r="S38" s="141"/>
      <c r="T38" s="141"/>
      <c r="U38" s="141"/>
    </row>
    <row r="39" spans="1:21" x14ac:dyDescent="0.25">
      <c r="A39" s="234" t="s">
        <v>2</v>
      </c>
      <c r="B39" s="229">
        <v>35.523826033241981</v>
      </c>
      <c r="C39" s="229">
        <v>35.757624047336108</v>
      </c>
      <c r="D39" s="229">
        <v>33.813008312024742</v>
      </c>
      <c r="E39" s="229">
        <v>32.887011274151504</v>
      </c>
      <c r="F39" s="229">
        <v>23.759110564998451</v>
      </c>
      <c r="G39" s="229">
        <v>23.595719036594915</v>
      </c>
      <c r="H39" s="229">
        <v>31.197692348144091</v>
      </c>
      <c r="I39" s="229">
        <v>28.790119487122212</v>
      </c>
      <c r="J39" s="229">
        <v>29.784378621431706</v>
      </c>
      <c r="K39" s="229">
        <v>38.979230419710937</v>
      </c>
      <c r="L39" s="51"/>
      <c r="M39" s="141"/>
      <c r="N39" s="141"/>
      <c r="O39" s="141"/>
      <c r="P39" s="141"/>
      <c r="Q39" s="141"/>
      <c r="R39" s="141"/>
      <c r="S39" s="141"/>
      <c r="T39" s="141"/>
      <c r="U39" s="141"/>
    </row>
    <row r="40" spans="1:21" x14ac:dyDescent="0.25">
      <c r="A40" s="234" t="s">
        <v>3</v>
      </c>
      <c r="B40" s="229">
        <v>21.748007128685167</v>
      </c>
      <c r="C40" s="229">
        <v>21.271628772920156</v>
      </c>
      <c r="D40" s="229">
        <v>29.477153518224419</v>
      </c>
      <c r="E40" s="229">
        <v>22.284434253428447</v>
      </c>
      <c r="F40" s="229">
        <v>10.189008871563102</v>
      </c>
      <c r="G40" s="229">
        <v>25.139766677840964</v>
      </c>
      <c r="H40" s="229">
        <v>20.873758371119955</v>
      </c>
      <c r="I40" s="229">
        <v>31.299029769298858</v>
      </c>
      <c r="J40" s="229">
        <v>25.769622485168636</v>
      </c>
      <c r="K40" s="229">
        <v>21.027526630784944</v>
      </c>
      <c r="L40" s="51"/>
      <c r="M40" s="141"/>
      <c r="N40" s="141"/>
      <c r="O40" s="141"/>
      <c r="P40" s="141"/>
      <c r="Q40" s="141"/>
      <c r="R40" s="141"/>
      <c r="S40" s="141"/>
      <c r="T40" s="141"/>
      <c r="U40" s="141"/>
    </row>
    <row r="41" spans="1:21" x14ac:dyDescent="0.25">
      <c r="A41" s="234" t="s">
        <v>4</v>
      </c>
      <c r="B41" s="229">
        <v>14.540006166513736</v>
      </c>
      <c r="C41" s="229">
        <v>15.695562929932846</v>
      </c>
      <c r="D41" s="229">
        <v>12.13114039060746</v>
      </c>
      <c r="E41" s="229">
        <v>15.152984502529129</v>
      </c>
      <c r="F41" s="229">
        <v>25.073346594786177</v>
      </c>
      <c r="G41" s="229">
        <v>26.753312442403992</v>
      </c>
      <c r="H41" s="229">
        <v>16.432223966108186</v>
      </c>
      <c r="I41" s="229">
        <v>7.4714799766856963</v>
      </c>
      <c r="J41" s="229">
        <v>13.879909442596027</v>
      </c>
      <c r="K41" s="229">
        <v>15.736626540983456</v>
      </c>
      <c r="L41" s="51"/>
      <c r="M41" s="141"/>
      <c r="N41" s="141"/>
      <c r="O41" s="141"/>
      <c r="P41" s="141"/>
      <c r="Q41" s="141"/>
      <c r="R41" s="141"/>
      <c r="S41" s="141"/>
      <c r="T41" s="141"/>
      <c r="U41" s="141"/>
    </row>
    <row r="42" spans="1:21" x14ac:dyDescent="0.25">
      <c r="A42" s="234" t="s">
        <v>5</v>
      </c>
      <c r="B42" s="229">
        <v>12.894962040804703</v>
      </c>
      <c r="C42" s="229">
        <v>8.7977686642862007</v>
      </c>
      <c r="D42" s="229">
        <v>7.6607823206224932</v>
      </c>
      <c r="E42" s="229">
        <v>13.753470309261701</v>
      </c>
      <c r="F42" s="229">
        <v>8.8641429780999488</v>
      </c>
      <c r="G42" s="229">
        <v>6.1426691519297583</v>
      </c>
      <c r="H42" s="229">
        <v>9.3948040188095643</v>
      </c>
      <c r="I42" s="229">
        <v>19.120143646498754</v>
      </c>
      <c r="J42" s="229">
        <v>20.192088360212672</v>
      </c>
      <c r="K42" s="229">
        <v>6.8759381094402423</v>
      </c>
      <c r="L42" s="51"/>
      <c r="M42" s="141"/>
      <c r="N42" s="141"/>
      <c r="O42" s="141"/>
      <c r="P42" s="141"/>
      <c r="Q42" s="141"/>
      <c r="R42" s="141"/>
      <c r="S42" s="141"/>
      <c r="T42" s="141"/>
      <c r="U42" s="141"/>
    </row>
    <row r="43" spans="1:21" x14ac:dyDescent="0.25">
      <c r="A43" s="234" t="s">
        <v>6</v>
      </c>
      <c r="B43" s="229">
        <v>0</v>
      </c>
      <c r="C43" s="229">
        <v>1.7620533819797748</v>
      </c>
      <c r="D43" s="229">
        <v>5.3274348292466049</v>
      </c>
      <c r="E43" s="229">
        <v>4.7530759380114498</v>
      </c>
      <c r="F43" s="229">
        <v>4.8981788382122335</v>
      </c>
      <c r="G43" s="229">
        <v>2.1378268956906887</v>
      </c>
      <c r="H43" s="229">
        <v>0</v>
      </c>
      <c r="I43" s="229">
        <v>0</v>
      </c>
      <c r="J43" s="229">
        <v>2.126457058374259</v>
      </c>
      <c r="K43" s="229">
        <v>4.9669473271319546</v>
      </c>
      <c r="L43" s="51"/>
      <c r="M43" s="141"/>
      <c r="N43" s="141"/>
      <c r="O43" s="141"/>
      <c r="P43" s="141"/>
      <c r="Q43" s="141"/>
      <c r="R43" s="141"/>
      <c r="S43" s="141"/>
      <c r="T43" s="141"/>
      <c r="U43" s="141"/>
    </row>
    <row r="44" spans="1:21" x14ac:dyDescent="0.25">
      <c r="A44" s="234" t="s">
        <v>7</v>
      </c>
      <c r="B44" s="229">
        <v>0</v>
      </c>
      <c r="C44" s="229">
        <v>1.766119365692369</v>
      </c>
      <c r="D44" s="229">
        <v>0</v>
      </c>
      <c r="E44" s="229">
        <v>1.5884648556956795</v>
      </c>
      <c r="F44" s="229">
        <v>2.4518273176093346</v>
      </c>
      <c r="G44" s="229">
        <v>0</v>
      </c>
      <c r="H44" s="229">
        <v>0</v>
      </c>
      <c r="I44" s="229">
        <v>0</v>
      </c>
      <c r="J44" s="229">
        <v>0</v>
      </c>
      <c r="K44" s="229">
        <v>0</v>
      </c>
      <c r="L44" s="1"/>
      <c r="M44" s="46"/>
      <c r="N44" s="46"/>
      <c r="O44" s="46"/>
      <c r="P44" s="46"/>
      <c r="Q44" s="46"/>
      <c r="R44" s="46"/>
      <c r="S44" s="46"/>
      <c r="T44" s="46"/>
      <c r="U44" s="46"/>
    </row>
    <row r="45" spans="1:21" x14ac:dyDescent="0.25">
      <c r="A45" s="185" t="s">
        <v>8</v>
      </c>
      <c r="B45" s="195">
        <v>99.999999999999986</v>
      </c>
      <c r="C45" s="195">
        <v>99.999999999999972</v>
      </c>
      <c r="D45" s="195">
        <v>99.999999999999972</v>
      </c>
      <c r="E45" s="195">
        <v>99.999999999999986</v>
      </c>
      <c r="F45" s="195">
        <v>100</v>
      </c>
      <c r="G45" s="195">
        <v>99.999999999999986</v>
      </c>
      <c r="H45" s="195">
        <v>100</v>
      </c>
      <c r="I45" s="195">
        <v>100</v>
      </c>
      <c r="J45" s="195">
        <v>100</v>
      </c>
      <c r="K45" s="195">
        <v>99.999999999999972</v>
      </c>
      <c r="L45" s="1"/>
      <c r="M45" s="46"/>
      <c r="N45" s="46"/>
      <c r="O45" s="46"/>
      <c r="P45" s="46"/>
      <c r="Q45" s="46"/>
      <c r="R45" s="46"/>
      <c r="S45" s="46"/>
      <c r="T45" s="46"/>
      <c r="U45" s="46"/>
    </row>
    <row r="46" spans="1:21" x14ac:dyDescent="0.25">
      <c r="A46" s="40"/>
      <c r="B46" s="65"/>
      <c r="C46" s="65"/>
      <c r="D46" s="65"/>
      <c r="E46" s="65"/>
      <c r="F46" s="65"/>
      <c r="G46" s="65"/>
      <c r="H46" s="65"/>
      <c r="I46" s="65"/>
      <c r="J46" s="65"/>
      <c r="K46" s="65"/>
      <c r="L46" s="1"/>
      <c r="M46" s="46"/>
      <c r="N46" s="46"/>
      <c r="O46" s="46"/>
      <c r="P46" s="46"/>
      <c r="Q46" s="46"/>
      <c r="R46" s="46"/>
      <c r="S46" s="46"/>
      <c r="T46" s="46"/>
      <c r="U46" s="46"/>
    </row>
    <row r="47" spans="1:21" x14ac:dyDescent="0.25">
      <c r="A47" s="281" t="s">
        <v>62</v>
      </c>
      <c r="B47" s="281"/>
      <c r="C47" s="281"/>
      <c r="D47" s="281"/>
      <c r="E47" s="281"/>
      <c r="F47" s="281"/>
      <c r="G47" s="281"/>
      <c r="H47" s="281"/>
      <c r="I47" s="281"/>
      <c r="J47" s="281"/>
      <c r="K47" s="281"/>
      <c r="L47" s="1"/>
      <c r="M47" s="46"/>
      <c r="N47" s="46"/>
      <c r="O47" s="46"/>
      <c r="P47" s="46"/>
      <c r="Q47" s="46"/>
      <c r="R47" s="46"/>
      <c r="S47" s="46"/>
      <c r="T47" s="46"/>
      <c r="U47" s="46"/>
    </row>
    <row r="48" spans="1:21" x14ac:dyDescent="0.25">
      <c r="A48" s="79" t="s">
        <v>26</v>
      </c>
      <c r="B48" s="79">
        <v>2001</v>
      </c>
      <c r="C48" s="79">
        <v>2002</v>
      </c>
      <c r="D48" s="79">
        <v>2003</v>
      </c>
      <c r="E48" s="79">
        <v>2004</v>
      </c>
      <c r="F48" s="79">
        <v>2005</v>
      </c>
      <c r="G48" s="79">
        <v>2006</v>
      </c>
      <c r="H48" s="79">
        <v>2007</v>
      </c>
      <c r="I48" s="79">
        <v>2008</v>
      </c>
      <c r="J48" s="79">
        <v>2009</v>
      </c>
      <c r="K48" s="79">
        <v>2010</v>
      </c>
      <c r="L48" s="1"/>
      <c r="M48" s="46"/>
      <c r="N48" s="46"/>
      <c r="O48" s="46"/>
      <c r="P48" s="46"/>
      <c r="Q48" s="46"/>
      <c r="R48" s="46"/>
      <c r="S48" s="46"/>
      <c r="T48" s="46"/>
      <c r="U48" s="46"/>
    </row>
    <row r="49" spans="1:58" x14ac:dyDescent="0.25">
      <c r="A49" s="15" t="s">
        <v>1</v>
      </c>
      <c r="B49" s="100">
        <v>0.43144078107636874</v>
      </c>
      <c r="C49" s="100">
        <v>0.432373012046116</v>
      </c>
      <c r="D49" s="100">
        <v>0.34140156060261023</v>
      </c>
      <c r="E49" s="100">
        <v>0.30041274068677859</v>
      </c>
      <c r="F49" s="100">
        <v>0.51526720453711938</v>
      </c>
      <c r="G49" s="100">
        <v>0.37838995573670986</v>
      </c>
      <c r="H49" s="100">
        <v>0.5055631698136116</v>
      </c>
      <c r="I49" s="100">
        <v>0.26360533844107681</v>
      </c>
      <c r="J49" s="100">
        <v>0.16707092008872856</v>
      </c>
      <c r="K49" s="100">
        <v>0.21409662209873739</v>
      </c>
      <c r="L49" s="1"/>
      <c r="M49" s="46"/>
      <c r="N49" s="46"/>
      <c r="O49" s="46"/>
      <c r="P49" s="46"/>
      <c r="Q49" s="46"/>
      <c r="R49" s="46"/>
      <c r="S49" s="46"/>
      <c r="T49" s="46"/>
      <c r="U49" s="46"/>
    </row>
    <row r="50" spans="1:58" x14ac:dyDescent="0.25">
      <c r="A50" s="15" t="s">
        <v>2</v>
      </c>
      <c r="B50" s="100">
        <v>1.002172771089348</v>
      </c>
      <c r="C50" s="100">
        <v>1.0342083395562978</v>
      </c>
      <c r="D50" s="100">
        <v>0.99597369389823887</v>
      </c>
      <c r="E50" s="100">
        <v>1.0312213856307997</v>
      </c>
      <c r="F50" s="100">
        <v>0.49435068001147836</v>
      </c>
      <c r="G50" s="100">
        <v>0.55009210285153365</v>
      </c>
      <c r="H50" s="100">
        <v>0.71363432513497882</v>
      </c>
      <c r="I50" s="100">
        <v>0.56979501307108282</v>
      </c>
      <c r="J50" s="100">
        <v>0.60334367674981937</v>
      </c>
      <c r="K50" s="100">
        <v>0.67226537966116284</v>
      </c>
      <c r="L50" s="1"/>
      <c r="M50" s="46"/>
      <c r="N50" s="46"/>
      <c r="O50" s="46"/>
      <c r="P50" s="46"/>
      <c r="Q50" s="46"/>
      <c r="R50" s="46"/>
      <c r="S50" s="46"/>
      <c r="T50" s="46"/>
      <c r="U50" s="46"/>
    </row>
    <row r="51" spans="1:58" x14ac:dyDescent="0.25">
      <c r="A51" s="15" t="s">
        <v>3</v>
      </c>
      <c r="B51" s="100">
        <v>0.61353922151938378</v>
      </c>
      <c r="C51" s="100">
        <v>0.61523371473946242</v>
      </c>
      <c r="D51" s="100">
        <v>0.86825961192902323</v>
      </c>
      <c r="E51" s="100">
        <v>0.69876173840341882</v>
      </c>
      <c r="F51" s="100">
        <v>0.21200050610145948</v>
      </c>
      <c r="G51" s="100">
        <v>0.58608881956776049</v>
      </c>
      <c r="H51" s="100">
        <v>0.47747860008277071</v>
      </c>
      <c r="I51" s="100">
        <v>0.61944970685123402</v>
      </c>
      <c r="J51" s="100">
        <v>0.52201655694333537</v>
      </c>
      <c r="K51" s="100">
        <v>0.36265667694228132</v>
      </c>
      <c r="L51" s="1"/>
    </row>
    <row r="52" spans="1:58" x14ac:dyDescent="0.25">
      <c r="A52" s="15" t="s">
        <v>4</v>
      </c>
      <c r="B52" s="100">
        <v>0.41019225400765325</v>
      </c>
      <c r="C52" s="100">
        <v>0.45395863144258675</v>
      </c>
      <c r="D52" s="100">
        <v>0.3573268782989259</v>
      </c>
      <c r="E52" s="100">
        <v>0.47514447405629384</v>
      </c>
      <c r="F52" s="100">
        <v>0.5216957051227411</v>
      </c>
      <c r="G52" s="100">
        <v>0.62370576106884701</v>
      </c>
      <c r="H52" s="100">
        <v>0.37588033530364767</v>
      </c>
      <c r="I52" s="100">
        <v>0.14787059264829402</v>
      </c>
      <c r="J52" s="100">
        <v>0.28116603345971958</v>
      </c>
      <c r="K52" s="100">
        <v>0.27140580001832237</v>
      </c>
      <c r="L52" s="1"/>
    </row>
    <row r="53" spans="1:58" x14ac:dyDescent="0.25">
      <c r="A53" s="15" t="s">
        <v>5</v>
      </c>
      <c r="B53" s="100">
        <v>0.36378344577614807</v>
      </c>
      <c r="C53" s="100">
        <v>0.25445554520196656</v>
      </c>
      <c r="D53" s="100">
        <v>0.22565095644883251</v>
      </c>
      <c r="E53" s="100">
        <v>0.43126061505918456</v>
      </c>
      <c r="F53" s="100">
        <v>0.18443430771344474</v>
      </c>
      <c r="G53" s="100">
        <v>0.14320537490998678</v>
      </c>
      <c r="H53" s="100">
        <v>0.21490226106859439</v>
      </c>
      <c r="I53" s="100">
        <v>0.37841324360778927</v>
      </c>
      <c r="J53" s="100">
        <v>0.40903216371758344</v>
      </c>
      <c r="K53" s="100">
        <v>0.11858764510989496</v>
      </c>
      <c r="L53" s="1"/>
    </row>
    <row r="54" spans="1:58" x14ac:dyDescent="0.25">
      <c r="A54" s="15" t="s">
        <v>6</v>
      </c>
      <c r="B54" s="100">
        <v>0</v>
      </c>
      <c r="C54" s="100">
        <v>5.096340573340255E-2</v>
      </c>
      <c r="D54" s="100">
        <v>0.15692141015444447</v>
      </c>
      <c r="E54" s="100">
        <v>0.14903979914578114</v>
      </c>
      <c r="F54" s="100">
        <v>0.10191534876121357</v>
      </c>
      <c r="G54" s="100">
        <v>4.9839620939678947E-2</v>
      </c>
      <c r="H54" s="100">
        <v>0</v>
      </c>
      <c r="I54" s="100">
        <v>0</v>
      </c>
      <c r="J54" s="100">
        <v>4.3075749081666052E-2</v>
      </c>
      <c r="K54" s="100">
        <v>8.5663741810121763E-2</v>
      </c>
      <c r="L54" s="1"/>
    </row>
    <row r="55" spans="1:58" x14ac:dyDescent="0.25">
      <c r="A55" s="15" t="s">
        <v>7</v>
      </c>
      <c r="B55" s="100">
        <v>0</v>
      </c>
      <c r="C55" s="100">
        <v>5.1081005109090888E-2</v>
      </c>
      <c r="D55" s="100">
        <v>0</v>
      </c>
      <c r="E55" s="100">
        <v>4.9808689389899241E-2</v>
      </c>
      <c r="F55" s="100">
        <v>5.101464124319894E-2</v>
      </c>
      <c r="G55" s="100">
        <v>0</v>
      </c>
      <c r="H55" s="100">
        <v>0</v>
      </c>
      <c r="I55" s="100">
        <v>0</v>
      </c>
      <c r="J55" s="100">
        <v>0</v>
      </c>
      <c r="K55" s="100">
        <v>0</v>
      </c>
      <c r="L55" s="1"/>
    </row>
    <row r="56" spans="1:58" x14ac:dyDescent="0.25">
      <c r="A56" s="185" t="s">
        <v>8</v>
      </c>
      <c r="B56" s="104">
        <v>2.8211284734689022</v>
      </c>
      <c r="C56" s="104">
        <v>2.8922736538289229</v>
      </c>
      <c r="D56" s="104">
        <v>2.945534111332075</v>
      </c>
      <c r="E56" s="104">
        <v>3.1356494423721566</v>
      </c>
      <c r="F56" s="104">
        <v>2.0806783934906554</v>
      </c>
      <c r="G56" s="104">
        <v>2.3313216350745165</v>
      </c>
      <c r="H56" s="104">
        <v>2.2874586914036028</v>
      </c>
      <c r="I56" s="104">
        <v>1.9791338946194768</v>
      </c>
      <c r="J56" s="104">
        <v>2.0257051000408524</v>
      </c>
      <c r="K56" s="104">
        <v>1.7246758656405208</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L70"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12" max="12" width="4.85546875" customWidth="1"/>
  </cols>
  <sheetData>
    <row r="1" spans="1:12" x14ac:dyDescent="0.25">
      <c r="A1" s="197" t="s">
        <v>144</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234" t="s">
        <v>1</v>
      </c>
      <c r="B5" s="227">
        <v>241.3215859030837</v>
      </c>
      <c r="C5" s="227">
        <v>256.01767388825544</v>
      </c>
      <c r="D5" s="227">
        <v>239.88521739130434</v>
      </c>
      <c r="E5" s="227">
        <v>247.68725653867557</v>
      </c>
      <c r="F5" s="227">
        <v>234.35552840562005</v>
      </c>
      <c r="G5" s="227">
        <v>276.7659574468085</v>
      </c>
      <c r="H5" s="227">
        <v>237.03022339027595</v>
      </c>
      <c r="I5" s="227">
        <v>263.17441860465118</v>
      </c>
      <c r="J5" s="228">
        <v>246.14285714285714</v>
      </c>
      <c r="K5" s="227">
        <v>287.54357798165137</v>
      </c>
      <c r="L5" s="1"/>
    </row>
    <row r="6" spans="1:12" x14ac:dyDescent="0.25">
      <c r="A6" s="234" t="s">
        <v>2</v>
      </c>
      <c r="B6" s="227">
        <v>483.64867841409693</v>
      </c>
      <c r="C6" s="227">
        <v>483.92360319270239</v>
      </c>
      <c r="D6" s="227">
        <v>481.79478260869564</v>
      </c>
      <c r="E6" s="227">
        <v>472.31051752921536</v>
      </c>
      <c r="F6" s="227">
        <v>407.57483200977396</v>
      </c>
      <c r="G6" s="227">
        <v>437.10638297872339</v>
      </c>
      <c r="H6" s="227">
        <v>388.23915900131408</v>
      </c>
      <c r="I6" s="227">
        <v>372.49302325581397</v>
      </c>
      <c r="J6" s="228">
        <v>371.74661963550852</v>
      </c>
      <c r="K6" s="227">
        <v>380.00458715596329</v>
      </c>
      <c r="L6" s="1"/>
    </row>
    <row r="7" spans="1:12" x14ac:dyDescent="0.25">
      <c r="A7" s="234" t="s">
        <v>3</v>
      </c>
      <c r="B7" s="227">
        <v>497.72577092511011</v>
      </c>
      <c r="C7" s="227">
        <v>456.81584948688709</v>
      </c>
      <c r="D7" s="227">
        <v>460.53913043478263</v>
      </c>
      <c r="E7" s="227">
        <v>493.36894824707849</v>
      </c>
      <c r="F7" s="227">
        <v>480.9383017715333</v>
      </c>
      <c r="G7" s="227">
        <v>468.7659574468085</v>
      </c>
      <c r="H7" s="227">
        <v>436.2582128777924</v>
      </c>
      <c r="I7" s="227">
        <v>523.31220930232553</v>
      </c>
      <c r="J7" s="228">
        <v>487.22104644326868</v>
      </c>
      <c r="K7" s="227">
        <v>482.62614678899081</v>
      </c>
      <c r="L7" s="1"/>
    </row>
    <row r="8" spans="1:12" x14ac:dyDescent="0.25">
      <c r="A8" s="234" t="s">
        <v>4</v>
      </c>
      <c r="B8" s="227">
        <v>362.98788546255508</v>
      </c>
      <c r="C8" s="227">
        <v>343.36488027366022</v>
      </c>
      <c r="D8" s="227">
        <v>354.26086956521738</v>
      </c>
      <c r="E8" s="227">
        <v>359.99888703394544</v>
      </c>
      <c r="F8" s="227">
        <v>340.32498472816127</v>
      </c>
      <c r="G8" s="227">
        <v>329.87234042553189</v>
      </c>
      <c r="H8" s="227">
        <v>294.24441524310117</v>
      </c>
      <c r="I8" s="227">
        <v>380.59069767441861</v>
      </c>
      <c r="J8" s="228">
        <v>383.90182245737799</v>
      </c>
      <c r="K8" s="227">
        <v>372.89220183486236</v>
      </c>
      <c r="L8" s="1"/>
    </row>
    <row r="9" spans="1:12" x14ac:dyDescent="0.25">
      <c r="A9" s="234" t="s">
        <v>5</v>
      </c>
      <c r="B9" s="227">
        <v>191.04625550660793</v>
      </c>
      <c r="C9" s="227">
        <v>180.71835803876854</v>
      </c>
      <c r="D9" s="227">
        <v>167.00869565217391</v>
      </c>
      <c r="E9" s="227">
        <v>187.52031163049526</v>
      </c>
      <c r="F9" s="227">
        <v>168.12461820403178</v>
      </c>
      <c r="G9" s="227">
        <v>170.55319148936169</v>
      </c>
      <c r="H9" s="227">
        <v>155.29566360052561</v>
      </c>
      <c r="I9" s="227">
        <v>158.91686046511629</v>
      </c>
      <c r="J9" s="228">
        <v>190.43151087595533</v>
      </c>
      <c r="K9" s="227">
        <v>204.22706422018348</v>
      </c>
      <c r="L9" s="1"/>
    </row>
    <row r="10" spans="1:12" x14ac:dyDescent="0.25">
      <c r="A10" s="234" t="s">
        <v>6</v>
      </c>
      <c r="B10" s="227">
        <v>48.264317180616743</v>
      </c>
      <c r="C10" s="227">
        <v>37.147662485746864</v>
      </c>
      <c r="D10" s="227">
        <v>42.511304347826083</v>
      </c>
      <c r="E10" s="227">
        <v>39.108514190317194</v>
      </c>
      <c r="F10" s="227">
        <v>36.681734880879659</v>
      </c>
      <c r="G10" s="227">
        <v>42.893617021276597</v>
      </c>
      <c r="H10" s="227">
        <v>40.867279894875168</v>
      </c>
      <c r="I10" s="227">
        <v>41.500581395348838</v>
      </c>
      <c r="J10" s="228">
        <v>38.491475602586711</v>
      </c>
      <c r="K10" s="227">
        <v>41.658256880733944</v>
      </c>
      <c r="L10" s="1"/>
    </row>
    <row r="11" spans="1:12" x14ac:dyDescent="0.25">
      <c r="A11" s="234" t="s">
        <v>7</v>
      </c>
      <c r="B11" s="227">
        <v>1.0055066079295154</v>
      </c>
      <c r="C11" s="227">
        <v>3.0119726339794757</v>
      </c>
      <c r="D11" s="227">
        <v>0</v>
      </c>
      <c r="E11" s="227">
        <v>2.0055648302726765</v>
      </c>
      <c r="F11" s="227">
        <v>0</v>
      </c>
      <c r="G11" s="227">
        <v>2.0425531914893615</v>
      </c>
      <c r="H11" s="227">
        <v>3.0650459921156372</v>
      </c>
      <c r="I11" s="227">
        <v>1.0122093023255814</v>
      </c>
      <c r="J11" s="228">
        <v>5.06466784244562</v>
      </c>
      <c r="K11" s="227">
        <v>3.0481651376146788</v>
      </c>
      <c r="L11" s="1"/>
    </row>
    <row r="12" spans="1:12" x14ac:dyDescent="0.25">
      <c r="A12" s="185" t="s">
        <v>8</v>
      </c>
      <c r="B12" s="44">
        <v>1825.9999999999998</v>
      </c>
      <c r="C12" s="44">
        <v>1761</v>
      </c>
      <c r="D12" s="44">
        <v>1746</v>
      </c>
      <c r="E12" s="44">
        <v>1802.0000000000005</v>
      </c>
      <c r="F12" s="44">
        <v>1668.0000000000002</v>
      </c>
      <c r="G12" s="44">
        <v>1728.0000000000002</v>
      </c>
      <c r="H12" s="44">
        <v>1554.9999999999998</v>
      </c>
      <c r="I12" s="44">
        <v>1741</v>
      </c>
      <c r="J12" s="44">
        <v>1723.0000000000002</v>
      </c>
      <c r="K12" s="44">
        <v>1771.9999999999998</v>
      </c>
      <c r="L12" s="1"/>
    </row>
    <row r="13" spans="1:12" x14ac:dyDescent="0.25">
      <c r="A13" s="40"/>
      <c r="B13" s="50"/>
      <c r="C13" s="50"/>
      <c r="D13" s="50"/>
      <c r="E13" s="50"/>
      <c r="F13" s="50"/>
      <c r="G13" s="50"/>
      <c r="H13" s="50"/>
      <c r="I13" s="50"/>
      <c r="J13" s="50"/>
      <c r="K13" s="50"/>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1"/>
    </row>
    <row r="16" spans="1:12" x14ac:dyDescent="0.25">
      <c r="A16" s="234" t="s">
        <v>1</v>
      </c>
      <c r="B16" s="189">
        <v>4592.8147956285211</v>
      </c>
      <c r="C16" s="189">
        <v>4556.5332796468629</v>
      </c>
      <c r="D16" s="189">
        <v>4538.3009323911483</v>
      </c>
      <c r="E16" s="189">
        <v>4529.6189772874504</v>
      </c>
      <c r="F16" s="189">
        <v>4519.8163179867415</v>
      </c>
      <c r="G16" s="189">
        <v>4508.6197434860387</v>
      </c>
      <c r="H16" s="189">
        <v>4284.0291078189657</v>
      </c>
      <c r="I16" s="189">
        <v>4278.5054374517567</v>
      </c>
      <c r="J16" s="189">
        <v>4278.5054374517567</v>
      </c>
      <c r="K16" s="189">
        <v>4271.8876166034743</v>
      </c>
      <c r="L16" s="1"/>
    </row>
    <row r="17" spans="1:12" x14ac:dyDescent="0.25">
      <c r="A17" s="234" t="s">
        <v>2</v>
      </c>
      <c r="B17" s="189">
        <v>4118.6843920797992</v>
      </c>
      <c r="C17" s="189">
        <v>4081.5068726423419</v>
      </c>
      <c r="D17" s="189">
        <v>3995.4286135623875</v>
      </c>
      <c r="E17" s="189">
        <v>3894.0073752630587</v>
      </c>
      <c r="F17" s="189">
        <v>3813.2036655818438</v>
      </c>
      <c r="G17" s="189">
        <v>3765.3981711806682</v>
      </c>
      <c r="H17" s="189">
        <v>3812.1745871702565</v>
      </c>
      <c r="I17" s="189">
        <v>3794.8012880640131</v>
      </c>
      <c r="J17" s="189">
        <v>3794.8012880640131</v>
      </c>
      <c r="K17" s="189">
        <v>3787.9998231222021</v>
      </c>
      <c r="L17" s="1"/>
    </row>
    <row r="18" spans="1:12" x14ac:dyDescent="0.25">
      <c r="A18" s="234" t="s">
        <v>3</v>
      </c>
      <c r="B18" s="189">
        <v>3545.4854450273829</v>
      </c>
      <c r="C18" s="189">
        <v>3722.1553330318393</v>
      </c>
      <c r="D18" s="189">
        <v>3917.933853897795</v>
      </c>
      <c r="E18" s="189">
        <v>4097.4664254767549</v>
      </c>
      <c r="F18" s="189">
        <v>4220.8735858514074</v>
      </c>
      <c r="G18" s="189">
        <v>4260.6554914347225</v>
      </c>
      <c r="H18" s="189">
        <v>4350.304188604624</v>
      </c>
      <c r="I18" s="189">
        <v>4158.6916605297865</v>
      </c>
      <c r="J18" s="189">
        <v>4158.6916605297865</v>
      </c>
      <c r="K18" s="189">
        <v>4075.9353333531876</v>
      </c>
      <c r="L18" s="1"/>
    </row>
    <row r="19" spans="1:12" x14ac:dyDescent="0.25">
      <c r="A19" s="234" t="s">
        <v>4</v>
      </c>
      <c r="B19" s="189">
        <v>3323.787910698667</v>
      </c>
      <c r="C19" s="189">
        <v>3359.309372266971</v>
      </c>
      <c r="D19" s="189">
        <v>3413.7157949086986</v>
      </c>
      <c r="E19" s="189">
        <v>3489.4152673815433</v>
      </c>
      <c r="F19" s="189">
        <v>3589.8663669526168</v>
      </c>
      <c r="G19" s="189">
        <v>3732.6717164336969</v>
      </c>
      <c r="H19" s="189">
        <v>3744.78885732769</v>
      </c>
      <c r="I19" s="189">
        <v>4130.6577018207918</v>
      </c>
      <c r="J19" s="189">
        <v>4130.6577018207918</v>
      </c>
      <c r="K19" s="189">
        <v>4258.4852697354481</v>
      </c>
      <c r="L19" s="1"/>
    </row>
    <row r="20" spans="1:12" x14ac:dyDescent="0.25">
      <c r="A20" s="234" t="s">
        <v>5</v>
      </c>
      <c r="B20" s="189">
        <v>3454.8327729937168</v>
      </c>
      <c r="C20" s="189">
        <v>3437.5504587777441</v>
      </c>
      <c r="D20" s="189">
        <v>3417.0258927774726</v>
      </c>
      <c r="E20" s="189">
        <v>3402.1932528129564</v>
      </c>
      <c r="F20" s="189">
        <v>3403.8494560594454</v>
      </c>
      <c r="G20" s="189">
        <v>3425.4006812513239</v>
      </c>
      <c r="H20" s="189">
        <v>3219.66061013943</v>
      </c>
      <c r="I20" s="189">
        <v>3349.731379279312</v>
      </c>
      <c r="J20" s="189">
        <v>3349.731379279312</v>
      </c>
      <c r="K20" s="189">
        <v>3449.3833522329069</v>
      </c>
      <c r="L20" s="1"/>
    </row>
    <row r="21" spans="1:12" x14ac:dyDescent="0.25">
      <c r="A21" s="234" t="s">
        <v>6</v>
      </c>
      <c r="B21" s="189">
        <v>3340.2502579160878</v>
      </c>
      <c r="C21" s="189">
        <v>3346.9302701060155</v>
      </c>
      <c r="D21" s="189">
        <v>3353.6319337309374</v>
      </c>
      <c r="E21" s="189">
        <v>3359.5311699220883</v>
      </c>
      <c r="F21" s="189">
        <v>3363.3696132471487</v>
      </c>
      <c r="G21" s="189">
        <v>3358.7534252266282</v>
      </c>
      <c r="H21" s="189">
        <v>3292.1031051726177</v>
      </c>
      <c r="I21" s="189">
        <v>3260.4050030241315</v>
      </c>
      <c r="J21" s="189">
        <v>3260.4050030241315</v>
      </c>
      <c r="K21" s="189">
        <v>3263.0937892812981</v>
      </c>
      <c r="L21" s="1"/>
    </row>
    <row r="22" spans="1:12" x14ac:dyDescent="0.25">
      <c r="A22" s="234" t="s">
        <v>7</v>
      </c>
      <c r="B22" s="189">
        <v>3189.4365949138314</v>
      </c>
      <c r="C22" s="189">
        <v>3194.6539805634688</v>
      </c>
      <c r="D22" s="189">
        <v>3199.6807486826165</v>
      </c>
      <c r="E22" s="189">
        <v>3205.7726177476634</v>
      </c>
      <c r="F22" s="189">
        <v>3214.1601426432576</v>
      </c>
      <c r="G22" s="189">
        <v>3222.9641396645093</v>
      </c>
      <c r="H22" s="189">
        <v>3443.9915526761902</v>
      </c>
      <c r="I22" s="189">
        <v>3459.7389257621262</v>
      </c>
      <c r="J22" s="189">
        <v>3459.7389257621262</v>
      </c>
      <c r="K22" s="189">
        <v>3465.1212965356913</v>
      </c>
      <c r="L22" s="1"/>
    </row>
    <row r="23" spans="1:12" x14ac:dyDescent="0.25">
      <c r="A23" s="185" t="s">
        <v>8</v>
      </c>
      <c r="B23" s="44">
        <v>25565.292169258002</v>
      </c>
      <c r="C23" s="44">
        <v>25698.639567035243</v>
      </c>
      <c r="D23" s="44">
        <v>25835.717769951058</v>
      </c>
      <c r="E23" s="44">
        <v>25978.005085891513</v>
      </c>
      <c r="F23" s="44">
        <v>26125.139148322462</v>
      </c>
      <c r="G23" s="44">
        <v>26274.463368677585</v>
      </c>
      <c r="H23" s="44">
        <v>26147.052008909777</v>
      </c>
      <c r="I23" s="44">
        <v>26432.531395931914</v>
      </c>
      <c r="J23" s="44">
        <v>26432.531395931914</v>
      </c>
      <c r="K23" s="44">
        <v>26571.906480864207</v>
      </c>
      <c r="L23" s="1"/>
    </row>
    <row r="24" spans="1:12" x14ac:dyDescent="0.25">
      <c r="A24" s="40"/>
      <c r="B24" s="50"/>
      <c r="C24" s="50"/>
      <c r="D24" s="50"/>
      <c r="E24" s="50"/>
      <c r="F24" s="50"/>
      <c r="G24" s="50"/>
      <c r="H24" s="50"/>
      <c r="I24" s="50"/>
      <c r="J24" s="50"/>
      <c r="K24" s="50"/>
      <c r="L24" s="1"/>
    </row>
    <row r="25" spans="1:12" x14ac:dyDescent="0.25">
      <c r="A25" s="281" t="s">
        <v>64</v>
      </c>
      <c r="B25" s="281"/>
      <c r="C25" s="281"/>
      <c r="D25" s="281"/>
      <c r="E25" s="281"/>
      <c r="F25" s="281"/>
      <c r="G25" s="281"/>
      <c r="H25" s="281"/>
      <c r="I25" s="281"/>
      <c r="J25" s="281"/>
      <c r="K25" s="281"/>
      <c r="L25" s="1"/>
    </row>
    <row r="26" spans="1:12" x14ac:dyDescent="0.25">
      <c r="A26" s="79" t="s">
        <v>0</v>
      </c>
      <c r="B26" s="79">
        <v>2001</v>
      </c>
      <c r="C26" s="79">
        <v>2002</v>
      </c>
      <c r="D26" s="79">
        <v>2003</v>
      </c>
      <c r="E26" s="79">
        <v>2004</v>
      </c>
      <c r="F26" s="79">
        <v>2005</v>
      </c>
      <c r="G26" s="79">
        <v>2006</v>
      </c>
      <c r="H26" s="79">
        <v>2007</v>
      </c>
      <c r="I26" s="79">
        <v>2008</v>
      </c>
      <c r="J26" s="79">
        <v>2009</v>
      </c>
      <c r="K26" s="79">
        <v>2010</v>
      </c>
      <c r="L26" s="1"/>
    </row>
    <row r="27" spans="1:12" x14ac:dyDescent="0.25">
      <c r="A27" s="234" t="s">
        <v>1</v>
      </c>
      <c r="B27" s="191">
        <v>17.965039340138397</v>
      </c>
      <c r="C27" s="191">
        <v>17.730640051046613</v>
      </c>
      <c r="D27" s="191">
        <v>17.565995157562622</v>
      </c>
      <c r="E27" s="191">
        <v>17.436361885029644</v>
      </c>
      <c r="F27" s="191">
        <v>17.300640170090603</v>
      </c>
      <c r="G27" s="191">
        <v>17.159702484583843</v>
      </c>
      <c r="H27" s="191">
        <v>16.384367562198427</v>
      </c>
      <c r="I27" s="191">
        <v>16.186514160767207</v>
      </c>
      <c r="J27" s="191">
        <v>16.186514160767207</v>
      </c>
      <c r="K27" s="191">
        <v>16.076707253504296</v>
      </c>
      <c r="L27" s="1"/>
    </row>
    <row r="28" spans="1:12" x14ac:dyDescent="0.25">
      <c r="A28" s="234" t="s">
        <v>2</v>
      </c>
      <c r="B28" s="191">
        <v>16.110453050219682</v>
      </c>
      <c r="C28" s="191">
        <v>15.882190424888746</v>
      </c>
      <c r="D28" s="191">
        <v>15.464747870134193</v>
      </c>
      <c r="E28" s="191">
        <v>14.989632045987507</v>
      </c>
      <c r="F28" s="191">
        <v>14.595917150652557</v>
      </c>
      <c r="G28" s="191">
        <v>14.331018366942136</v>
      </c>
      <c r="H28" s="191">
        <v>14.579749127631036</v>
      </c>
      <c r="I28" s="191">
        <v>14.356556438813312</v>
      </c>
      <c r="J28" s="191">
        <v>14.356556438813312</v>
      </c>
      <c r="K28" s="191">
        <v>14.255656912875766</v>
      </c>
      <c r="L28" s="1"/>
    </row>
    <row r="29" spans="1:12" x14ac:dyDescent="0.25">
      <c r="A29" s="234" t="s">
        <v>3</v>
      </c>
      <c r="B29" s="191">
        <v>13.868354883464981</v>
      </c>
      <c r="C29" s="191">
        <v>14.483861386212867</v>
      </c>
      <c r="D29" s="191">
        <v>15.164795841107445</v>
      </c>
      <c r="E29" s="191">
        <v>15.772829406758653</v>
      </c>
      <c r="F29" s="191">
        <v>16.156367864254751</v>
      </c>
      <c r="G29" s="191">
        <v>16.215956275300954</v>
      </c>
      <c r="H29" s="191">
        <v>16.637838128452223</v>
      </c>
      <c r="I29" s="191">
        <v>15.733232652737255</v>
      </c>
      <c r="J29" s="191">
        <v>15.733232652737255</v>
      </c>
      <c r="K29" s="191">
        <v>15.339265687572992</v>
      </c>
      <c r="L29" s="1"/>
    </row>
    <row r="30" spans="1:12" x14ac:dyDescent="0.25">
      <c r="A30" s="234" t="s">
        <v>4</v>
      </c>
      <c r="B30" s="191">
        <v>13.001173187042578</v>
      </c>
      <c r="C30" s="191">
        <v>13.071934658269235</v>
      </c>
      <c r="D30" s="191">
        <v>13.213164136972862</v>
      </c>
      <c r="E30" s="191">
        <v>13.432191024077605</v>
      </c>
      <c r="F30" s="191">
        <v>13.741042091954286</v>
      </c>
      <c r="G30" s="191">
        <v>14.206462236954776</v>
      </c>
      <c r="H30" s="191">
        <v>14.322030858590212</v>
      </c>
      <c r="I30" s="191">
        <v>15.627174105831266</v>
      </c>
      <c r="J30" s="191">
        <v>15.627174105831266</v>
      </c>
      <c r="K30" s="191">
        <v>16.026269220848725</v>
      </c>
      <c r="L30" s="1"/>
    </row>
    <row r="31" spans="1:12" x14ac:dyDescent="0.25">
      <c r="A31" s="234" t="s">
        <v>5</v>
      </c>
      <c r="B31" s="191">
        <v>13.513762135478807</v>
      </c>
      <c r="C31" s="191">
        <v>13.376390800029892</v>
      </c>
      <c r="D31" s="191">
        <v>13.225976236478859</v>
      </c>
      <c r="E31" s="191">
        <v>13.096437703989308</v>
      </c>
      <c r="F31" s="191">
        <v>13.029019431186503</v>
      </c>
      <c r="G31" s="191">
        <v>13.036995782508829</v>
      </c>
      <c r="H31" s="191">
        <v>12.313665835224215</v>
      </c>
      <c r="I31" s="191">
        <v>12.672760429577512</v>
      </c>
      <c r="J31" s="191">
        <v>12.672760429577512</v>
      </c>
      <c r="K31" s="191">
        <v>12.981316770465773</v>
      </c>
      <c r="L31" s="1"/>
    </row>
    <row r="32" spans="1:12" x14ac:dyDescent="0.25">
      <c r="A32" s="234" t="s">
        <v>6</v>
      </c>
      <c r="B32" s="191">
        <v>13.06556653372694</v>
      </c>
      <c r="C32" s="191">
        <v>13.023764395681347</v>
      </c>
      <c r="D32" s="191">
        <v>12.980602914123295</v>
      </c>
      <c r="E32" s="191">
        <v>12.932213843266311</v>
      </c>
      <c r="F32" s="191">
        <v>12.874073489721935</v>
      </c>
      <c r="G32" s="191">
        <v>12.783337867256609</v>
      </c>
      <c r="H32" s="191">
        <v>12.590723818695936</v>
      </c>
      <c r="I32" s="191">
        <v>12.334819371579078</v>
      </c>
      <c r="J32" s="191">
        <v>12.334819371579078</v>
      </c>
      <c r="K32" s="191">
        <v>12.280239626882699</v>
      </c>
      <c r="L32" s="1"/>
    </row>
    <row r="33" spans="1:21" x14ac:dyDescent="0.25">
      <c r="A33" s="234" t="s">
        <v>7</v>
      </c>
      <c r="B33" s="191">
        <v>12.475650869928629</v>
      </c>
      <c r="C33" s="191">
        <v>12.431218283871297</v>
      </c>
      <c r="D33" s="191">
        <v>12.384717843620715</v>
      </c>
      <c r="E33" s="191">
        <v>12.340334090890982</v>
      </c>
      <c r="F33" s="191">
        <v>12.302939802139367</v>
      </c>
      <c r="G33" s="191">
        <v>12.266526986452869</v>
      </c>
      <c r="H33" s="191">
        <v>13.171624669207937</v>
      </c>
      <c r="I33" s="191">
        <v>13.088942840694386</v>
      </c>
      <c r="J33" s="191">
        <v>13.088942840694386</v>
      </c>
      <c r="K33" s="191">
        <v>13.040544527849754</v>
      </c>
      <c r="L33" s="1"/>
    </row>
    <row r="34" spans="1:21" x14ac:dyDescent="0.25">
      <c r="A34" s="185" t="s">
        <v>8</v>
      </c>
      <c r="B34" s="44">
        <v>100</v>
      </c>
      <c r="C34" s="44">
        <v>100.00000000000001</v>
      </c>
      <c r="D34" s="44">
        <v>100</v>
      </c>
      <c r="E34" s="44">
        <v>100</v>
      </c>
      <c r="F34" s="44">
        <v>100</v>
      </c>
      <c r="G34" s="44">
        <v>100.00000000000001</v>
      </c>
      <c r="H34" s="44">
        <v>99.999999999999972</v>
      </c>
      <c r="I34" s="44">
        <v>100.00000000000001</v>
      </c>
      <c r="J34" s="44">
        <v>100.00000000000001</v>
      </c>
      <c r="K34" s="44">
        <v>100</v>
      </c>
      <c r="L34" s="2"/>
      <c r="M34" s="160"/>
      <c r="N34" s="160"/>
      <c r="O34" s="160"/>
      <c r="P34" s="160"/>
      <c r="Q34" s="160"/>
      <c r="R34" s="160"/>
      <c r="S34" s="160"/>
      <c r="T34" s="160"/>
      <c r="U34" s="160"/>
    </row>
    <row r="35" spans="1:21" x14ac:dyDescent="0.25">
      <c r="A35" s="40"/>
      <c r="B35" s="50"/>
      <c r="C35" s="50"/>
      <c r="D35" s="50"/>
      <c r="E35" s="50"/>
      <c r="F35" s="50"/>
      <c r="G35" s="50"/>
      <c r="H35" s="50"/>
      <c r="I35" s="50"/>
      <c r="J35" s="50"/>
      <c r="K35" s="50"/>
      <c r="L35" s="2"/>
      <c r="M35" s="160"/>
      <c r="N35" s="160"/>
      <c r="O35" s="160"/>
      <c r="P35" s="160"/>
      <c r="Q35" s="160"/>
      <c r="R35" s="160"/>
      <c r="S35" s="160"/>
      <c r="T35" s="160"/>
      <c r="U35" s="160"/>
    </row>
    <row r="36" spans="1:21" x14ac:dyDescent="0.25">
      <c r="A36" s="282" t="s">
        <v>63</v>
      </c>
      <c r="B36" s="282"/>
      <c r="C36" s="282"/>
      <c r="D36" s="282"/>
      <c r="E36" s="282"/>
      <c r="F36" s="282"/>
      <c r="G36" s="282"/>
      <c r="H36" s="282"/>
      <c r="I36" s="282"/>
      <c r="J36" s="282"/>
      <c r="K36" s="282"/>
      <c r="L36" s="2"/>
      <c r="M36" s="160"/>
      <c r="N36" s="160"/>
      <c r="O36" s="160"/>
      <c r="P36" s="160"/>
      <c r="Q36" s="160"/>
      <c r="R36" s="160"/>
      <c r="S36" s="160"/>
      <c r="T36" s="160"/>
      <c r="U36" s="160"/>
    </row>
    <row r="37" spans="1:21" x14ac:dyDescent="0.25">
      <c r="A37" s="79" t="s">
        <v>0</v>
      </c>
      <c r="B37" s="79">
        <v>2001</v>
      </c>
      <c r="C37" s="79">
        <v>2002</v>
      </c>
      <c r="D37" s="79">
        <v>2003</v>
      </c>
      <c r="E37" s="79">
        <v>2004</v>
      </c>
      <c r="F37" s="79">
        <v>2005</v>
      </c>
      <c r="G37" s="79">
        <v>2006</v>
      </c>
      <c r="H37" s="79">
        <v>2007</v>
      </c>
      <c r="I37" s="79">
        <v>2008</v>
      </c>
      <c r="J37" s="79">
        <v>2009</v>
      </c>
      <c r="K37" s="79">
        <v>2010</v>
      </c>
      <c r="L37" s="231"/>
      <c r="M37" s="163"/>
      <c r="N37" s="163"/>
      <c r="O37" s="163"/>
      <c r="P37" s="163"/>
      <c r="Q37" s="163"/>
      <c r="R37" s="163"/>
      <c r="S37" s="163"/>
      <c r="T37" s="163"/>
      <c r="U37" s="163"/>
    </row>
    <row r="38" spans="1:21" x14ac:dyDescent="0.25">
      <c r="A38" s="234" t="s">
        <v>1</v>
      </c>
      <c r="B38" s="229">
        <v>10.731307435745816</v>
      </c>
      <c r="C38" s="229">
        <v>12.101239063486325</v>
      </c>
      <c r="D38" s="229">
        <v>11.583567851552449</v>
      </c>
      <c r="E38" s="229">
        <v>11.710782832430979</v>
      </c>
      <c r="F38" s="229">
        <v>12.12090324669691</v>
      </c>
      <c r="G38" s="229">
        <v>13.981143515128277</v>
      </c>
      <c r="H38" s="229">
        <v>13.916936215050496</v>
      </c>
      <c r="I38" s="229">
        <v>14.040160395889112</v>
      </c>
      <c r="J38" s="229">
        <v>13.203805022929702</v>
      </c>
      <c r="K38" s="229">
        <v>15.076700098933765</v>
      </c>
      <c r="L38" s="231"/>
      <c r="M38" s="163"/>
      <c r="N38" s="163"/>
      <c r="O38" s="163"/>
      <c r="P38" s="163"/>
      <c r="Q38" s="163"/>
      <c r="R38" s="163"/>
      <c r="S38" s="163"/>
      <c r="T38" s="163"/>
      <c r="U38" s="163"/>
    </row>
    <row r="39" spans="1:21" x14ac:dyDescent="0.25">
      <c r="A39" s="234" t="s">
        <v>2</v>
      </c>
      <c r="B39" s="229">
        <v>23.983186825258819</v>
      </c>
      <c r="C39" s="229">
        <v>25.535873185150898</v>
      </c>
      <c r="D39" s="229">
        <v>26.425965791450857</v>
      </c>
      <c r="E39" s="229">
        <v>25.976149975671316</v>
      </c>
      <c r="F39" s="229">
        <v>24.986068357414752</v>
      </c>
      <c r="G39" s="229">
        <v>26.439295149831622</v>
      </c>
      <c r="H39" s="229">
        <v>25.616446208630268</v>
      </c>
      <c r="I39" s="229">
        <v>22.405239408659288</v>
      </c>
      <c r="J39" s="229">
        <v>22.483397678090629</v>
      </c>
      <c r="K39" s="229">
        <v>22.469909931088054</v>
      </c>
      <c r="L39" s="231"/>
      <c r="M39" s="163"/>
      <c r="N39" s="163"/>
      <c r="O39" s="163"/>
      <c r="P39" s="163"/>
      <c r="Q39" s="163"/>
      <c r="R39" s="163"/>
      <c r="S39" s="163"/>
      <c r="T39" s="163"/>
      <c r="U39" s="163"/>
    </row>
    <row r="40" spans="1:21" x14ac:dyDescent="0.25">
      <c r="A40" s="234" t="s">
        <v>3</v>
      </c>
      <c r="B40" s="229">
        <v>28.671460772795989</v>
      </c>
      <c r="C40" s="229">
        <v>26.432674641886006</v>
      </c>
      <c r="D40" s="229">
        <v>25.759746707642517</v>
      </c>
      <c r="E40" s="229">
        <v>25.786971767664451</v>
      </c>
      <c r="F40" s="229">
        <v>26.635912993615396</v>
      </c>
      <c r="G40" s="229">
        <v>25.058396539717943</v>
      </c>
      <c r="H40" s="229">
        <v>25.224136879440863</v>
      </c>
      <c r="I40" s="229">
        <v>28.722658264740257</v>
      </c>
      <c r="J40" s="229">
        <v>26.888914619915553</v>
      </c>
      <c r="K40" s="229">
        <v>26.521983709239084</v>
      </c>
      <c r="L40" s="231"/>
      <c r="M40" s="163"/>
      <c r="N40" s="163"/>
      <c r="O40" s="163"/>
      <c r="P40" s="163"/>
      <c r="Q40" s="163"/>
      <c r="R40" s="163"/>
      <c r="S40" s="163"/>
      <c r="T40" s="163"/>
      <c r="U40" s="163"/>
    </row>
    <row r="41" spans="1:21" x14ac:dyDescent="0.25">
      <c r="A41" s="234" t="s">
        <v>4</v>
      </c>
      <c r="B41" s="229">
        <v>22.304589058535331</v>
      </c>
      <c r="C41" s="229">
        <v>22.014068384959153</v>
      </c>
      <c r="D41" s="229">
        <v>22.741964330216838</v>
      </c>
      <c r="E41" s="229">
        <v>22.094920198274941</v>
      </c>
      <c r="F41" s="229">
        <v>22.16134521113835</v>
      </c>
      <c r="G41" s="229">
        <v>20.127958934391778</v>
      </c>
      <c r="H41" s="229">
        <v>19.763925890754692</v>
      </c>
      <c r="I41" s="229">
        <v>21.030976929794427</v>
      </c>
      <c r="J41" s="229">
        <v>21.330690767209934</v>
      </c>
      <c r="K41" s="229">
        <v>19.613296527377557</v>
      </c>
      <c r="L41" s="231"/>
      <c r="M41" s="163"/>
      <c r="N41" s="163"/>
      <c r="O41" s="163"/>
      <c r="P41" s="163"/>
      <c r="Q41" s="163"/>
      <c r="R41" s="163"/>
      <c r="S41" s="163"/>
      <c r="T41" s="163"/>
      <c r="U41" s="163"/>
    </row>
    <row r="42" spans="1:21" x14ac:dyDescent="0.25">
      <c r="A42" s="234" t="s">
        <v>5</v>
      </c>
      <c r="B42" s="229">
        <v>11.293976984688223</v>
      </c>
      <c r="C42" s="229">
        <v>11.32263819743528</v>
      </c>
      <c r="D42" s="229">
        <v>10.710826039762591</v>
      </c>
      <c r="E42" s="229">
        <v>11.804110687963519</v>
      </c>
      <c r="F42" s="229">
        <v>11.54626536221723</v>
      </c>
      <c r="G42" s="229">
        <v>11.340236262340234</v>
      </c>
      <c r="H42" s="229">
        <v>12.132255796479759</v>
      </c>
      <c r="I42" s="229">
        <v>10.828803681198906</v>
      </c>
      <c r="J42" s="229">
        <v>13.047664617972302</v>
      </c>
      <c r="K42" s="229">
        <v>13.261549597304134</v>
      </c>
      <c r="L42" s="231"/>
      <c r="M42" s="163"/>
      <c r="N42" s="163"/>
      <c r="O42" s="163"/>
      <c r="P42" s="163"/>
      <c r="Q42" s="163"/>
      <c r="R42" s="163"/>
      <c r="S42" s="163"/>
      <c r="T42" s="163"/>
      <c r="U42" s="163"/>
    </row>
    <row r="43" spans="1:21" x14ac:dyDescent="0.25">
      <c r="A43" s="234" t="s">
        <v>6</v>
      </c>
      <c r="B43" s="229">
        <v>2.9510907124713954</v>
      </c>
      <c r="C43" s="229">
        <v>2.3904478110368439</v>
      </c>
      <c r="D43" s="229">
        <v>2.7779292793747619</v>
      </c>
      <c r="E43" s="229">
        <v>2.493082084516054</v>
      </c>
      <c r="F43" s="229">
        <v>2.5495048289173607</v>
      </c>
      <c r="G43" s="229">
        <v>2.908627992409516</v>
      </c>
      <c r="H43" s="229">
        <v>3.1224437813888857</v>
      </c>
      <c r="I43" s="229">
        <v>2.9053811556590885</v>
      </c>
      <c r="J43" s="229">
        <v>2.7095487111861263</v>
      </c>
      <c r="K43" s="229">
        <v>2.8595255379156486</v>
      </c>
      <c r="L43" s="231"/>
      <c r="M43" s="163"/>
      <c r="N43" s="163"/>
      <c r="O43" s="163"/>
      <c r="P43" s="163"/>
      <c r="Q43" s="163"/>
      <c r="R43" s="163"/>
      <c r="S43" s="163"/>
      <c r="T43" s="163"/>
      <c r="U43" s="163"/>
    </row>
    <row r="44" spans="1:21" x14ac:dyDescent="0.25">
      <c r="A44" s="234" t="s">
        <v>7</v>
      </c>
      <c r="B44" s="229">
        <v>6.438821050444192E-2</v>
      </c>
      <c r="C44" s="229">
        <v>0.20305871604548034</v>
      </c>
      <c r="D44" s="229">
        <v>0</v>
      </c>
      <c r="E44" s="229">
        <v>0.13398245347874826</v>
      </c>
      <c r="F44" s="229">
        <v>0</v>
      </c>
      <c r="G44" s="229">
        <v>0.14434160618061245</v>
      </c>
      <c r="H44" s="229">
        <v>0.223855228255051</v>
      </c>
      <c r="I44" s="229">
        <v>6.6780164058937219E-2</v>
      </c>
      <c r="J44" s="229">
        <v>0.3359785826957416</v>
      </c>
      <c r="K44" s="229">
        <v>0.19703459814177068</v>
      </c>
      <c r="L44" s="2"/>
      <c r="M44" s="160"/>
      <c r="N44" s="160"/>
      <c r="O44" s="160"/>
      <c r="P44" s="160"/>
      <c r="Q44" s="160"/>
      <c r="R44" s="160"/>
      <c r="S44" s="160"/>
      <c r="T44" s="160"/>
      <c r="U44" s="160"/>
    </row>
    <row r="45" spans="1:21" x14ac:dyDescent="0.25">
      <c r="A45" s="185" t="s">
        <v>8</v>
      </c>
      <c r="B45" s="195">
        <v>100.00000000000003</v>
      </c>
      <c r="C45" s="195">
        <v>100</v>
      </c>
      <c r="D45" s="195">
        <v>100.00000000000001</v>
      </c>
      <c r="E45" s="195">
        <v>100.00000000000003</v>
      </c>
      <c r="F45" s="195">
        <v>100</v>
      </c>
      <c r="G45" s="195">
        <v>99.999999999999986</v>
      </c>
      <c r="H45" s="195">
        <v>100</v>
      </c>
      <c r="I45" s="195">
        <v>100.00000000000003</v>
      </c>
      <c r="J45" s="195">
        <v>100</v>
      </c>
      <c r="K45" s="195">
        <v>100.00000000000001</v>
      </c>
      <c r="L45" s="2"/>
      <c r="M45" s="160"/>
      <c r="N45" s="160"/>
      <c r="O45" s="160"/>
      <c r="P45" s="160"/>
      <c r="Q45" s="160"/>
      <c r="R45" s="160"/>
      <c r="S45" s="160"/>
      <c r="T45" s="160"/>
      <c r="U45" s="160"/>
    </row>
    <row r="46" spans="1:21" x14ac:dyDescent="0.25">
      <c r="A46" s="40"/>
      <c r="B46" s="69"/>
      <c r="C46" s="69"/>
      <c r="D46" s="69"/>
      <c r="E46" s="69"/>
      <c r="F46" s="69"/>
      <c r="G46" s="69"/>
      <c r="H46" s="69"/>
      <c r="I46" s="69"/>
      <c r="J46" s="69"/>
      <c r="K46" s="69"/>
      <c r="L46" s="2"/>
      <c r="M46" s="160"/>
      <c r="N46" s="160"/>
      <c r="O46" s="160"/>
      <c r="P46" s="160"/>
      <c r="Q46" s="160"/>
      <c r="R46" s="160"/>
      <c r="S46" s="160"/>
      <c r="T46" s="160"/>
      <c r="U46" s="160"/>
    </row>
    <row r="47" spans="1:21" x14ac:dyDescent="0.25">
      <c r="A47" s="281" t="s">
        <v>62</v>
      </c>
      <c r="B47" s="281"/>
      <c r="C47" s="281"/>
      <c r="D47" s="281"/>
      <c r="E47" s="281"/>
      <c r="F47" s="281"/>
      <c r="G47" s="281"/>
      <c r="H47" s="281"/>
      <c r="I47" s="281"/>
      <c r="J47" s="281"/>
      <c r="K47" s="281"/>
      <c r="L47" s="1"/>
    </row>
    <row r="48" spans="1:21" x14ac:dyDescent="0.25">
      <c r="A48" s="79" t="s">
        <v>26</v>
      </c>
      <c r="B48" s="79">
        <v>2001</v>
      </c>
      <c r="C48" s="79">
        <v>2002</v>
      </c>
      <c r="D48" s="79">
        <v>2003</v>
      </c>
      <c r="E48" s="79">
        <v>2004</v>
      </c>
      <c r="F48" s="79">
        <v>2005</v>
      </c>
      <c r="G48" s="79">
        <v>2006</v>
      </c>
      <c r="H48" s="79">
        <v>2007</v>
      </c>
      <c r="I48" s="79">
        <v>2008</v>
      </c>
      <c r="J48" s="79">
        <v>2009</v>
      </c>
      <c r="K48" s="79">
        <v>2010</v>
      </c>
      <c r="L48" s="1"/>
    </row>
    <row r="49" spans="1:58" x14ac:dyDescent="0.25">
      <c r="A49" s="15" t="s">
        <v>1</v>
      </c>
      <c r="B49" s="99">
        <v>0.2627164349548512</v>
      </c>
      <c r="C49" s="99">
        <v>0.28093471305458911</v>
      </c>
      <c r="D49" s="99">
        <v>0.26428967686912863</v>
      </c>
      <c r="E49" s="99">
        <v>0.27340848952266883</v>
      </c>
      <c r="F49" s="99">
        <v>0.25925337659518966</v>
      </c>
      <c r="G49" s="99">
        <v>0.30692980689564059</v>
      </c>
      <c r="H49" s="99">
        <v>0.27664403931997322</v>
      </c>
      <c r="I49" s="99">
        <v>0.30733595625013982</v>
      </c>
      <c r="J49" s="99">
        <v>0.28765051341089076</v>
      </c>
      <c r="K49" s="99">
        <v>0.33655330358418201</v>
      </c>
      <c r="L49" s="1"/>
    </row>
    <row r="50" spans="1:58" x14ac:dyDescent="0.25">
      <c r="A50" s="15" t="s">
        <v>2</v>
      </c>
      <c r="B50" s="99">
        <v>0.58713976645570354</v>
      </c>
      <c r="C50" s="99">
        <v>0.5928246825165987</v>
      </c>
      <c r="D50" s="99">
        <v>0.60293253766724142</v>
      </c>
      <c r="E50" s="99">
        <v>0.6064581702253562</v>
      </c>
      <c r="F50" s="99">
        <v>0.53442573194891685</v>
      </c>
      <c r="G50" s="99">
        <v>0.58042518095990026</v>
      </c>
      <c r="H50" s="99">
        <v>0.50920957333370787</v>
      </c>
      <c r="I50" s="99">
        <v>0.49013421193101281</v>
      </c>
      <c r="J50" s="99">
        <v>0.4898103898151171</v>
      </c>
      <c r="K50" s="99">
        <v>0.50159002758710558</v>
      </c>
      <c r="L50" s="1"/>
    </row>
    <row r="51" spans="1:58" x14ac:dyDescent="0.25">
      <c r="A51" s="15" t="s">
        <v>3</v>
      </c>
      <c r="B51" s="99">
        <v>0.70191484162370621</v>
      </c>
      <c r="C51" s="99">
        <v>0.61364425798263633</v>
      </c>
      <c r="D51" s="99">
        <v>0.58773214098115867</v>
      </c>
      <c r="E51" s="99">
        <v>0.60204147760609561</v>
      </c>
      <c r="F51" s="99">
        <v>0.56971417407958402</v>
      </c>
      <c r="G51" s="99">
        <v>0.55011013961252875</v>
      </c>
      <c r="H51" s="99">
        <v>0.50141115881108511</v>
      </c>
      <c r="I51" s="99">
        <v>0.61383942984272544</v>
      </c>
      <c r="J51" s="99">
        <v>0.58578645186356559</v>
      </c>
      <c r="K51" s="99">
        <v>0.59204342968800772</v>
      </c>
      <c r="L51" s="1"/>
    </row>
    <row r="52" spans="1:58" x14ac:dyDescent="0.25">
      <c r="A52" s="15" t="s">
        <v>4</v>
      </c>
      <c r="B52" s="99">
        <v>0.54604549871272368</v>
      </c>
      <c r="C52" s="99">
        <v>0.51106468952864925</v>
      </c>
      <c r="D52" s="99">
        <v>0.51887868066458687</v>
      </c>
      <c r="E52" s="99">
        <v>0.51584414500497178</v>
      </c>
      <c r="F52" s="99">
        <v>0.47400787374859582</v>
      </c>
      <c r="G52" s="99">
        <v>0.44187162103382283</v>
      </c>
      <c r="H52" s="99">
        <v>0.39287183664218156</v>
      </c>
      <c r="I52" s="99">
        <v>0.48227085140711989</v>
      </c>
      <c r="J52" s="99">
        <v>0.46469817904319971</v>
      </c>
      <c r="K52" s="99">
        <v>0.43782258034912458</v>
      </c>
      <c r="L52" s="1"/>
    </row>
    <row r="53" spans="1:58" x14ac:dyDescent="0.25">
      <c r="A53" s="15" t="s">
        <v>5</v>
      </c>
      <c r="B53" s="99">
        <v>0.27649132108507324</v>
      </c>
      <c r="C53" s="99">
        <v>0.26285920774967297</v>
      </c>
      <c r="D53" s="99">
        <v>0.24437727557929578</v>
      </c>
      <c r="E53" s="99">
        <v>0.2755873898042861</v>
      </c>
      <c r="F53" s="99">
        <v>0.24696247641731134</v>
      </c>
      <c r="G53" s="99">
        <v>0.24895363690278907</v>
      </c>
      <c r="H53" s="99">
        <v>0.24116775400404769</v>
      </c>
      <c r="I53" s="99">
        <v>0.24267746547163419</v>
      </c>
      <c r="J53" s="99">
        <v>0.28424892821842673</v>
      </c>
      <c r="K53" s="99">
        <v>0.29603416519068565</v>
      </c>
      <c r="L53" s="1"/>
    </row>
    <row r="54" spans="1:58" x14ac:dyDescent="0.25">
      <c r="A54" s="15" t="s">
        <v>6</v>
      </c>
      <c r="B54" s="99">
        <v>7.224655857182366E-2</v>
      </c>
      <c r="C54" s="99">
        <v>5.5495124618431611E-2</v>
      </c>
      <c r="D54" s="99">
        <v>6.3380992887511034E-2</v>
      </c>
      <c r="E54" s="99">
        <v>5.8205315283954E-2</v>
      </c>
      <c r="F54" s="99">
        <v>5.4531227755051065E-2</v>
      </c>
      <c r="G54" s="99">
        <v>6.3853477154820315E-2</v>
      </c>
      <c r="H54" s="99">
        <v>6.2068651237963485E-2</v>
      </c>
      <c r="I54" s="99">
        <v>6.3390487077819468E-2</v>
      </c>
      <c r="J54" s="99">
        <v>5.9028672154049291E-2</v>
      </c>
      <c r="K54" s="99">
        <v>6.3832454061808083E-2</v>
      </c>
      <c r="L54" s="1"/>
    </row>
    <row r="55" spans="1:58" x14ac:dyDescent="0.25">
      <c r="A55" s="15" t="s">
        <v>7</v>
      </c>
      <c r="B55" s="99">
        <v>1.5763075671938243E-3</v>
      </c>
      <c r="C55" s="99">
        <v>4.7140827336928492E-3</v>
      </c>
      <c r="D55" s="99">
        <v>0</v>
      </c>
      <c r="E55" s="99">
        <v>3.1280522192521591E-3</v>
      </c>
      <c r="F55" s="99">
        <v>0</v>
      </c>
      <c r="G55" s="99">
        <v>3.1687494849104631E-3</v>
      </c>
      <c r="H55" s="99">
        <v>4.4498453977535324E-3</v>
      </c>
      <c r="I55" s="99">
        <v>1.4659908797312064E-3</v>
      </c>
      <c r="J55" s="99">
        <v>7.3194364533300058E-3</v>
      </c>
      <c r="K55" s="99">
        <v>4.3983527224027178E-3</v>
      </c>
      <c r="L55" s="1"/>
    </row>
    <row r="56" spans="1:58" x14ac:dyDescent="0.25">
      <c r="A56" s="185" t="s">
        <v>8</v>
      </c>
      <c r="B56" s="104">
        <v>2.4481307289710759</v>
      </c>
      <c r="C56" s="104">
        <v>2.3215367581842705</v>
      </c>
      <c r="D56" s="104">
        <v>2.2815913046489222</v>
      </c>
      <c r="E56" s="104">
        <v>2.3346730396665851</v>
      </c>
      <c r="F56" s="104">
        <v>2.1388948605446489</v>
      </c>
      <c r="G56" s="104">
        <v>2.1953126120444124</v>
      </c>
      <c r="H56" s="104">
        <v>1.9878228587467126</v>
      </c>
      <c r="I56" s="104">
        <v>2.2011143928601831</v>
      </c>
      <c r="J56" s="104">
        <v>2.1785425709585793</v>
      </c>
      <c r="K56" s="104">
        <v>2.2322743131833165</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12" max="12" width="4.85546875" customWidth="1"/>
  </cols>
  <sheetData>
    <row r="1" spans="1:12" x14ac:dyDescent="0.25">
      <c r="A1" s="197" t="s">
        <v>145</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234" t="s">
        <v>1</v>
      </c>
      <c r="B5" s="227">
        <v>52.706319702602229</v>
      </c>
      <c r="C5" s="227">
        <v>44.423841059602651</v>
      </c>
      <c r="D5" s="227">
        <v>61</v>
      </c>
      <c r="E5" s="227">
        <v>51.155963302752291</v>
      </c>
      <c r="F5" s="227">
        <v>57.370030581039757</v>
      </c>
      <c r="G5" s="227">
        <v>43</v>
      </c>
      <c r="H5" s="227">
        <v>47</v>
      </c>
      <c r="I5" s="227">
        <v>41.162698412698411</v>
      </c>
      <c r="J5" s="228">
        <v>41</v>
      </c>
      <c r="K5" s="227">
        <v>40.127388535031848</v>
      </c>
      <c r="L5" s="1"/>
    </row>
    <row r="6" spans="1:12" x14ac:dyDescent="0.25">
      <c r="A6" s="234" t="s">
        <v>2</v>
      </c>
      <c r="B6" s="227">
        <v>76.475836431226767</v>
      </c>
      <c r="C6" s="227">
        <v>99.178807947019862</v>
      </c>
      <c r="D6" s="227">
        <v>98</v>
      </c>
      <c r="E6" s="227">
        <v>96.293577981651381</v>
      </c>
      <c r="F6" s="227">
        <v>112.69113149847095</v>
      </c>
      <c r="G6" s="227">
        <v>69</v>
      </c>
      <c r="H6" s="227">
        <v>70</v>
      </c>
      <c r="I6" s="227">
        <v>47.186507936507937</v>
      </c>
      <c r="J6" s="228">
        <v>62</v>
      </c>
      <c r="K6" s="227">
        <v>81.257961783439484</v>
      </c>
      <c r="L6" s="1"/>
    </row>
    <row r="7" spans="1:12" x14ac:dyDescent="0.25">
      <c r="A7" s="234" t="s">
        <v>3</v>
      </c>
      <c r="B7" s="227">
        <v>70.275092936802977</v>
      </c>
      <c r="C7" s="227">
        <v>76.450331125827816</v>
      </c>
      <c r="D7" s="227">
        <v>95</v>
      </c>
      <c r="E7" s="227">
        <v>83.25382262996942</v>
      </c>
      <c r="F7" s="227">
        <v>70.688073394495419</v>
      </c>
      <c r="G7" s="227">
        <v>58</v>
      </c>
      <c r="H7" s="227">
        <v>97</v>
      </c>
      <c r="I7" s="227">
        <v>82.325396825396822</v>
      </c>
      <c r="J7" s="228">
        <v>76</v>
      </c>
      <c r="K7" s="227">
        <v>93.296178343949038</v>
      </c>
      <c r="L7" s="1"/>
    </row>
    <row r="8" spans="1:12" x14ac:dyDescent="0.25">
      <c r="A8" s="234" t="s">
        <v>4</v>
      </c>
      <c r="B8" s="227">
        <v>51.6728624535316</v>
      </c>
      <c r="C8" s="227">
        <v>53.721854304635762</v>
      </c>
      <c r="D8" s="227">
        <v>67</v>
      </c>
      <c r="E8" s="227">
        <v>54.165137614678898</v>
      </c>
      <c r="F8" s="227">
        <v>57.370030581039757</v>
      </c>
      <c r="G8" s="227">
        <v>48</v>
      </c>
      <c r="H8" s="227">
        <v>51</v>
      </c>
      <c r="I8" s="227">
        <v>51.202380952380949</v>
      </c>
      <c r="J8" s="228">
        <v>50</v>
      </c>
      <c r="K8" s="227">
        <v>62.197452229299365</v>
      </c>
      <c r="L8" s="1"/>
    </row>
    <row r="9" spans="1:12" x14ac:dyDescent="0.25">
      <c r="A9" s="234" t="s">
        <v>5</v>
      </c>
      <c r="B9" s="227">
        <v>18.602230483271377</v>
      </c>
      <c r="C9" s="227">
        <v>26.860927152317881</v>
      </c>
      <c r="D9" s="227">
        <v>39</v>
      </c>
      <c r="E9" s="227">
        <v>36.110091743119263</v>
      </c>
      <c r="F9" s="227">
        <v>25.611620795107033</v>
      </c>
      <c r="G9" s="227">
        <v>32</v>
      </c>
      <c r="H9" s="227">
        <v>29</v>
      </c>
      <c r="I9" s="227">
        <v>23.091269841269842</v>
      </c>
      <c r="J9" s="228">
        <v>27</v>
      </c>
      <c r="K9" s="227">
        <v>35.111464968152866</v>
      </c>
      <c r="L9" s="1"/>
    </row>
    <row r="10" spans="1:12" x14ac:dyDescent="0.25">
      <c r="A10" s="234" t="s">
        <v>6</v>
      </c>
      <c r="B10" s="227">
        <v>8.2676579925650557</v>
      </c>
      <c r="C10" s="227">
        <v>11.364238410596027</v>
      </c>
      <c r="D10" s="227">
        <v>7</v>
      </c>
      <c r="E10" s="227">
        <v>7.0214067278287464</v>
      </c>
      <c r="F10" s="227">
        <v>11.269113149847096</v>
      </c>
      <c r="G10" s="227">
        <v>5</v>
      </c>
      <c r="H10" s="227">
        <v>8</v>
      </c>
      <c r="I10" s="227">
        <v>7.0277777777777777</v>
      </c>
      <c r="J10" s="228">
        <v>7</v>
      </c>
      <c r="K10" s="227">
        <v>2.0063694267515926</v>
      </c>
      <c r="L10" s="1"/>
    </row>
    <row r="11" spans="1:12" x14ac:dyDescent="0.25">
      <c r="A11" s="234" t="s">
        <v>7</v>
      </c>
      <c r="B11" s="227">
        <v>0</v>
      </c>
      <c r="C11" s="227">
        <v>0</v>
      </c>
      <c r="D11" s="227">
        <v>0</v>
      </c>
      <c r="E11" s="227">
        <v>0</v>
      </c>
      <c r="F11" s="227">
        <v>0</v>
      </c>
      <c r="G11" s="227">
        <v>0</v>
      </c>
      <c r="H11" s="227">
        <v>0</v>
      </c>
      <c r="I11" s="227">
        <v>1.003968253968254</v>
      </c>
      <c r="J11" s="228">
        <v>2</v>
      </c>
      <c r="K11" s="227">
        <v>1.0031847133757963</v>
      </c>
      <c r="L11" s="1"/>
    </row>
    <row r="12" spans="1:12" x14ac:dyDescent="0.25">
      <c r="A12" s="185" t="s">
        <v>8</v>
      </c>
      <c r="B12" s="44">
        <v>278</v>
      </c>
      <c r="C12" s="44">
        <v>312</v>
      </c>
      <c r="D12" s="44">
        <v>367</v>
      </c>
      <c r="E12" s="44">
        <v>327.99999999999994</v>
      </c>
      <c r="F12" s="44">
        <v>335.00000000000006</v>
      </c>
      <c r="G12" s="44">
        <v>255</v>
      </c>
      <c r="H12" s="44">
        <v>302</v>
      </c>
      <c r="I12" s="44">
        <v>253.00000000000003</v>
      </c>
      <c r="J12" s="44">
        <v>265</v>
      </c>
      <c r="K12" s="44">
        <v>314.99999999999994</v>
      </c>
      <c r="L12" s="1"/>
    </row>
    <row r="13" spans="1:12" x14ac:dyDescent="0.25">
      <c r="A13" s="40"/>
      <c r="B13" s="50"/>
      <c r="C13" s="50"/>
      <c r="D13" s="50"/>
      <c r="E13" s="50"/>
      <c r="F13" s="50"/>
      <c r="G13" s="50"/>
      <c r="H13" s="50"/>
      <c r="I13" s="50"/>
      <c r="J13" s="50"/>
      <c r="K13" s="50"/>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1"/>
    </row>
    <row r="16" spans="1:12" x14ac:dyDescent="0.25">
      <c r="A16" s="234" t="s">
        <v>1</v>
      </c>
      <c r="B16" s="189">
        <v>698.87890944631238</v>
      </c>
      <c r="C16" s="189">
        <v>700.01809206206235</v>
      </c>
      <c r="D16" s="189">
        <v>703.75986100459716</v>
      </c>
      <c r="E16" s="189">
        <v>708.87041170038526</v>
      </c>
      <c r="F16" s="189">
        <v>713.86253523497214</v>
      </c>
      <c r="G16" s="189">
        <v>718.72342317053744</v>
      </c>
      <c r="H16" s="189">
        <v>755.51900745469732</v>
      </c>
      <c r="I16" s="189">
        <v>762.11488563702665</v>
      </c>
      <c r="J16" s="189">
        <v>768.5831244935963</v>
      </c>
      <c r="K16" s="189">
        <v>774.16797564662625</v>
      </c>
      <c r="L16" s="1"/>
    </row>
    <row r="17" spans="1:12" x14ac:dyDescent="0.25">
      <c r="A17" s="234" t="s">
        <v>2</v>
      </c>
      <c r="B17" s="189">
        <v>705.88040781696509</v>
      </c>
      <c r="C17" s="189">
        <v>706.2278864410473</v>
      </c>
      <c r="D17" s="189">
        <v>697.82125027134805</v>
      </c>
      <c r="E17" s="189">
        <v>686.35935851698162</v>
      </c>
      <c r="F17" s="189">
        <v>678.31811957148614</v>
      </c>
      <c r="G17" s="189">
        <v>676.04983291257986</v>
      </c>
      <c r="H17" s="189">
        <v>665.49693693587119</v>
      </c>
      <c r="I17" s="189">
        <v>669.53543535404742</v>
      </c>
      <c r="J17" s="189">
        <v>674.7891528584023</v>
      </c>
      <c r="K17" s="189">
        <v>679.52529930603077</v>
      </c>
      <c r="L17" s="1"/>
    </row>
    <row r="18" spans="1:12" x14ac:dyDescent="0.25">
      <c r="A18" s="234" t="s">
        <v>3</v>
      </c>
      <c r="B18" s="189">
        <v>594.1022497993124</v>
      </c>
      <c r="C18" s="189">
        <v>629.69710919527006</v>
      </c>
      <c r="D18" s="189">
        <v>669.03800819940147</v>
      </c>
      <c r="E18" s="189">
        <v>706.12740968236255</v>
      </c>
      <c r="F18" s="189">
        <v>734.1057707054473</v>
      </c>
      <c r="G18" s="189">
        <v>747.92336038522728</v>
      </c>
      <c r="H18" s="189">
        <v>752.02367093674525</v>
      </c>
      <c r="I18" s="189">
        <v>743.72971552975423</v>
      </c>
      <c r="J18" s="189">
        <v>732.27529309768909</v>
      </c>
      <c r="K18" s="189">
        <v>724.03835329322317</v>
      </c>
      <c r="L18" s="1"/>
    </row>
    <row r="19" spans="1:12" x14ac:dyDescent="0.25">
      <c r="A19" s="234" t="s">
        <v>4</v>
      </c>
      <c r="B19" s="189">
        <v>487.32573284678347</v>
      </c>
      <c r="C19" s="189">
        <v>497.26484661281643</v>
      </c>
      <c r="D19" s="189">
        <v>510.06039557123637</v>
      </c>
      <c r="E19" s="189">
        <v>526.16368878409969</v>
      </c>
      <c r="F19" s="189">
        <v>546.30493719303513</v>
      </c>
      <c r="G19" s="189">
        <v>573.32519199129581</v>
      </c>
      <c r="H19" s="189">
        <v>632.98643238261786</v>
      </c>
      <c r="I19" s="189">
        <v>673.18027763885004</v>
      </c>
      <c r="J19" s="189">
        <v>711.20049031769781</v>
      </c>
      <c r="K19" s="189">
        <v>739.68126067567448</v>
      </c>
      <c r="L19" s="1"/>
    </row>
    <row r="20" spans="1:12" x14ac:dyDescent="0.25">
      <c r="A20" s="234" t="s">
        <v>5</v>
      </c>
      <c r="B20" s="189">
        <v>538.074791714144</v>
      </c>
      <c r="C20" s="189">
        <v>540.52578170539721</v>
      </c>
      <c r="D20" s="189">
        <v>542.34056141030533</v>
      </c>
      <c r="E20" s="189">
        <v>544.95014245747234</v>
      </c>
      <c r="F20" s="189">
        <v>550.24583270019582</v>
      </c>
      <c r="G20" s="189">
        <v>558.88465267849165</v>
      </c>
      <c r="H20" s="189">
        <v>508.20279829028829</v>
      </c>
      <c r="I20" s="189">
        <v>521.63250578608267</v>
      </c>
      <c r="J20" s="189">
        <v>538.57068888594085</v>
      </c>
      <c r="K20" s="189">
        <v>559.48805927647982</v>
      </c>
      <c r="L20" s="1"/>
    </row>
    <row r="21" spans="1:12" x14ac:dyDescent="0.25">
      <c r="A21" s="234" t="s">
        <v>6</v>
      </c>
      <c r="B21" s="189">
        <v>440.4535524018072</v>
      </c>
      <c r="C21" s="189">
        <v>445.57364130165308</v>
      </c>
      <c r="D21" s="189">
        <v>450.65553383565253</v>
      </c>
      <c r="E21" s="189">
        <v>455.59816024700592</v>
      </c>
      <c r="F21" s="189">
        <v>460.32706447624219</v>
      </c>
      <c r="G21" s="189">
        <v>463.97483039945911</v>
      </c>
      <c r="H21" s="189">
        <v>503.49588430428696</v>
      </c>
      <c r="I21" s="189">
        <v>505.30052758560504</v>
      </c>
      <c r="J21" s="189">
        <v>507.92527196956189</v>
      </c>
      <c r="K21" s="189">
        <v>512.83121816703192</v>
      </c>
      <c r="L21" s="1"/>
    </row>
    <row r="22" spans="1:12" x14ac:dyDescent="0.25">
      <c r="A22" s="234" t="s">
        <v>7</v>
      </c>
      <c r="B22" s="189">
        <v>419.18035313292785</v>
      </c>
      <c r="C22" s="189">
        <v>423.89909388365248</v>
      </c>
      <c r="D22" s="189">
        <v>428.55029233580382</v>
      </c>
      <c r="E22" s="189">
        <v>433.31311832920017</v>
      </c>
      <c r="F22" s="189">
        <v>438.4552353229322</v>
      </c>
      <c r="G22" s="189">
        <v>443.74922555467907</v>
      </c>
      <c r="H22" s="189">
        <v>495.73583040776282</v>
      </c>
      <c r="I22" s="189">
        <v>501.56179838070057</v>
      </c>
      <c r="J22" s="189">
        <v>507.26784562440088</v>
      </c>
      <c r="K22" s="189">
        <v>512.54154684686409</v>
      </c>
      <c r="L22" s="1"/>
    </row>
    <row r="23" spans="1:12" x14ac:dyDescent="0.25">
      <c r="A23" s="185" t="s">
        <v>8</v>
      </c>
      <c r="B23" s="44">
        <v>3883.8959971582517</v>
      </c>
      <c r="C23" s="44">
        <v>3943.2064512018987</v>
      </c>
      <c r="D23" s="44">
        <v>4002.2259026283446</v>
      </c>
      <c r="E23" s="44">
        <v>4061.3822897175078</v>
      </c>
      <c r="F23" s="44">
        <v>4121.6194952043106</v>
      </c>
      <c r="G23" s="44">
        <v>4182.6305170922706</v>
      </c>
      <c r="H23" s="44">
        <v>4313.4605607122694</v>
      </c>
      <c r="I23" s="44">
        <v>4377.0551459120661</v>
      </c>
      <c r="J23" s="44">
        <v>4440.6118672472894</v>
      </c>
      <c r="K23" s="44">
        <v>4502.273713211931</v>
      </c>
      <c r="L23" s="1"/>
    </row>
    <row r="24" spans="1:12" x14ac:dyDescent="0.25">
      <c r="A24" s="40"/>
      <c r="B24" s="50"/>
      <c r="C24" s="50"/>
      <c r="D24" s="50"/>
      <c r="E24" s="50"/>
      <c r="F24" s="50"/>
      <c r="G24" s="50"/>
      <c r="H24" s="50"/>
      <c r="I24" s="50"/>
      <c r="J24" s="50"/>
      <c r="K24" s="50"/>
      <c r="L24" s="1"/>
    </row>
    <row r="25" spans="1:12" x14ac:dyDescent="0.25">
      <c r="A25" s="281" t="s">
        <v>64</v>
      </c>
      <c r="B25" s="281"/>
      <c r="C25" s="281"/>
      <c r="D25" s="281"/>
      <c r="E25" s="281"/>
      <c r="F25" s="281"/>
      <c r="G25" s="281"/>
      <c r="H25" s="281"/>
      <c r="I25" s="281"/>
      <c r="J25" s="281"/>
      <c r="K25" s="281"/>
      <c r="L25" s="1"/>
    </row>
    <row r="26" spans="1:12" x14ac:dyDescent="0.25">
      <c r="A26" s="79" t="s">
        <v>0</v>
      </c>
      <c r="B26" s="79">
        <v>2001</v>
      </c>
      <c r="C26" s="79">
        <v>2002</v>
      </c>
      <c r="D26" s="79">
        <v>2003</v>
      </c>
      <c r="E26" s="79">
        <v>2004</v>
      </c>
      <c r="F26" s="79">
        <v>2005</v>
      </c>
      <c r="G26" s="79">
        <v>2006</v>
      </c>
      <c r="H26" s="79">
        <v>2007</v>
      </c>
      <c r="I26" s="79">
        <v>2008</v>
      </c>
      <c r="J26" s="79">
        <v>2009</v>
      </c>
      <c r="K26" s="79">
        <v>2010</v>
      </c>
      <c r="L26" s="1"/>
    </row>
    <row r="27" spans="1:12" x14ac:dyDescent="0.25">
      <c r="A27" s="15" t="s">
        <v>1</v>
      </c>
      <c r="B27" s="191">
        <v>17.994274562389528</v>
      </c>
      <c r="C27" s="191">
        <v>17.752509302390067</v>
      </c>
      <c r="D27" s="191">
        <v>17.584211339555409</v>
      </c>
      <c r="E27" s="191">
        <v>17.453919900499965</v>
      </c>
      <c r="F27" s="191">
        <v>17.319952413501131</v>
      </c>
      <c r="G27" s="191">
        <v>17.183526496865611</v>
      </c>
      <c r="H27" s="191">
        <v>17.515379979038006</v>
      </c>
      <c r="I27" s="191">
        <v>17.411589761413008</v>
      </c>
      <c r="J27" s="191">
        <v>17.308045545760269</v>
      </c>
      <c r="K27" s="191">
        <v>17.195044658764942</v>
      </c>
      <c r="L27" s="1"/>
    </row>
    <row r="28" spans="1:12" x14ac:dyDescent="0.25">
      <c r="A28" s="15" t="s">
        <v>2</v>
      </c>
      <c r="B28" s="191">
        <v>18.174544538098854</v>
      </c>
      <c r="C28" s="191">
        <v>17.909990135712711</v>
      </c>
      <c r="D28" s="191">
        <v>17.43582864258298</v>
      </c>
      <c r="E28" s="191">
        <v>16.899649172516625</v>
      </c>
      <c r="F28" s="191">
        <v>16.457562867235552</v>
      </c>
      <c r="G28" s="191">
        <v>16.163269266790603</v>
      </c>
      <c r="H28" s="191">
        <v>15.428376533619669</v>
      </c>
      <c r="I28" s="191">
        <v>15.296481607716492</v>
      </c>
      <c r="J28" s="191">
        <v>15.195859783095619</v>
      </c>
      <c r="K28" s="191">
        <v>15.092936204921582</v>
      </c>
      <c r="L28" s="1"/>
    </row>
    <row r="29" spans="1:12" x14ac:dyDescent="0.25">
      <c r="A29" s="15" t="s">
        <v>3</v>
      </c>
      <c r="B29" s="191">
        <v>15.296554033218243</v>
      </c>
      <c r="C29" s="191">
        <v>15.969164105098704</v>
      </c>
      <c r="D29" s="191">
        <v>16.716647797417693</v>
      </c>
      <c r="E29" s="191">
        <v>17.386381269010698</v>
      </c>
      <c r="F29" s="191">
        <v>17.81110001929126</v>
      </c>
      <c r="G29" s="191">
        <v>17.881650251650179</v>
      </c>
      <c r="H29" s="191">
        <v>17.43434674670042</v>
      </c>
      <c r="I29" s="191">
        <v>16.991554612336969</v>
      </c>
      <c r="J29" s="191">
        <v>16.490414271482422</v>
      </c>
      <c r="K29" s="191">
        <v>16.081615632753095</v>
      </c>
      <c r="L29" s="1"/>
    </row>
    <row r="30" spans="1:12" x14ac:dyDescent="0.25">
      <c r="A30" s="15" t="s">
        <v>4</v>
      </c>
      <c r="B30" s="191">
        <v>12.547342493294037</v>
      </c>
      <c r="C30" s="191">
        <v>12.610672374540494</v>
      </c>
      <c r="D30" s="191">
        <v>12.744417930938608</v>
      </c>
      <c r="E30" s="191">
        <v>12.95528594085383</v>
      </c>
      <c r="F30" s="191">
        <v>13.254618429204479</v>
      </c>
      <c r="G30" s="191">
        <v>13.707287546638632</v>
      </c>
      <c r="H30" s="191">
        <v>14.674677639294206</v>
      </c>
      <c r="I30" s="191">
        <v>15.379753171891474</v>
      </c>
      <c r="J30" s="191">
        <v>16.015821953801314</v>
      </c>
      <c r="K30" s="191">
        <v>16.4290602436071</v>
      </c>
      <c r="L30" s="1"/>
    </row>
    <row r="31" spans="1:12" x14ac:dyDescent="0.25">
      <c r="A31" s="15" t="s">
        <v>5</v>
      </c>
      <c r="B31" s="191">
        <v>13.853995887321382</v>
      </c>
      <c r="C31" s="191">
        <v>13.707772808614768</v>
      </c>
      <c r="D31" s="191">
        <v>13.550973248515009</v>
      </c>
      <c r="E31" s="191">
        <v>13.417848987945844</v>
      </c>
      <c r="F31" s="191">
        <v>13.350233648215987</v>
      </c>
      <c r="G31" s="191">
        <v>13.362037368460255</v>
      </c>
      <c r="H31" s="191">
        <v>11.781788453546687</v>
      </c>
      <c r="I31" s="191">
        <v>11.917430518856024</v>
      </c>
      <c r="J31" s="191">
        <v>12.128299094507392</v>
      </c>
      <c r="K31" s="191">
        <v>12.426789105128394</v>
      </c>
      <c r="L31" s="1"/>
    </row>
    <row r="32" spans="1:12" x14ac:dyDescent="0.25">
      <c r="A32" s="15" t="s">
        <v>6</v>
      </c>
      <c r="B32" s="191">
        <v>11.340508415366321</v>
      </c>
      <c r="C32" s="191">
        <v>11.299779679703081</v>
      </c>
      <c r="D32" s="191">
        <v>11.260122361901104</v>
      </c>
      <c r="E32" s="191">
        <v>11.217810285933348</v>
      </c>
      <c r="F32" s="191">
        <v>11.168596834614487</v>
      </c>
      <c r="G32" s="191">
        <v>11.092895451879659</v>
      </c>
      <c r="H32" s="191">
        <v>11.672666927575804</v>
      </c>
      <c r="I32" s="191">
        <v>11.544303435553664</v>
      </c>
      <c r="J32" s="191">
        <v>11.438182105395803</v>
      </c>
      <c r="K32" s="191">
        <v>11.390494022212104</v>
      </c>
      <c r="L32" s="1"/>
    </row>
    <row r="33" spans="1:21" x14ac:dyDescent="0.25">
      <c r="A33" s="15" t="s">
        <v>7</v>
      </c>
      <c r="B33" s="191">
        <v>10.792780070311652</v>
      </c>
      <c r="C33" s="191">
        <v>10.750111593940181</v>
      </c>
      <c r="D33" s="191">
        <v>10.707798679089203</v>
      </c>
      <c r="E33" s="191">
        <v>10.669104443239682</v>
      </c>
      <c r="F33" s="191">
        <v>10.63793578793711</v>
      </c>
      <c r="G33" s="191">
        <v>10.60933361771505</v>
      </c>
      <c r="H33" s="191">
        <v>11.492763720225215</v>
      </c>
      <c r="I33" s="191">
        <v>11.458886892232378</v>
      </c>
      <c r="J33" s="191">
        <v>11.423377245957175</v>
      </c>
      <c r="K33" s="191">
        <v>11.38406013261277</v>
      </c>
      <c r="L33" s="1"/>
      <c r="M33" s="46"/>
      <c r="N33" s="46"/>
      <c r="O33" s="46"/>
      <c r="P33" s="46"/>
      <c r="Q33" s="46"/>
      <c r="R33" s="46"/>
      <c r="S33" s="46"/>
      <c r="T33" s="46"/>
      <c r="U33" s="46"/>
    </row>
    <row r="34" spans="1:21" x14ac:dyDescent="0.25">
      <c r="A34" s="185" t="s">
        <v>8</v>
      </c>
      <c r="B34" s="44">
        <v>100.00000000000001</v>
      </c>
      <c r="C34" s="44">
        <v>100</v>
      </c>
      <c r="D34" s="44">
        <v>100.00000000000001</v>
      </c>
      <c r="E34" s="44">
        <v>100</v>
      </c>
      <c r="F34" s="44">
        <v>100.00000000000001</v>
      </c>
      <c r="G34" s="44">
        <v>99.999999999999986</v>
      </c>
      <c r="H34" s="44">
        <v>100</v>
      </c>
      <c r="I34" s="44">
        <v>100</v>
      </c>
      <c r="J34" s="44">
        <v>100</v>
      </c>
      <c r="K34" s="44">
        <v>100</v>
      </c>
      <c r="L34" s="1"/>
      <c r="M34" s="46"/>
      <c r="N34" s="46"/>
      <c r="O34" s="46"/>
      <c r="P34" s="46"/>
      <c r="Q34" s="46"/>
      <c r="R34" s="46"/>
      <c r="S34" s="46"/>
      <c r="T34" s="46"/>
      <c r="U34" s="46"/>
    </row>
    <row r="35" spans="1:21" x14ac:dyDescent="0.25">
      <c r="A35" s="40"/>
      <c r="B35" s="41"/>
      <c r="C35" s="41"/>
      <c r="D35" s="41"/>
      <c r="E35" s="41"/>
      <c r="F35" s="41"/>
      <c r="G35" s="41"/>
      <c r="H35" s="41"/>
      <c r="I35" s="41"/>
      <c r="J35" s="41"/>
      <c r="K35" s="41"/>
      <c r="L35" s="1"/>
      <c r="M35" s="46"/>
      <c r="N35" s="46"/>
      <c r="O35" s="46"/>
      <c r="P35" s="46"/>
      <c r="Q35" s="46"/>
      <c r="R35" s="46"/>
      <c r="S35" s="46"/>
      <c r="T35" s="46"/>
      <c r="U35" s="46"/>
    </row>
    <row r="36" spans="1:21" x14ac:dyDescent="0.25">
      <c r="A36" s="282" t="s">
        <v>63</v>
      </c>
      <c r="B36" s="282"/>
      <c r="C36" s="282"/>
      <c r="D36" s="282"/>
      <c r="E36" s="282"/>
      <c r="F36" s="282"/>
      <c r="G36" s="282"/>
      <c r="H36" s="282"/>
      <c r="I36" s="282"/>
      <c r="J36" s="282"/>
      <c r="K36" s="282"/>
      <c r="L36" s="1"/>
      <c r="M36" s="46"/>
      <c r="N36" s="46"/>
      <c r="O36" s="46"/>
      <c r="P36" s="46"/>
      <c r="Q36" s="46"/>
      <c r="R36" s="46"/>
      <c r="S36" s="46"/>
      <c r="T36" s="46"/>
      <c r="U36" s="46"/>
    </row>
    <row r="37" spans="1:21" x14ac:dyDescent="0.25">
      <c r="A37" s="79" t="s">
        <v>0</v>
      </c>
      <c r="B37" s="79">
        <v>2001</v>
      </c>
      <c r="C37" s="79">
        <v>2002</v>
      </c>
      <c r="D37" s="79">
        <v>2003</v>
      </c>
      <c r="E37" s="79">
        <v>2004</v>
      </c>
      <c r="F37" s="79">
        <v>2005</v>
      </c>
      <c r="G37" s="79">
        <v>2006</v>
      </c>
      <c r="H37" s="79">
        <v>2007</v>
      </c>
      <c r="I37" s="79">
        <v>2008</v>
      </c>
      <c r="J37" s="79">
        <v>2009</v>
      </c>
      <c r="K37" s="79">
        <v>2010</v>
      </c>
      <c r="L37" s="51"/>
      <c r="M37" s="141"/>
      <c r="N37" s="141"/>
      <c r="O37" s="141"/>
      <c r="P37" s="141"/>
      <c r="Q37" s="141"/>
      <c r="R37" s="141"/>
      <c r="S37" s="141"/>
      <c r="T37" s="141"/>
      <c r="U37" s="141"/>
    </row>
    <row r="38" spans="1:21" x14ac:dyDescent="0.25">
      <c r="A38" s="234" t="s">
        <v>1</v>
      </c>
      <c r="B38" s="229">
        <v>16.344204144911174</v>
      </c>
      <c r="C38" s="229">
        <v>12.479125388485929</v>
      </c>
      <c r="D38" s="229">
        <v>14.743298375780062</v>
      </c>
      <c r="E38" s="229">
        <v>14.013211664085334</v>
      </c>
      <c r="F38" s="229">
        <v>15.489746178632968</v>
      </c>
      <c r="G38" s="229">
        <v>15.293716465270396</v>
      </c>
      <c r="H38" s="229">
        <v>13.827211259273625</v>
      </c>
      <c r="I38" s="229">
        <v>14.541883841453579</v>
      </c>
      <c r="J38" s="229">
        <v>13.778085513838095</v>
      </c>
      <c r="K38" s="229">
        <v>11.442611988177545</v>
      </c>
      <c r="L38" s="51"/>
      <c r="M38" s="141"/>
      <c r="N38" s="141"/>
      <c r="O38" s="141"/>
      <c r="P38" s="141"/>
      <c r="Q38" s="141"/>
      <c r="R38" s="141"/>
      <c r="S38" s="141"/>
      <c r="T38" s="141"/>
      <c r="U38" s="141"/>
    </row>
    <row r="39" spans="1:21" x14ac:dyDescent="0.25">
      <c r="A39" s="234" t="s">
        <v>2</v>
      </c>
      <c r="B39" s="229">
        <v>23.479893814180553</v>
      </c>
      <c r="C39" s="229">
        <v>27.615399360845199</v>
      </c>
      <c r="D39" s="229">
        <v>23.887527398396585</v>
      </c>
      <c r="E39" s="229">
        <v>27.242943420202121</v>
      </c>
      <c r="F39" s="229">
        <v>32.020649082530959</v>
      </c>
      <c r="G39" s="229">
        <v>26.090160964594762</v>
      </c>
      <c r="H39" s="229">
        <v>23.379440531074156</v>
      </c>
      <c r="I39" s="229">
        <v>18.974989737949002</v>
      </c>
      <c r="J39" s="229">
        <v>23.731186942140635</v>
      </c>
      <c r="K39" s="229">
        <v>26.39853163714309</v>
      </c>
      <c r="L39" s="51"/>
      <c r="M39" s="141"/>
      <c r="N39" s="141"/>
      <c r="O39" s="141"/>
      <c r="P39" s="141"/>
      <c r="Q39" s="141"/>
      <c r="R39" s="141"/>
      <c r="S39" s="141"/>
      <c r="T39" s="141"/>
      <c r="U39" s="141"/>
    </row>
    <row r="40" spans="1:21" x14ac:dyDescent="0.25">
      <c r="A40" s="234" t="s">
        <v>3</v>
      </c>
      <c r="B40" s="229">
        <v>25.635586180486563</v>
      </c>
      <c r="C40" s="229">
        <v>23.873988351058255</v>
      </c>
      <c r="D40" s="229">
        <v>24.152502043922887</v>
      </c>
      <c r="E40" s="229">
        <v>22.894405867686661</v>
      </c>
      <c r="F40" s="229">
        <v>18.559288251847015</v>
      </c>
      <c r="G40" s="229">
        <v>19.823360232092721</v>
      </c>
      <c r="H40" s="229">
        <v>28.66964785845062</v>
      </c>
      <c r="I40" s="229">
        <v>29.802725128126045</v>
      </c>
      <c r="J40" s="229">
        <v>26.806188962265942</v>
      </c>
      <c r="K40" s="229">
        <v>28.44603624378378</v>
      </c>
      <c r="L40" s="51"/>
      <c r="M40" s="141"/>
      <c r="N40" s="141"/>
      <c r="O40" s="141"/>
      <c r="P40" s="141"/>
      <c r="Q40" s="141"/>
      <c r="R40" s="141"/>
      <c r="S40" s="141"/>
      <c r="T40" s="141"/>
      <c r="U40" s="141"/>
    </row>
    <row r="41" spans="1:21" x14ac:dyDescent="0.25">
      <c r="A41" s="234" t="s">
        <v>4</v>
      </c>
      <c r="B41" s="229">
        <v>22.979797455857671</v>
      </c>
      <c r="C41" s="229">
        <v>21.244207885131516</v>
      </c>
      <c r="D41" s="229">
        <v>22.343052830065758</v>
      </c>
      <c r="E41" s="229">
        <v>19.989744412870802</v>
      </c>
      <c r="F41" s="229">
        <v>20.240617875503478</v>
      </c>
      <c r="G41" s="229">
        <v>21.401617101398898</v>
      </c>
      <c r="H41" s="229">
        <v>17.9084463403806</v>
      </c>
      <c r="I41" s="229">
        <v>20.478401386864959</v>
      </c>
      <c r="J41" s="229">
        <v>18.158242875410181</v>
      </c>
      <c r="K41" s="229">
        <v>18.56296969576217</v>
      </c>
      <c r="L41" s="51"/>
      <c r="M41" s="141"/>
      <c r="N41" s="141"/>
      <c r="O41" s="141"/>
      <c r="P41" s="141"/>
      <c r="Q41" s="141"/>
      <c r="R41" s="141"/>
      <c r="S41" s="141"/>
      <c r="T41" s="141"/>
      <c r="U41" s="141"/>
    </row>
    <row r="42" spans="1:21" x14ac:dyDescent="0.25">
      <c r="A42" s="234" t="s">
        <v>5</v>
      </c>
      <c r="B42" s="229">
        <v>7.4924766054576795</v>
      </c>
      <c r="C42" s="229">
        <v>9.7719647544660564</v>
      </c>
      <c r="D42" s="229">
        <v>12.231559542211579</v>
      </c>
      <c r="E42" s="229">
        <v>12.867082495163928</v>
      </c>
      <c r="F42" s="229">
        <v>8.9712737893791505</v>
      </c>
      <c r="G42" s="229">
        <v>14.636396705209831</v>
      </c>
      <c r="H42" s="229">
        <v>12.683615879284943</v>
      </c>
      <c r="I42" s="229">
        <v>11.918468364289472</v>
      </c>
      <c r="J42" s="229">
        <v>12.948424063008467</v>
      </c>
      <c r="K42" s="229">
        <v>13.854077241874077</v>
      </c>
      <c r="L42" s="51"/>
      <c r="M42" s="141"/>
      <c r="N42" s="141"/>
      <c r="O42" s="141"/>
      <c r="P42" s="141"/>
      <c r="Q42" s="141"/>
      <c r="R42" s="141"/>
      <c r="S42" s="141"/>
      <c r="T42" s="141"/>
      <c r="U42" s="141"/>
    </row>
    <row r="43" spans="1:21" x14ac:dyDescent="0.25">
      <c r="A43" s="234" t="s">
        <v>6</v>
      </c>
      <c r="B43" s="229">
        <v>4.0680417991063678</v>
      </c>
      <c r="C43" s="229">
        <v>5.0153142600130298</v>
      </c>
      <c r="D43" s="229">
        <v>2.6420598096231469</v>
      </c>
      <c r="E43" s="229">
        <v>2.9926121399911372</v>
      </c>
      <c r="F43" s="229">
        <v>4.7184248221064191</v>
      </c>
      <c r="G43" s="229">
        <v>2.754748531433401</v>
      </c>
      <c r="H43" s="229">
        <v>3.5316381315360452</v>
      </c>
      <c r="I43" s="229">
        <v>3.7446009849707056</v>
      </c>
      <c r="J43" s="229">
        <v>3.5595416744498669</v>
      </c>
      <c r="K43" s="229">
        <v>0.86368608668748836</v>
      </c>
      <c r="L43" s="51"/>
      <c r="M43" s="141"/>
      <c r="N43" s="141"/>
      <c r="O43" s="141"/>
      <c r="P43" s="141"/>
      <c r="Q43" s="141"/>
      <c r="R43" s="141"/>
      <c r="S43" s="141"/>
      <c r="T43" s="141"/>
      <c r="U43" s="141"/>
    </row>
    <row r="44" spans="1:21" x14ac:dyDescent="0.25">
      <c r="A44" s="234" t="s">
        <v>7</v>
      </c>
      <c r="B44" s="229">
        <v>0</v>
      </c>
      <c r="C44" s="229">
        <v>0</v>
      </c>
      <c r="D44" s="229">
        <v>0</v>
      </c>
      <c r="E44" s="229">
        <v>0</v>
      </c>
      <c r="F44" s="229">
        <v>0</v>
      </c>
      <c r="G44" s="229">
        <v>0</v>
      </c>
      <c r="H44" s="229">
        <v>0</v>
      </c>
      <c r="I44" s="229">
        <v>0.53893055634622655</v>
      </c>
      <c r="J44" s="229">
        <v>1.0183299688868241</v>
      </c>
      <c r="K44" s="229">
        <v>0.43208710657186722</v>
      </c>
      <c r="L44" s="1"/>
      <c r="M44" s="46"/>
      <c r="N44" s="46"/>
      <c r="O44" s="46"/>
      <c r="P44" s="46"/>
      <c r="Q44" s="46"/>
      <c r="R44" s="46"/>
      <c r="S44" s="46"/>
      <c r="T44" s="46"/>
      <c r="U44" s="46"/>
    </row>
    <row r="45" spans="1:21" x14ac:dyDescent="0.25">
      <c r="A45" s="185" t="s">
        <v>8</v>
      </c>
      <c r="B45" s="195">
        <v>100</v>
      </c>
      <c r="C45" s="195">
        <v>99.999999999999986</v>
      </c>
      <c r="D45" s="195">
        <v>100.00000000000003</v>
      </c>
      <c r="E45" s="195">
        <v>99.999999999999986</v>
      </c>
      <c r="F45" s="195">
        <v>99.999999999999986</v>
      </c>
      <c r="G45" s="195">
        <v>100.00000000000001</v>
      </c>
      <c r="H45" s="195">
        <v>99.999999999999972</v>
      </c>
      <c r="I45" s="195">
        <v>99.999999999999986</v>
      </c>
      <c r="J45" s="195">
        <v>99.999999999999986</v>
      </c>
      <c r="K45" s="195">
        <v>100.00000000000004</v>
      </c>
      <c r="L45" s="1"/>
      <c r="M45" s="46"/>
      <c r="N45" s="46"/>
      <c r="O45" s="46"/>
      <c r="P45" s="46"/>
      <c r="Q45" s="46"/>
      <c r="R45" s="46"/>
      <c r="S45" s="46"/>
      <c r="T45" s="46"/>
      <c r="U45" s="46"/>
    </row>
    <row r="46" spans="1:21" x14ac:dyDescent="0.25">
      <c r="A46" s="40"/>
      <c r="B46" s="65"/>
      <c r="C46" s="65"/>
      <c r="D46" s="65"/>
      <c r="E46" s="65"/>
      <c r="F46" s="65"/>
      <c r="G46" s="65"/>
      <c r="H46" s="65"/>
      <c r="I46" s="65"/>
      <c r="J46" s="65"/>
      <c r="K46" s="65"/>
      <c r="L46" s="1"/>
      <c r="M46" s="46"/>
      <c r="N46" s="46"/>
      <c r="O46" s="46"/>
      <c r="P46" s="46"/>
      <c r="Q46" s="46"/>
      <c r="R46" s="46"/>
      <c r="S46" s="46"/>
      <c r="T46" s="46"/>
      <c r="U46" s="46"/>
    </row>
    <row r="47" spans="1:21" x14ac:dyDescent="0.25">
      <c r="A47" s="281" t="s">
        <v>62</v>
      </c>
      <c r="B47" s="281"/>
      <c r="C47" s="281"/>
      <c r="D47" s="281"/>
      <c r="E47" s="281"/>
      <c r="F47" s="281"/>
      <c r="G47" s="281"/>
      <c r="H47" s="281"/>
      <c r="I47" s="281"/>
      <c r="J47" s="281"/>
      <c r="K47" s="281"/>
      <c r="L47" s="1"/>
    </row>
    <row r="48" spans="1:21" x14ac:dyDescent="0.25">
      <c r="A48" s="79" t="s">
        <v>26</v>
      </c>
      <c r="B48" s="79">
        <v>2001</v>
      </c>
      <c r="C48" s="79">
        <v>2002</v>
      </c>
      <c r="D48" s="79">
        <v>2003</v>
      </c>
      <c r="E48" s="79">
        <v>2004</v>
      </c>
      <c r="F48" s="79">
        <v>2005</v>
      </c>
      <c r="G48" s="79">
        <v>2006</v>
      </c>
      <c r="H48" s="79">
        <v>2007</v>
      </c>
      <c r="I48" s="79">
        <v>2008</v>
      </c>
      <c r="J48" s="79">
        <v>2009</v>
      </c>
      <c r="K48" s="79">
        <v>2010</v>
      </c>
      <c r="L48" s="1"/>
    </row>
    <row r="49" spans="1:58" x14ac:dyDescent="0.25">
      <c r="A49" s="15" t="s">
        <v>1</v>
      </c>
      <c r="B49" s="100">
        <v>0.37707762382154925</v>
      </c>
      <c r="C49" s="100">
        <v>0.31730494942453658</v>
      </c>
      <c r="D49" s="100">
        <v>0.43338646731659458</v>
      </c>
      <c r="E49" s="100">
        <v>0.360827327945902</v>
      </c>
      <c r="F49" s="100">
        <v>0.40182827749992556</v>
      </c>
      <c r="G49" s="100">
        <v>0.29914149597568518</v>
      </c>
      <c r="H49" s="100">
        <v>0.31104445775851797</v>
      </c>
      <c r="I49" s="100">
        <v>0.27005573036597935</v>
      </c>
      <c r="J49" s="100">
        <v>0.26672456558953239</v>
      </c>
      <c r="K49" s="100">
        <v>0.25916461153999115</v>
      </c>
      <c r="L49" s="1"/>
    </row>
    <row r="50" spans="1:58" x14ac:dyDescent="0.25">
      <c r="A50" s="15" t="s">
        <v>2</v>
      </c>
      <c r="B50" s="100">
        <v>0.5417053341070841</v>
      </c>
      <c r="C50" s="100">
        <v>0.70217283862026358</v>
      </c>
      <c r="D50" s="100">
        <v>0.70218555225921153</v>
      </c>
      <c r="E50" s="100">
        <v>0.70148076795888059</v>
      </c>
      <c r="F50" s="100">
        <v>0.8306657912194747</v>
      </c>
      <c r="G50" s="100">
        <v>0.51031741035074263</v>
      </c>
      <c r="H50" s="100">
        <v>0.52592278127003134</v>
      </c>
      <c r="I50" s="100">
        <v>0.3523824538992168</v>
      </c>
      <c r="J50" s="100">
        <v>0.45940276112448175</v>
      </c>
      <c r="K50" s="100">
        <v>0.59790240235664993</v>
      </c>
      <c r="L50" s="1"/>
    </row>
    <row r="51" spans="1:58" x14ac:dyDescent="0.25">
      <c r="A51" s="15" t="s">
        <v>3</v>
      </c>
      <c r="B51" s="100">
        <v>0.59143937731713592</v>
      </c>
      <c r="C51" s="100">
        <v>0.60704051209261989</v>
      </c>
      <c r="D51" s="100">
        <v>0.70997461157457886</v>
      </c>
      <c r="E51" s="100">
        <v>0.58950992050726025</v>
      </c>
      <c r="F51" s="100">
        <v>0.4814570067101292</v>
      </c>
      <c r="G51" s="100">
        <v>0.38774026238548276</v>
      </c>
      <c r="H51" s="100">
        <v>0.64492650795934148</v>
      </c>
      <c r="I51" s="100">
        <v>0.55346314061659441</v>
      </c>
      <c r="J51" s="100">
        <v>0.51893052187042199</v>
      </c>
      <c r="K51" s="100">
        <v>0.64427649391499631</v>
      </c>
      <c r="L51" s="1"/>
    </row>
    <row r="52" spans="1:58" x14ac:dyDescent="0.25">
      <c r="A52" s="15" t="s">
        <v>4</v>
      </c>
      <c r="B52" s="100">
        <v>0.53016759603147912</v>
      </c>
      <c r="C52" s="100">
        <v>0.54017345757063961</v>
      </c>
      <c r="D52" s="100">
        <v>0.65678496685636722</v>
      </c>
      <c r="E52" s="100">
        <v>0.51471755624041582</v>
      </c>
      <c r="F52" s="100">
        <v>0.52507333061835615</v>
      </c>
      <c r="G52" s="100">
        <v>0.41861059543960122</v>
      </c>
      <c r="H52" s="100">
        <v>0.40285223656399249</v>
      </c>
      <c r="I52" s="100">
        <v>0.3803021467887549</v>
      </c>
      <c r="J52" s="100">
        <v>0.35151831783513449</v>
      </c>
      <c r="K52" s="100">
        <v>0.42043414870672835</v>
      </c>
      <c r="L52" s="1"/>
    </row>
    <row r="53" spans="1:58" x14ac:dyDescent="0.25">
      <c r="A53" s="15" t="s">
        <v>5</v>
      </c>
      <c r="B53" s="100">
        <v>0.17285915238669963</v>
      </c>
      <c r="C53" s="100">
        <v>0.24847036035515041</v>
      </c>
      <c r="D53" s="100">
        <v>0.35955267570790012</v>
      </c>
      <c r="E53" s="100">
        <v>0.33131555466963913</v>
      </c>
      <c r="F53" s="100">
        <v>0.23272889382391426</v>
      </c>
      <c r="G53" s="100">
        <v>0.28628447611361202</v>
      </c>
      <c r="H53" s="100">
        <v>0.28531916881963959</v>
      </c>
      <c r="I53" s="100">
        <v>0.22133656918554256</v>
      </c>
      <c r="J53" s="100">
        <v>0.25066347424003699</v>
      </c>
      <c r="K53" s="100">
        <v>0.31378207618549003</v>
      </c>
      <c r="L53" s="1"/>
    </row>
    <row r="54" spans="1:58" x14ac:dyDescent="0.25">
      <c r="A54" s="15" t="s">
        <v>6</v>
      </c>
      <c r="B54" s="100">
        <v>9.38539143058474E-2</v>
      </c>
      <c r="C54" s="100">
        <v>0.1275236835980435</v>
      </c>
      <c r="D54" s="100">
        <v>7.7664640445231914E-2</v>
      </c>
      <c r="E54" s="100">
        <v>7.7057013619436468E-2</v>
      </c>
      <c r="F54" s="100">
        <v>0.12240333036543305</v>
      </c>
      <c r="G54" s="100">
        <v>5.3882233177339062E-2</v>
      </c>
      <c r="H54" s="100">
        <v>7.9444542144114255E-2</v>
      </c>
      <c r="I54" s="100">
        <v>6.9540574312849629E-2</v>
      </c>
      <c r="J54" s="100">
        <v>6.8907774295777546E-2</v>
      </c>
      <c r="K54" s="100">
        <v>1.9561693552147475E-2</v>
      </c>
      <c r="L54" s="1"/>
    </row>
    <row r="55" spans="1:58" x14ac:dyDescent="0.25">
      <c r="A55" s="15" t="s">
        <v>7</v>
      </c>
      <c r="B55" s="100">
        <v>0</v>
      </c>
      <c r="C55" s="100">
        <v>0</v>
      </c>
      <c r="D55" s="100">
        <v>0</v>
      </c>
      <c r="E55" s="100">
        <v>0</v>
      </c>
      <c r="F55" s="100">
        <v>0</v>
      </c>
      <c r="G55" s="100">
        <v>0</v>
      </c>
      <c r="H55" s="100">
        <v>0</v>
      </c>
      <c r="I55" s="100">
        <v>1.0008420270538745E-2</v>
      </c>
      <c r="J55" s="100">
        <v>1.9713451357617401E-2</v>
      </c>
      <c r="K55" s="100">
        <v>9.7863745831664774E-3</v>
      </c>
      <c r="L55" s="1"/>
    </row>
    <row r="56" spans="1:58" x14ac:dyDescent="0.25">
      <c r="A56" s="185" t="s">
        <v>8</v>
      </c>
      <c r="B56" s="104">
        <v>2.3071029979697952</v>
      </c>
      <c r="C56" s="104">
        <v>2.5426858016612539</v>
      </c>
      <c r="D56" s="104">
        <v>2.9395489141598845</v>
      </c>
      <c r="E56" s="104">
        <v>2.5749081409415342</v>
      </c>
      <c r="F56" s="104">
        <v>2.594156630237233</v>
      </c>
      <c r="G56" s="104">
        <v>1.9559764734424629</v>
      </c>
      <c r="H56" s="104">
        <v>2.2495096945156368</v>
      </c>
      <c r="I56" s="104">
        <v>1.8570890354394765</v>
      </c>
      <c r="J56" s="104">
        <v>1.9358608663130026</v>
      </c>
      <c r="K56" s="104">
        <v>2.2649078008391701</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12" max="12" width="4.85546875" customWidth="1"/>
  </cols>
  <sheetData>
    <row r="1" spans="1:12" x14ac:dyDescent="0.25">
      <c r="A1" s="197" t="s">
        <v>146</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234" t="s">
        <v>1</v>
      </c>
      <c r="B5" s="227">
        <v>46.538011695906434</v>
      </c>
      <c r="C5" s="227">
        <v>51.257575757575758</v>
      </c>
      <c r="D5" s="227">
        <v>39.934131736526943</v>
      </c>
      <c r="E5" s="227">
        <v>51.927272727272729</v>
      </c>
      <c r="F5" s="227">
        <v>41.875</v>
      </c>
      <c r="G5" s="227">
        <v>34.379888268156428</v>
      </c>
      <c r="H5" s="227">
        <v>31</v>
      </c>
      <c r="I5" s="227">
        <v>31</v>
      </c>
      <c r="J5" s="228">
        <v>49.806451612903224</v>
      </c>
      <c r="K5" s="227">
        <v>35</v>
      </c>
      <c r="L5" s="1"/>
    </row>
    <row r="6" spans="1:12" x14ac:dyDescent="0.25">
      <c r="A6" s="234" t="s">
        <v>2</v>
      </c>
      <c r="B6" s="227">
        <v>48.561403508771932</v>
      </c>
      <c r="C6" s="227">
        <v>53.267676767676768</v>
      </c>
      <c r="D6" s="227">
        <v>48.125748502994014</v>
      </c>
      <c r="E6" s="227">
        <v>80.436363636363637</v>
      </c>
      <c r="F6" s="227">
        <v>63.859375</v>
      </c>
      <c r="G6" s="227">
        <v>50.558659217877093</v>
      </c>
      <c r="H6" s="227">
        <v>50</v>
      </c>
      <c r="I6" s="227">
        <v>50</v>
      </c>
      <c r="J6" s="228">
        <v>50.844086021505376</v>
      </c>
      <c r="K6" s="227">
        <v>48</v>
      </c>
      <c r="L6" s="1"/>
    </row>
    <row r="7" spans="1:12" x14ac:dyDescent="0.25">
      <c r="A7" s="234" t="s">
        <v>3</v>
      </c>
      <c r="B7" s="227">
        <v>34.397660818713447</v>
      </c>
      <c r="C7" s="227">
        <v>43.217171717171716</v>
      </c>
      <c r="D7" s="227">
        <v>33.790419161676645</v>
      </c>
      <c r="E7" s="227">
        <v>35.636363636363633</v>
      </c>
      <c r="F7" s="227">
        <v>36.640625</v>
      </c>
      <c r="G7" s="227">
        <v>47.52513966480447</v>
      </c>
      <c r="H7" s="227">
        <v>39</v>
      </c>
      <c r="I7" s="227">
        <v>38</v>
      </c>
      <c r="J7" s="228">
        <v>39.43010752688172</v>
      </c>
      <c r="K7" s="227">
        <v>50</v>
      </c>
      <c r="L7" s="1"/>
    </row>
    <row r="8" spans="1:12" x14ac:dyDescent="0.25">
      <c r="A8" s="234" t="s">
        <v>4</v>
      </c>
      <c r="B8" s="227">
        <v>27.315789473684209</v>
      </c>
      <c r="C8" s="227">
        <v>32.161616161616159</v>
      </c>
      <c r="D8" s="227">
        <v>27.646706586826348</v>
      </c>
      <c r="E8" s="227">
        <v>31.563636363636363</v>
      </c>
      <c r="F8" s="227">
        <v>34.546875</v>
      </c>
      <c r="G8" s="227">
        <v>22.24581005586592</v>
      </c>
      <c r="H8" s="227">
        <v>29</v>
      </c>
      <c r="I8" s="227">
        <v>21</v>
      </c>
      <c r="J8" s="228">
        <v>28.016129032258064</v>
      </c>
      <c r="K8" s="227">
        <v>31</v>
      </c>
      <c r="L8" s="1"/>
    </row>
    <row r="9" spans="1:12" x14ac:dyDescent="0.25">
      <c r="A9" s="234" t="s">
        <v>5</v>
      </c>
      <c r="B9" s="227">
        <v>15.175438596491228</v>
      </c>
      <c r="C9" s="227">
        <v>16.08080808080808</v>
      </c>
      <c r="D9" s="227">
        <v>20.479041916167663</v>
      </c>
      <c r="E9" s="227">
        <v>17.309090909090909</v>
      </c>
      <c r="F9" s="227">
        <v>20.9375</v>
      </c>
      <c r="G9" s="227">
        <v>21.234636871508378</v>
      </c>
      <c r="H9" s="227">
        <v>19</v>
      </c>
      <c r="I9" s="227">
        <v>14</v>
      </c>
      <c r="J9" s="228">
        <v>18.677419354838708</v>
      </c>
      <c r="K9" s="227">
        <v>18</v>
      </c>
      <c r="L9" s="1"/>
    </row>
    <row r="10" spans="1:12" x14ac:dyDescent="0.25">
      <c r="A10" s="234" t="s">
        <v>6</v>
      </c>
      <c r="B10" s="227">
        <v>0</v>
      </c>
      <c r="C10" s="227">
        <v>3.0151515151515151</v>
      </c>
      <c r="D10" s="227">
        <v>1.0239520958083832</v>
      </c>
      <c r="E10" s="227">
        <v>7.127272727272727</v>
      </c>
      <c r="F10" s="227">
        <v>3.140625</v>
      </c>
      <c r="G10" s="227">
        <v>5.0558659217877091</v>
      </c>
      <c r="H10" s="227">
        <v>4</v>
      </c>
      <c r="I10" s="227">
        <v>8</v>
      </c>
      <c r="J10" s="228">
        <v>6.225806451612903</v>
      </c>
      <c r="K10" s="227">
        <v>3</v>
      </c>
      <c r="L10" s="1"/>
    </row>
    <row r="11" spans="1:12" x14ac:dyDescent="0.25">
      <c r="A11" s="234" t="s">
        <v>7</v>
      </c>
      <c r="B11" s="227">
        <v>1.0116959064327484</v>
      </c>
      <c r="C11" s="227">
        <v>0</v>
      </c>
      <c r="D11" s="227">
        <v>0</v>
      </c>
      <c r="E11" s="227">
        <v>0</v>
      </c>
      <c r="F11" s="227">
        <v>0</v>
      </c>
      <c r="G11" s="227">
        <v>0</v>
      </c>
      <c r="H11" s="227">
        <v>0</v>
      </c>
      <c r="I11" s="227">
        <v>0</v>
      </c>
      <c r="J11" s="228">
        <v>0</v>
      </c>
      <c r="K11" s="227">
        <v>1</v>
      </c>
      <c r="L11" s="1"/>
    </row>
    <row r="12" spans="1:12" x14ac:dyDescent="0.25">
      <c r="A12" s="185" t="s">
        <v>8</v>
      </c>
      <c r="B12" s="44">
        <v>173</v>
      </c>
      <c r="C12" s="44">
        <v>199</v>
      </c>
      <c r="D12" s="44">
        <v>171.00000000000003</v>
      </c>
      <c r="E12" s="44">
        <v>224</v>
      </c>
      <c r="F12" s="44">
        <v>201</v>
      </c>
      <c r="G12" s="44">
        <v>180.99999999999997</v>
      </c>
      <c r="H12" s="44">
        <v>172</v>
      </c>
      <c r="I12" s="44">
        <v>162</v>
      </c>
      <c r="J12" s="44">
        <v>193.00000000000003</v>
      </c>
      <c r="K12" s="44">
        <v>186</v>
      </c>
      <c r="L12" s="1"/>
    </row>
    <row r="13" spans="1:12" x14ac:dyDescent="0.25">
      <c r="A13" s="40"/>
      <c r="B13" s="50"/>
      <c r="C13" s="50"/>
      <c r="D13" s="50"/>
      <c r="E13" s="50"/>
      <c r="F13" s="50"/>
      <c r="G13" s="50"/>
      <c r="H13" s="50"/>
      <c r="I13" s="50"/>
      <c r="J13" s="50"/>
      <c r="K13" s="50"/>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1"/>
    </row>
    <row r="16" spans="1:12" x14ac:dyDescent="0.25">
      <c r="A16" s="15" t="s">
        <v>1</v>
      </c>
      <c r="B16" s="189">
        <v>498.65036403376251</v>
      </c>
      <c r="C16" s="189">
        <v>496.7729117784213</v>
      </c>
      <c r="D16" s="189">
        <v>496.89972616676664</v>
      </c>
      <c r="E16" s="189">
        <v>497.94297010210448</v>
      </c>
      <c r="F16" s="189">
        <v>498.78162637809174</v>
      </c>
      <c r="G16" s="189">
        <v>499.26561229301575</v>
      </c>
      <c r="H16" s="189">
        <v>535.94831886541658</v>
      </c>
      <c r="I16" s="189">
        <v>537.69223401837792</v>
      </c>
      <c r="J16" s="189">
        <v>539.4192983981718</v>
      </c>
      <c r="K16" s="189">
        <v>540.50360986464784</v>
      </c>
      <c r="L16" s="1"/>
    </row>
    <row r="17" spans="1:21" x14ac:dyDescent="0.25">
      <c r="A17" s="15" t="s">
        <v>2</v>
      </c>
      <c r="B17" s="189">
        <v>445.61683786374539</v>
      </c>
      <c r="C17" s="189">
        <v>443.43479002170147</v>
      </c>
      <c r="D17" s="189">
        <v>435.93798618039091</v>
      </c>
      <c r="E17" s="189">
        <v>426.58008327349097</v>
      </c>
      <c r="F17" s="189">
        <v>419.33926931483342</v>
      </c>
      <c r="G17" s="189">
        <v>415.51319930465246</v>
      </c>
      <c r="H17" s="189">
        <v>441.45124895200149</v>
      </c>
      <c r="I17" s="189">
        <v>441.71897682812721</v>
      </c>
      <c r="J17" s="189">
        <v>442.85637296760171</v>
      </c>
      <c r="K17" s="189">
        <v>443.6374475311776</v>
      </c>
      <c r="L17" s="1"/>
    </row>
    <row r="18" spans="1:21" x14ac:dyDescent="0.25">
      <c r="A18" s="15" t="s">
        <v>3</v>
      </c>
      <c r="B18" s="189">
        <v>292.21599403038067</v>
      </c>
      <c r="C18" s="189">
        <v>308.0554676212314</v>
      </c>
      <c r="D18" s="189">
        <v>325.64441565953382</v>
      </c>
      <c r="E18" s="189">
        <v>341.9356685194017</v>
      </c>
      <c r="F18" s="189">
        <v>353.59252466005802</v>
      </c>
      <c r="G18" s="189">
        <v>358.15872360960515</v>
      </c>
      <c r="H18" s="189">
        <v>447.58266197284416</v>
      </c>
      <c r="I18" s="189">
        <v>440.24322324367165</v>
      </c>
      <c r="J18" s="189">
        <v>431.19552251085526</v>
      </c>
      <c r="K18" s="189">
        <v>424.12043142057973</v>
      </c>
      <c r="L18" s="1"/>
    </row>
    <row r="19" spans="1:21" x14ac:dyDescent="0.25">
      <c r="A19" s="15" t="s">
        <v>4</v>
      </c>
      <c r="B19" s="189">
        <v>356.90837233060768</v>
      </c>
      <c r="C19" s="189">
        <v>362.22597143378414</v>
      </c>
      <c r="D19" s="189">
        <v>369.6656125298237</v>
      </c>
      <c r="E19" s="189">
        <v>379.38208165682721</v>
      </c>
      <c r="F19" s="189">
        <v>391.80878360005255</v>
      </c>
      <c r="G19" s="189">
        <v>408.80299245766622</v>
      </c>
      <c r="H19" s="189">
        <v>377.10896020767774</v>
      </c>
      <c r="I19" s="189">
        <v>398.87758840031097</v>
      </c>
      <c r="J19" s="189">
        <v>419.20129406681781</v>
      </c>
      <c r="K19" s="189">
        <v>433.71350442252873</v>
      </c>
      <c r="L19" s="1"/>
    </row>
    <row r="20" spans="1:21" x14ac:dyDescent="0.25">
      <c r="A20" s="15" t="s">
        <v>5</v>
      </c>
      <c r="B20" s="189">
        <v>317.70299852369374</v>
      </c>
      <c r="C20" s="189">
        <v>317.43113150093274</v>
      </c>
      <c r="D20" s="189">
        <v>316.88436544156633</v>
      </c>
      <c r="E20" s="189">
        <v>316.77725299349783</v>
      </c>
      <c r="F20" s="189">
        <v>318.15377514152891</v>
      </c>
      <c r="G20" s="189">
        <v>321.27468111007812</v>
      </c>
      <c r="H20" s="189">
        <v>326.13270127122371</v>
      </c>
      <c r="I20" s="189">
        <v>332.93368972670345</v>
      </c>
      <c r="J20" s="189">
        <v>341.94647128871657</v>
      </c>
      <c r="K20" s="189">
        <v>353.37351476171807</v>
      </c>
      <c r="L20" s="1"/>
    </row>
    <row r="21" spans="1:21" x14ac:dyDescent="0.25">
      <c r="A21" s="15" t="s">
        <v>6</v>
      </c>
      <c r="B21" s="189">
        <v>327.19777973238729</v>
      </c>
      <c r="C21" s="189">
        <v>329.21844443796817</v>
      </c>
      <c r="D21" s="189">
        <v>331.28746048955742</v>
      </c>
      <c r="E21" s="189">
        <v>333.20441180053291</v>
      </c>
      <c r="F21" s="189">
        <v>334.8716574779682</v>
      </c>
      <c r="G21" s="189">
        <v>335.56781688367255</v>
      </c>
      <c r="H21" s="189">
        <v>356.01033556122439</v>
      </c>
      <c r="I21" s="189">
        <v>355.3466574978811</v>
      </c>
      <c r="J21" s="189">
        <v>355.32406382851701</v>
      </c>
      <c r="K21" s="189">
        <v>356.88394800271601</v>
      </c>
      <c r="L21" s="1"/>
    </row>
    <row r="22" spans="1:21" x14ac:dyDescent="0.25">
      <c r="A22" s="15" t="s">
        <v>7</v>
      </c>
      <c r="B22" s="189">
        <v>285.30449098970149</v>
      </c>
      <c r="C22" s="189">
        <v>286.96214708195185</v>
      </c>
      <c r="D22" s="189">
        <v>288.64201184704473</v>
      </c>
      <c r="E22" s="189">
        <v>290.35417589098716</v>
      </c>
      <c r="F22" s="189">
        <v>292.23659568936245</v>
      </c>
      <c r="G22" s="189">
        <v>294.04983955010113</v>
      </c>
      <c r="H22" s="189">
        <v>311.88134060341343</v>
      </c>
      <c r="I22" s="189">
        <v>313.83352513047316</v>
      </c>
      <c r="J22" s="189">
        <v>315.74358391580944</v>
      </c>
      <c r="K22" s="189">
        <v>317.36135110360431</v>
      </c>
      <c r="L22" s="1"/>
    </row>
    <row r="23" spans="1:21" x14ac:dyDescent="0.25">
      <c r="A23" s="185" t="s">
        <v>8</v>
      </c>
      <c r="B23" s="44">
        <v>2523.5968375042785</v>
      </c>
      <c r="C23" s="44">
        <v>2544.1008638759913</v>
      </c>
      <c r="D23" s="44">
        <v>2564.9615783146833</v>
      </c>
      <c r="E23" s="44">
        <v>2586.1766442368425</v>
      </c>
      <c r="F23" s="44">
        <v>2608.7842322618949</v>
      </c>
      <c r="G23" s="44">
        <v>2632.6328652087918</v>
      </c>
      <c r="H23" s="44">
        <v>2796.1155674338015</v>
      </c>
      <c r="I23" s="44">
        <v>2820.6458948455456</v>
      </c>
      <c r="J23" s="44">
        <v>2845.6866069764897</v>
      </c>
      <c r="K23" s="44">
        <v>2869.5938071069722</v>
      </c>
      <c r="L23" s="1"/>
    </row>
    <row r="24" spans="1:21" x14ac:dyDescent="0.25">
      <c r="A24" s="40"/>
      <c r="B24" s="50"/>
      <c r="C24" s="50"/>
      <c r="D24" s="50"/>
      <c r="E24" s="50"/>
      <c r="F24" s="50"/>
      <c r="G24" s="50"/>
      <c r="H24" s="50"/>
      <c r="I24" s="50"/>
      <c r="J24" s="50"/>
      <c r="K24" s="50"/>
      <c r="L24" s="1"/>
    </row>
    <row r="25" spans="1:21" x14ac:dyDescent="0.25">
      <c r="A25" s="281" t="s">
        <v>64</v>
      </c>
      <c r="B25" s="281"/>
      <c r="C25" s="281"/>
      <c r="D25" s="281"/>
      <c r="E25" s="281"/>
      <c r="F25" s="281"/>
      <c r="G25" s="281"/>
      <c r="H25" s="281"/>
      <c r="I25" s="281"/>
      <c r="J25" s="281"/>
      <c r="K25" s="281"/>
      <c r="L25" s="1"/>
    </row>
    <row r="26" spans="1:21" x14ac:dyDescent="0.25">
      <c r="A26" s="79" t="s">
        <v>0</v>
      </c>
      <c r="B26" s="79">
        <v>2001</v>
      </c>
      <c r="C26" s="79">
        <v>2002</v>
      </c>
      <c r="D26" s="79">
        <v>2003</v>
      </c>
      <c r="E26" s="79">
        <v>2004</v>
      </c>
      <c r="F26" s="79">
        <v>2005</v>
      </c>
      <c r="G26" s="79">
        <v>2006</v>
      </c>
      <c r="H26" s="79">
        <v>2007</v>
      </c>
      <c r="I26" s="79">
        <v>2008</v>
      </c>
      <c r="J26" s="79">
        <v>2009</v>
      </c>
      <c r="K26" s="79">
        <v>2010</v>
      </c>
      <c r="L26" s="1"/>
    </row>
    <row r="27" spans="1:21" x14ac:dyDescent="0.25">
      <c r="A27" s="15" t="s">
        <v>1</v>
      </c>
      <c r="B27" s="191">
        <v>19.759509784728724</v>
      </c>
      <c r="C27" s="191">
        <v>19.526462917888299</v>
      </c>
      <c r="D27" s="191">
        <v>19.372599198669334</v>
      </c>
      <c r="E27" s="191">
        <v>19.254020069036816</v>
      </c>
      <c r="F27" s="191">
        <v>19.119313134824989</v>
      </c>
      <c r="G27" s="191">
        <v>18.96449819840031</v>
      </c>
      <c r="H27" s="191">
        <v>19.167602552182608</v>
      </c>
      <c r="I27" s="191">
        <v>19.062734354601471</v>
      </c>
      <c r="J27" s="191">
        <v>18.955681805428981</v>
      </c>
      <c r="K27" s="191">
        <v>18.835544198834377</v>
      </c>
      <c r="L27" s="1"/>
    </row>
    <row r="28" spans="1:21" x14ac:dyDescent="0.25">
      <c r="A28" s="15" t="s">
        <v>2</v>
      </c>
      <c r="B28" s="191">
        <v>17.658004291384355</v>
      </c>
      <c r="C28" s="191">
        <v>17.429921758138128</v>
      </c>
      <c r="D28" s="191">
        <v>16.995887574535345</v>
      </c>
      <c r="E28" s="191">
        <v>16.494622833444193</v>
      </c>
      <c r="F28" s="191">
        <v>16.074126182189225</v>
      </c>
      <c r="G28" s="191">
        <v>15.783180586849449</v>
      </c>
      <c r="H28" s="191">
        <v>15.788018710440976</v>
      </c>
      <c r="I28" s="191">
        <v>15.660206679446201</v>
      </c>
      <c r="J28" s="191">
        <v>15.562373308497651</v>
      </c>
      <c r="K28" s="191">
        <v>15.459938839861028</v>
      </c>
      <c r="L28" s="1"/>
    </row>
    <row r="29" spans="1:21" x14ac:dyDescent="0.25">
      <c r="A29" s="15" t="s">
        <v>3</v>
      </c>
      <c r="B29" s="191">
        <v>11.579345388598952</v>
      </c>
      <c r="C29" s="191">
        <v>12.108618490538241</v>
      </c>
      <c r="D29" s="191">
        <v>12.695878893963769</v>
      </c>
      <c r="E29" s="191">
        <v>13.221667177351835</v>
      </c>
      <c r="F29" s="191">
        <v>13.553919879126324</v>
      </c>
      <c r="G29" s="191">
        <v>13.604583014320148</v>
      </c>
      <c r="H29" s="191">
        <v>16.007301957966753</v>
      </c>
      <c r="I29" s="191">
        <v>15.607886975397125</v>
      </c>
      <c r="J29" s="191">
        <v>15.152600481505434</v>
      </c>
      <c r="K29" s="191">
        <v>14.779807175851262</v>
      </c>
      <c r="L29" s="1"/>
    </row>
    <row r="30" spans="1:21" x14ac:dyDescent="0.25">
      <c r="A30" s="15" t="s">
        <v>4</v>
      </c>
      <c r="B30" s="191">
        <v>14.142844333390975</v>
      </c>
      <c r="C30" s="191">
        <v>14.237877773522126</v>
      </c>
      <c r="D30" s="191">
        <v>14.412130600908016</v>
      </c>
      <c r="E30" s="191">
        <v>14.669612089423978</v>
      </c>
      <c r="F30" s="191">
        <v>15.018826729887985</v>
      </c>
      <c r="G30" s="191">
        <v>15.528294805559392</v>
      </c>
      <c r="H30" s="191">
        <v>13.486887473459404</v>
      </c>
      <c r="I30" s="191">
        <v>14.141356386819798</v>
      </c>
      <c r="J30" s="191">
        <v>14.731112450650865</v>
      </c>
      <c r="K30" s="191">
        <v>15.114107904344277</v>
      </c>
      <c r="L30" s="1"/>
    </row>
    <row r="31" spans="1:21" x14ac:dyDescent="0.25">
      <c r="A31" s="15" t="s">
        <v>5</v>
      </c>
      <c r="B31" s="191">
        <v>12.589292941018559</v>
      </c>
      <c r="C31" s="191">
        <v>12.477144126169577</v>
      </c>
      <c r="D31" s="191">
        <v>12.354351352497696</v>
      </c>
      <c r="E31" s="191">
        <v>12.248863730921828</v>
      </c>
      <c r="F31" s="191">
        <v>12.195480607672945</v>
      </c>
      <c r="G31" s="191">
        <v>12.203550497140744</v>
      </c>
      <c r="H31" s="191">
        <v>11.663777601672573</v>
      </c>
      <c r="I31" s="191">
        <v>11.803455738102651</v>
      </c>
      <c r="J31" s="191">
        <v>12.016308136335184</v>
      </c>
      <c r="K31" s="191">
        <v>12.314408885555038</v>
      </c>
      <c r="L31" s="1"/>
    </row>
    <row r="32" spans="1:21" x14ac:dyDescent="0.25">
      <c r="A32" s="15" t="s">
        <v>6</v>
      </c>
      <c r="B32" s="191">
        <v>12.965532959534491</v>
      </c>
      <c r="C32" s="191">
        <v>12.940463529279924</v>
      </c>
      <c r="D32" s="191">
        <v>12.915883937225717</v>
      </c>
      <c r="E32" s="191">
        <v>12.884054634978675</v>
      </c>
      <c r="F32" s="191">
        <v>12.836311004058176</v>
      </c>
      <c r="G32" s="191">
        <v>12.746472222478275</v>
      </c>
      <c r="H32" s="191">
        <v>12.732318352919902</v>
      </c>
      <c r="I32" s="191">
        <v>12.598059832580983</v>
      </c>
      <c r="J32" s="191">
        <v>12.486408832139279</v>
      </c>
      <c r="K32" s="191">
        <v>12.436740946361128</v>
      </c>
      <c r="L32" s="1"/>
      <c r="M32" s="46"/>
      <c r="N32" s="46"/>
      <c r="O32" s="46"/>
      <c r="P32" s="46"/>
      <c r="Q32" s="46"/>
      <c r="R32" s="46"/>
      <c r="S32" s="46"/>
      <c r="T32" s="46"/>
      <c r="U32" s="46"/>
    </row>
    <row r="33" spans="1:21" x14ac:dyDescent="0.25">
      <c r="A33" s="15" t="s">
        <v>7</v>
      </c>
      <c r="B33" s="191">
        <v>11.305470301343956</v>
      </c>
      <c r="C33" s="191">
        <v>11.279511404463696</v>
      </c>
      <c r="D33" s="191">
        <v>11.253268442200135</v>
      </c>
      <c r="E33" s="191">
        <v>11.227159464842668</v>
      </c>
      <c r="F33" s="191">
        <v>11.20202246224037</v>
      </c>
      <c r="G33" s="191">
        <v>11.169420675251667</v>
      </c>
      <c r="H33" s="191">
        <v>11.154093351357778</v>
      </c>
      <c r="I33" s="191">
        <v>11.126300033051765</v>
      </c>
      <c r="J33" s="191">
        <v>11.095514985442598</v>
      </c>
      <c r="K33" s="191">
        <v>11.05945204919289</v>
      </c>
      <c r="L33" s="1"/>
      <c r="M33" s="46"/>
      <c r="N33" s="46"/>
      <c r="O33" s="46"/>
      <c r="P33" s="46"/>
      <c r="Q33" s="46"/>
      <c r="R33" s="46"/>
      <c r="S33" s="46"/>
      <c r="T33" s="46"/>
      <c r="U33" s="46"/>
    </row>
    <row r="34" spans="1:21" x14ac:dyDescent="0.25">
      <c r="A34" s="185" t="s">
        <v>8</v>
      </c>
      <c r="B34" s="44">
        <v>100.00000000000001</v>
      </c>
      <c r="C34" s="44">
        <v>99.999999999999986</v>
      </c>
      <c r="D34" s="44">
        <v>100.00000000000001</v>
      </c>
      <c r="E34" s="44">
        <v>99.999999999999986</v>
      </c>
      <c r="F34" s="44">
        <v>100</v>
      </c>
      <c r="G34" s="44">
        <v>99.999999999999986</v>
      </c>
      <c r="H34" s="44">
        <v>100</v>
      </c>
      <c r="I34" s="44">
        <v>100</v>
      </c>
      <c r="J34" s="44">
        <v>100</v>
      </c>
      <c r="K34" s="44">
        <v>100</v>
      </c>
      <c r="L34" s="1"/>
      <c r="M34" s="46"/>
      <c r="N34" s="46"/>
      <c r="O34" s="46"/>
      <c r="P34" s="46"/>
      <c r="Q34" s="46"/>
      <c r="R34" s="46"/>
      <c r="S34" s="46"/>
      <c r="T34" s="46"/>
      <c r="U34" s="46"/>
    </row>
    <row r="35" spans="1:21" x14ac:dyDescent="0.25">
      <c r="A35" s="40"/>
      <c r="B35" s="41"/>
      <c r="C35" s="41"/>
      <c r="D35" s="41"/>
      <c r="E35" s="41"/>
      <c r="F35" s="41"/>
      <c r="G35" s="41"/>
      <c r="H35" s="41"/>
      <c r="I35" s="41"/>
      <c r="J35" s="41"/>
      <c r="K35" s="41"/>
      <c r="L35" s="1"/>
      <c r="M35" s="46"/>
      <c r="N35" s="46"/>
      <c r="O35" s="46"/>
      <c r="P35" s="46"/>
      <c r="Q35" s="46"/>
      <c r="R35" s="46"/>
      <c r="S35" s="46"/>
      <c r="T35" s="46"/>
      <c r="U35" s="46"/>
    </row>
    <row r="36" spans="1:21" x14ac:dyDescent="0.25">
      <c r="A36" s="282" t="s">
        <v>63</v>
      </c>
      <c r="B36" s="282"/>
      <c r="C36" s="282"/>
      <c r="D36" s="282"/>
      <c r="E36" s="282"/>
      <c r="F36" s="282"/>
      <c r="G36" s="282"/>
      <c r="H36" s="282"/>
      <c r="I36" s="282"/>
      <c r="J36" s="282"/>
      <c r="K36" s="282"/>
      <c r="L36" s="1"/>
      <c r="M36" s="46"/>
      <c r="N36" s="46"/>
      <c r="O36" s="46"/>
      <c r="P36" s="46"/>
      <c r="Q36" s="46"/>
      <c r="R36" s="46"/>
      <c r="S36" s="46"/>
      <c r="T36" s="46"/>
      <c r="U36" s="46"/>
    </row>
    <row r="37" spans="1:21" x14ac:dyDescent="0.25">
      <c r="A37" s="79" t="s">
        <v>0</v>
      </c>
      <c r="B37" s="79">
        <v>2001</v>
      </c>
      <c r="C37" s="79">
        <v>2002</v>
      </c>
      <c r="D37" s="79">
        <v>2003</v>
      </c>
      <c r="E37" s="79">
        <v>2004</v>
      </c>
      <c r="F37" s="79">
        <v>2005</v>
      </c>
      <c r="G37" s="79">
        <v>2006</v>
      </c>
      <c r="H37" s="79">
        <v>2007</v>
      </c>
      <c r="I37" s="79">
        <v>2008</v>
      </c>
      <c r="J37" s="79">
        <v>2009</v>
      </c>
      <c r="K37" s="79">
        <v>2010</v>
      </c>
      <c r="L37" s="51"/>
      <c r="M37" s="141"/>
      <c r="N37" s="141"/>
      <c r="O37" s="141"/>
      <c r="P37" s="141"/>
      <c r="Q37" s="141"/>
      <c r="R37" s="141"/>
      <c r="S37" s="141"/>
      <c r="T37" s="141"/>
      <c r="U37" s="141"/>
    </row>
    <row r="38" spans="1:21" x14ac:dyDescent="0.25">
      <c r="A38" s="15" t="s">
        <v>1</v>
      </c>
      <c r="B38" s="194">
        <v>20.838485069632178</v>
      </c>
      <c r="C38" s="194">
        <v>20.144570625827935</v>
      </c>
      <c r="D38" s="194">
        <v>18.389146252668823</v>
      </c>
      <c r="E38" s="194">
        <v>18.746164817811994</v>
      </c>
      <c r="F38" s="194">
        <v>16.683311064018746</v>
      </c>
      <c r="G38" s="194">
        <v>15.008591230464052</v>
      </c>
      <c r="H38" s="194">
        <v>14.294748258598213</v>
      </c>
      <c r="I38" s="194">
        <v>15.400003386863689</v>
      </c>
      <c r="J38" s="194">
        <v>21.101843897891705</v>
      </c>
      <c r="K38" s="194">
        <v>15.243065049231388</v>
      </c>
      <c r="L38" s="51"/>
      <c r="M38" s="141"/>
      <c r="N38" s="141"/>
      <c r="O38" s="141"/>
      <c r="P38" s="141"/>
      <c r="Q38" s="141"/>
      <c r="R38" s="141"/>
      <c r="S38" s="141"/>
      <c r="T38" s="141"/>
      <c r="U38" s="141"/>
    </row>
    <row r="39" spans="1:21" x14ac:dyDescent="0.25">
      <c r="A39" s="15" t="s">
        <v>2</v>
      </c>
      <c r="B39" s="194">
        <v>24.332352350524054</v>
      </c>
      <c r="C39" s="194">
        <v>23.452646197091454</v>
      </c>
      <c r="D39" s="194">
        <v>25.260320790843782</v>
      </c>
      <c r="E39" s="194">
        <v>33.895994225410647</v>
      </c>
      <c r="F39" s="194">
        <v>30.261956589960864</v>
      </c>
      <c r="G39" s="194">
        <v>26.520264235085971</v>
      </c>
      <c r="H39" s="194">
        <v>27.991423507701956</v>
      </c>
      <c r="I39" s="194">
        <v>30.23547761006563</v>
      </c>
      <c r="J39" s="194">
        <v>26.238489484166593</v>
      </c>
      <c r="K39" s="194">
        <v>25.469234784091878</v>
      </c>
      <c r="L39" s="51"/>
      <c r="M39" s="141"/>
      <c r="N39" s="141"/>
      <c r="O39" s="141"/>
      <c r="P39" s="141"/>
      <c r="Q39" s="141"/>
      <c r="R39" s="141"/>
      <c r="S39" s="141"/>
      <c r="T39" s="141"/>
      <c r="U39" s="141"/>
    </row>
    <row r="40" spans="1:21" x14ac:dyDescent="0.25">
      <c r="A40" s="15" t="s">
        <v>3</v>
      </c>
      <c r="B40" s="194">
        <v>26.283269378571234</v>
      </c>
      <c r="C40" s="194">
        <v>27.38957412216843</v>
      </c>
      <c r="D40" s="194">
        <v>23.743023484382288</v>
      </c>
      <c r="E40" s="194">
        <v>18.734646322871747</v>
      </c>
      <c r="F40" s="194">
        <v>20.591959359569586</v>
      </c>
      <c r="G40" s="194">
        <v>28.921112248804135</v>
      </c>
      <c r="H40" s="194">
        <v>21.534216884325929</v>
      </c>
      <c r="I40" s="194">
        <v>23.055991510608997</v>
      </c>
      <c r="J40" s="194">
        <v>20.898494561943629</v>
      </c>
      <c r="K40" s="194">
        <v>27.751321404209705</v>
      </c>
      <c r="L40" s="51"/>
      <c r="M40" s="141"/>
      <c r="N40" s="141"/>
      <c r="O40" s="141"/>
      <c r="P40" s="141"/>
      <c r="Q40" s="141"/>
      <c r="R40" s="141"/>
      <c r="S40" s="141"/>
      <c r="T40" s="141"/>
      <c r="U40" s="141"/>
    </row>
    <row r="41" spans="1:21" x14ac:dyDescent="0.25">
      <c r="A41" s="15" t="s">
        <v>4</v>
      </c>
      <c r="B41" s="194">
        <v>17.088796588884726</v>
      </c>
      <c r="C41" s="194">
        <v>17.334692329808064</v>
      </c>
      <c r="D41" s="194">
        <v>17.112774532747192</v>
      </c>
      <c r="E41" s="194">
        <v>14.955699797357052</v>
      </c>
      <c r="F41" s="194">
        <v>17.521548096178151</v>
      </c>
      <c r="G41" s="194">
        <v>11.860453124107796</v>
      </c>
      <c r="H41" s="194">
        <v>19.005043898072199</v>
      </c>
      <c r="I41" s="194">
        <v>14.062824137861144</v>
      </c>
      <c r="J41" s="194">
        <v>15.273789394667187</v>
      </c>
      <c r="K41" s="194">
        <v>16.825253116597661</v>
      </c>
      <c r="L41" s="51"/>
      <c r="M41" s="141"/>
      <c r="N41" s="141"/>
      <c r="O41" s="141"/>
      <c r="P41" s="141"/>
      <c r="Q41" s="141"/>
      <c r="R41" s="141"/>
      <c r="S41" s="141"/>
      <c r="T41" s="141"/>
      <c r="U41" s="141"/>
    </row>
    <row r="42" spans="1:21" x14ac:dyDescent="0.25">
      <c r="A42" s="15" t="s">
        <v>5</v>
      </c>
      <c r="B42" s="194">
        <v>10.665332443559663</v>
      </c>
      <c r="C42" s="194">
        <v>9.8904536221458201</v>
      </c>
      <c r="D42" s="194">
        <v>14.787504866542326</v>
      </c>
      <c r="E42" s="194">
        <v>9.8223813938606686</v>
      </c>
      <c r="F42" s="194">
        <v>13.077526774876686</v>
      </c>
      <c r="G42" s="194">
        <v>14.405736288565111</v>
      </c>
      <c r="H42" s="194">
        <v>14.397828096711946</v>
      </c>
      <c r="I42" s="194">
        <v>11.232157336019474</v>
      </c>
      <c r="J42" s="194">
        <v>12.483030371036126</v>
      </c>
      <c r="K42" s="194">
        <v>11.990612452031664</v>
      </c>
      <c r="L42" s="51"/>
      <c r="M42" s="141"/>
      <c r="N42" s="141"/>
      <c r="O42" s="141"/>
      <c r="P42" s="141"/>
      <c r="Q42" s="141"/>
      <c r="R42" s="141"/>
      <c r="S42" s="141"/>
      <c r="T42" s="141"/>
      <c r="U42" s="141"/>
    </row>
    <row r="43" spans="1:21" x14ac:dyDescent="0.25">
      <c r="A43" s="15" t="s">
        <v>6</v>
      </c>
      <c r="B43" s="194">
        <v>0</v>
      </c>
      <c r="C43" s="194">
        <v>1.7880631029583021</v>
      </c>
      <c r="D43" s="194">
        <v>0.70723007281557604</v>
      </c>
      <c r="E43" s="194">
        <v>3.8451134426878899</v>
      </c>
      <c r="F43" s="194">
        <v>1.8636981153959762</v>
      </c>
      <c r="G43" s="194">
        <v>3.2838428729729272</v>
      </c>
      <c r="H43" s="194">
        <v>2.7767393545897519</v>
      </c>
      <c r="I43" s="194">
        <v>6.0135460185810592</v>
      </c>
      <c r="J43" s="194">
        <v>4.0043522902947517</v>
      </c>
      <c r="K43" s="194">
        <v>1.9787781107524092</v>
      </c>
      <c r="L43" s="51"/>
      <c r="M43" s="141"/>
      <c r="N43" s="141"/>
      <c r="O43" s="141"/>
      <c r="P43" s="141"/>
      <c r="Q43" s="141"/>
      <c r="R43" s="141"/>
      <c r="S43" s="141"/>
      <c r="T43" s="141"/>
      <c r="U43" s="141"/>
    </row>
    <row r="44" spans="1:21" x14ac:dyDescent="0.25">
      <c r="A44" s="15" t="s">
        <v>7</v>
      </c>
      <c r="B44" s="194">
        <v>0.7917641688281376</v>
      </c>
      <c r="C44" s="194">
        <v>0</v>
      </c>
      <c r="D44" s="194">
        <v>0</v>
      </c>
      <c r="E44" s="194">
        <v>0</v>
      </c>
      <c r="F44" s="194">
        <v>0</v>
      </c>
      <c r="G44" s="194">
        <v>0</v>
      </c>
      <c r="H44" s="194">
        <v>0</v>
      </c>
      <c r="I44" s="194">
        <v>0</v>
      </c>
      <c r="J44" s="194">
        <v>0</v>
      </c>
      <c r="K44" s="194">
        <v>0.74173508308528979</v>
      </c>
      <c r="L44" s="1"/>
      <c r="M44" s="46"/>
      <c r="N44" s="46"/>
      <c r="O44" s="46"/>
      <c r="P44" s="46"/>
      <c r="Q44" s="46"/>
      <c r="R44" s="46"/>
      <c r="S44" s="46"/>
      <c r="T44" s="46"/>
      <c r="U44" s="46"/>
    </row>
    <row r="45" spans="1:21" x14ac:dyDescent="0.25">
      <c r="A45" s="185" t="s">
        <v>8</v>
      </c>
      <c r="B45" s="195">
        <v>100</v>
      </c>
      <c r="C45" s="195">
        <v>100.00000000000001</v>
      </c>
      <c r="D45" s="195">
        <v>99.999999999999986</v>
      </c>
      <c r="E45" s="195">
        <v>100</v>
      </c>
      <c r="F45" s="195">
        <v>100.00000000000001</v>
      </c>
      <c r="G45" s="195">
        <v>99.999999999999986</v>
      </c>
      <c r="H45" s="195">
        <v>100</v>
      </c>
      <c r="I45" s="195">
        <v>99.999999999999986</v>
      </c>
      <c r="J45" s="195">
        <v>99.999999999999986</v>
      </c>
      <c r="K45" s="195">
        <v>100.00000000000001</v>
      </c>
      <c r="L45" s="1"/>
      <c r="M45" s="46"/>
      <c r="N45" s="46"/>
      <c r="O45" s="46"/>
      <c r="P45" s="46"/>
      <c r="Q45" s="46"/>
      <c r="R45" s="46"/>
      <c r="S45" s="46"/>
      <c r="T45" s="46"/>
      <c r="U45" s="46"/>
    </row>
    <row r="46" spans="1:21" x14ac:dyDescent="0.25">
      <c r="A46" s="40"/>
      <c r="B46" s="65"/>
      <c r="C46" s="65"/>
      <c r="D46" s="65"/>
      <c r="E46" s="65"/>
      <c r="F46" s="65"/>
      <c r="G46" s="65"/>
      <c r="H46" s="65"/>
      <c r="I46" s="65"/>
      <c r="J46" s="65"/>
      <c r="K46" s="65"/>
      <c r="L46" s="1"/>
      <c r="M46" s="46"/>
      <c r="N46" s="46"/>
      <c r="O46" s="46"/>
      <c r="P46" s="46"/>
      <c r="Q46" s="46"/>
      <c r="R46" s="46"/>
      <c r="S46" s="46"/>
      <c r="T46" s="46"/>
      <c r="U46" s="46"/>
    </row>
    <row r="47" spans="1:21" x14ac:dyDescent="0.25">
      <c r="A47" s="281" t="s">
        <v>62</v>
      </c>
      <c r="B47" s="281"/>
      <c r="C47" s="281"/>
      <c r="D47" s="281"/>
      <c r="E47" s="281"/>
      <c r="F47" s="281"/>
      <c r="G47" s="281"/>
      <c r="H47" s="281"/>
      <c r="I47" s="281"/>
      <c r="J47" s="281"/>
      <c r="K47" s="281"/>
      <c r="L47" s="1"/>
    </row>
    <row r="48" spans="1:21" x14ac:dyDescent="0.25">
      <c r="A48" s="79" t="s">
        <v>26</v>
      </c>
      <c r="B48" s="79">
        <v>2001</v>
      </c>
      <c r="C48" s="79">
        <v>2002</v>
      </c>
      <c r="D48" s="79">
        <v>2003</v>
      </c>
      <c r="E48" s="79">
        <v>2004</v>
      </c>
      <c r="F48" s="79">
        <v>2005</v>
      </c>
      <c r="G48" s="79">
        <v>2006</v>
      </c>
      <c r="H48" s="79">
        <v>2007</v>
      </c>
      <c r="I48" s="79">
        <v>2008</v>
      </c>
      <c r="J48" s="79">
        <v>2009</v>
      </c>
      <c r="K48" s="79">
        <v>2010</v>
      </c>
      <c r="L48" s="1"/>
    </row>
    <row r="49" spans="1:58" x14ac:dyDescent="0.25">
      <c r="A49" s="234" t="s">
        <v>1</v>
      </c>
      <c r="B49" s="99">
        <v>0.46663970441577224</v>
      </c>
      <c r="C49" s="99">
        <v>0.51590550271829727</v>
      </c>
      <c r="D49" s="99">
        <v>0.40183290142450673</v>
      </c>
      <c r="E49" s="99">
        <v>0.52141787157498087</v>
      </c>
      <c r="F49" s="99">
        <v>0.41977288040936644</v>
      </c>
      <c r="G49" s="99">
        <v>0.34430458879650511</v>
      </c>
      <c r="H49" s="99">
        <v>0.28920698982343945</v>
      </c>
      <c r="I49" s="99">
        <v>0.2882689951491883</v>
      </c>
      <c r="J49" s="99">
        <v>0.4616673129864427</v>
      </c>
      <c r="K49" s="99">
        <v>0.32377212067801592</v>
      </c>
      <c r="L49" s="1"/>
    </row>
    <row r="50" spans="1:58" x14ac:dyDescent="0.25">
      <c r="A50" s="15" t="s">
        <v>2</v>
      </c>
      <c r="B50" s="100">
        <v>0.54487846264485595</v>
      </c>
      <c r="C50" s="100">
        <v>0.60062581879367061</v>
      </c>
      <c r="D50" s="100">
        <v>0.55197929554915648</v>
      </c>
      <c r="E50" s="100">
        <v>0.94280495961169741</v>
      </c>
      <c r="F50" s="100">
        <v>0.76142850995497124</v>
      </c>
      <c r="G50" s="100">
        <v>0.60838812464303571</v>
      </c>
      <c r="H50" s="100">
        <v>0.56631394880747576</v>
      </c>
      <c r="I50" s="100">
        <v>0.56597070335349198</v>
      </c>
      <c r="J50" s="100">
        <v>0.57404713045898748</v>
      </c>
      <c r="K50" s="100">
        <v>0.54098228482647071</v>
      </c>
      <c r="L50" s="1"/>
    </row>
    <row r="51" spans="1:58" x14ac:dyDescent="0.25">
      <c r="A51" s="15" t="s">
        <v>3</v>
      </c>
      <c r="B51" s="100">
        <v>0.58856567609946164</v>
      </c>
      <c r="C51" s="100">
        <v>0.70145113883044674</v>
      </c>
      <c r="D51" s="100">
        <v>0.51882386948414683</v>
      </c>
      <c r="E51" s="100">
        <v>0.52109748875674256</v>
      </c>
      <c r="F51" s="100">
        <v>0.51811933856953141</v>
      </c>
      <c r="G51" s="100">
        <v>0.6634647787695257</v>
      </c>
      <c r="H51" s="100">
        <v>0.43567371251711062</v>
      </c>
      <c r="I51" s="100">
        <v>0.43157961319676302</v>
      </c>
      <c r="J51" s="100">
        <v>0.45721842491869885</v>
      </c>
      <c r="K51" s="100">
        <v>0.58945521479036478</v>
      </c>
      <c r="L51" s="1"/>
    </row>
    <row r="52" spans="1:58" x14ac:dyDescent="0.25">
      <c r="A52" s="15" t="s">
        <v>4</v>
      </c>
      <c r="B52" s="100">
        <v>0.38267229898968758</v>
      </c>
      <c r="C52" s="100">
        <v>0.44394409426679377</v>
      </c>
      <c r="D52" s="100">
        <v>0.3739420932018106</v>
      </c>
      <c r="E52" s="100">
        <v>0.41598744234035118</v>
      </c>
      <c r="F52" s="100">
        <v>0.44086396791023047</v>
      </c>
      <c r="G52" s="100">
        <v>0.27208472621649893</v>
      </c>
      <c r="H52" s="100">
        <v>0.38450425553438727</v>
      </c>
      <c r="I52" s="100">
        <v>0.26323865530048957</v>
      </c>
      <c r="J52" s="100">
        <v>0.33416081282173338</v>
      </c>
      <c r="K52" s="100">
        <v>0.3573787728984274</v>
      </c>
      <c r="L52" s="1"/>
    </row>
    <row r="53" spans="1:58" x14ac:dyDescent="0.25">
      <c r="A53" s="15" t="s">
        <v>5</v>
      </c>
      <c r="B53" s="100">
        <v>0.23883058496470988</v>
      </c>
      <c r="C53" s="100">
        <v>0.25329601423735637</v>
      </c>
      <c r="D53" s="100">
        <v>0.32313115050076546</v>
      </c>
      <c r="E53" s="100">
        <v>0.27320602640376762</v>
      </c>
      <c r="F53" s="100">
        <v>0.32904685777633896</v>
      </c>
      <c r="G53" s="100">
        <v>0.3304747949346305</v>
      </c>
      <c r="H53" s="100">
        <v>0.29129246969010503</v>
      </c>
      <c r="I53" s="100">
        <v>0.21025207769589546</v>
      </c>
      <c r="J53" s="100">
        <v>0.27310443187859007</v>
      </c>
      <c r="K53" s="100">
        <v>0.25468801774996508</v>
      </c>
      <c r="L53" s="1"/>
    </row>
    <row r="54" spans="1:58" x14ac:dyDescent="0.25">
      <c r="A54" s="15" t="s">
        <v>6</v>
      </c>
      <c r="B54" s="100">
        <v>0</v>
      </c>
      <c r="C54" s="100">
        <v>4.5792566699883588E-2</v>
      </c>
      <c r="D54" s="100">
        <v>1.5454133010275217E-2</v>
      </c>
      <c r="E54" s="100">
        <v>0.10695045555908404</v>
      </c>
      <c r="F54" s="100">
        <v>4.6892965257990325E-2</v>
      </c>
      <c r="G54" s="100">
        <v>7.5332997793712261E-2</v>
      </c>
      <c r="H54" s="100">
        <v>5.6178144290309588E-2</v>
      </c>
      <c r="I54" s="100">
        <v>0.1125661355073771</v>
      </c>
      <c r="J54" s="100">
        <v>8.7607441845221332E-2</v>
      </c>
      <c r="K54" s="100">
        <v>4.2030469803830586E-2</v>
      </c>
      <c r="L54" s="1"/>
    </row>
    <row r="55" spans="1:58" x14ac:dyDescent="0.25">
      <c r="A55" s="234" t="s">
        <v>7</v>
      </c>
      <c r="B55" s="99">
        <v>1.773010832958229E-2</v>
      </c>
      <c r="C55" s="99">
        <v>0</v>
      </c>
      <c r="D55" s="99">
        <v>0</v>
      </c>
      <c r="E55" s="99">
        <v>0</v>
      </c>
      <c r="F55" s="99">
        <v>0</v>
      </c>
      <c r="G55" s="99">
        <v>0</v>
      </c>
      <c r="H55" s="99">
        <v>0</v>
      </c>
      <c r="I55" s="99">
        <v>0</v>
      </c>
      <c r="J55" s="99">
        <v>0</v>
      </c>
      <c r="K55" s="99">
        <v>1.5754911499503046E-2</v>
      </c>
      <c r="L55" s="1"/>
    </row>
    <row r="56" spans="1:58" x14ac:dyDescent="0.25">
      <c r="A56" s="185" t="s">
        <v>8</v>
      </c>
      <c r="B56" s="104">
        <v>2.2393168354440696</v>
      </c>
      <c r="C56" s="104">
        <v>2.5610151355464481</v>
      </c>
      <c r="D56" s="104">
        <v>2.1851634431706617</v>
      </c>
      <c r="E56" s="104">
        <v>2.781464244246624</v>
      </c>
      <c r="F56" s="104">
        <v>2.5161245198784283</v>
      </c>
      <c r="G56" s="104">
        <v>2.2940500111539084</v>
      </c>
      <c r="H56" s="104">
        <v>2.0231695206628277</v>
      </c>
      <c r="I56" s="104">
        <v>1.8718761802032053</v>
      </c>
      <c r="J56" s="104">
        <v>2.1878055549096742</v>
      </c>
      <c r="K56" s="104">
        <v>2.1240617922465779</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workbookViewId="0">
      <selection activeCell="A2" sqref="A2"/>
    </sheetView>
  </sheetViews>
  <sheetFormatPr baseColWidth="10" defaultRowHeight="15" x14ac:dyDescent="0.25"/>
  <cols>
    <col min="12" max="12" width="4.85546875" customWidth="1"/>
  </cols>
  <sheetData>
    <row r="1" spans="1:12" x14ac:dyDescent="0.25">
      <c r="A1" s="197" t="s">
        <v>147</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280" t="s">
        <v>66</v>
      </c>
      <c r="B3" s="280"/>
      <c r="C3" s="280"/>
      <c r="D3" s="280"/>
      <c r="E3" s="280"/>
      <c r="F3" s="280"/>
      <c r="G3" s="280"/>
      <c r="H3" s="280"/>
      <c r="I3" s="280"/>
      <c r="J3" s="280"/>
      <c r="K3" s="280"/>
      <c r="L3" s="1"/>
    </row>
    <row r="4" spans="1:12" x14ac:dyDescent="0.25">
      <c r="A4" s="79" t="s">
        <v>17</v>
      </c>
      <c r="B4" s="79">
        <v>2001</v>
      </c>
      <c r="C4" s="79">
        <v>2002</v>
      </c>
      <c r="D4" s="79">
        <v>2003</v>
      </c>
      <c r="E4" s="79">
        <v>2004</v>
      </c>
      <c r="F4" s="79">
        <v>2005</v>
      </c>
      <c r="G4" s="79">
        <v>2006</v>
      </c>
      <c r="H4" s="79">
        <v>2007</v>
      </c>
      <c r="I4" s="79">
        <v>2008</v>
      </c>
      <c r="J4" s="79">
        <v>2009</v>
      </c>
      <c r="K4" s="79">
        <v>2010</v>
      </c>
      <c r="L4" s="1"/>
    </row>
    <row r="5" spans="1:12" x14ac:dyDescent="0.25">
      <c r="A5" s="234" t="s">
        <v>1</v>
      </c>
      <c r="B5" s="227">
        <v>285.31830238726792</v>
      </c>
      <c r="C5" s="227">
        <v>335.32992036405005</v>
      </c>
      <c r="D5" s="227">
        <v>315.87155963302752</v>
      </c>
      <c r="E5" s="227">
        <v>291.72641509433964</v>
      </c>
      <c r="F5" s="227">
        <v>275.7975638051044</v>
      </c>
      <c r="G5" s="227">
        <v>278</v>
      </c>
      <c r="H5" s="227">
        <v>299</v>
      </c>
      <c r="I5" s="227">
        <v>332.20048309178742</v>
      </c>
      <c r="J5" s="228">
        <v>258.78802687843614</v>
      </c>
      <c r="K5" s="227">
        <v>287.65127020785218</v>
      </c>
      <c r="L5" s="1"/>
    </row>
    <row r="6" spans="1:12" x14ac:dyDescent="0.25">
      <c r="A6" s="234" t="s">
        <v>2</v>
      </c>
      <c r="B6" s="227">
        <v>452.08885941644564</v>
      </c>
      <c r="C6" s="227">
        <v>516.04664391353811</v>
      </c>
      <c r="D6" s="227">
        <v>527.79816513761466</v>
      </c>
      <c r="E6" s="227">
        <v>465.34905660377359</v>
      </c>
      <c r="F6" s="227">
        <v>445.28770301624132</v>
      </c>
      <c r="G6" s="227">
        <v>432</v>
      </c>
      <c r="H6" s="227">
        <v>406</v>
      </c>
      <c r="I6" s="227">
        <v>354.213768115942</v>
      </c>
      <c r="J6" s="228">
        <v>393.19731215638365</v>
      </c>
      <c r="K6" s="227">
        <v>420.41339491916858</v>
      </c>
      <c r="L6" s="1"/>
    </row>
    <row r="7" spans="1:12" x14ac:dyDescent="0.25">
      <c r="A7" s="234" t="s">
        <v>3</v>
      </c>
      <c r="B7" s="227">
        <v>401.85676392572947</v>
      </c>
      <c r="C7" s="227">
        <v>456.81171786120592</v>
      </c>
      <c r="D7" s="227">
        <v>444.0366972477064</v>
      </c>
      <c r="E7" s="227">
        <v>488.56603773584908</v>
      </c>
      <c r="F7" s="227">
        <v>460.33120649651971</v>
      </c>
      <c r="G7" s="227">
        <v>423</v>
      </c>
      <c r="H7" s="227">
        <v>463</v>
      </c>
      <c r="I7" s="227">
        <v>428.25845410628017</v>
      </c>
      <c r="J7" s="228">
        <v>433.31948686621871</v>
      </c>
      <c r="K7" s="227">
        <v>428.45958429561199</v>
      </c>
      <c r="L7" s="1"/>
    </row>
    <row r="8" spans="1:12" x14ac:dyDescent="0.25">
      <c r="A8" s="234" t="s">
        <v>4</v>
      </c>
      <c r="B8" s="227">
        <v>235.08620689655172</v>
      </c>
      <c r="C8" s="227">
        <v>289.14675767918089</v>
      </c>
      <c r="D8" s="227">
        <v>281.55963302752292</v>
      </c>
      <c r="E8" s="227">
        <v>287.68867924528303</v>
      </c>
      <c r="F8" s="227">
        <v>339.98317865429232</v>
      </c>
      <c r="G8" s="227">
        <v>318</v>
      </c>
      <c r="H8" s="227">
        <v>319</v>
      </c>
      <c r="I8" s="227">
        <v>359.21678743961354</v>
      </c>
      <c r="J8" s="228">
        <v>361.09957238851558</v>
      </c>
      <c r="K8" s="227">
        <v>386.21709006928404</v>
      </c>
      <c r="L8" s="1"/>
    </row>
    <row r="9" spans="1:12" x14ac:dyDescent="0.25">
      <c r="A9" s="234" t="s">
        <v>5</v>
      </c>
      <c r="B9" s="227">
        <v>114.5291777188329</v>
      </c>
      <c r="C9" s="227">
        <v>134.53356086461889</v>
      </c>
      <c r="D9" s="227">
        <v>151.37614678899084</v>
      </c>
      <c r="E9" s="227">
        <v>148.38679245283018</v>
      </c>
      <c r="F9" s="227">
        <v>163.47273781902553</v>
      </c>
      <c r="G9" s="227">
        <v>127</v>
      </c>
      <c r="H9" s="227">
        <v>134</v>
      </c>
      <c r="I9" s="227">
        <v>148.08937198067633</v>
      </c>
      <c r="J9" s="228">
        <v>167.51007941356139</v>
      </c>
      <c r="K9" s="227">
        <v>190.09122401847574</v>
      </c>
      <c r="L9" s="1"/>
    </row>
    <row r="10" spans="1:12" x14ac:dyDescent="0.25">
      <c r="A10" s="234" t="s">
        <v>6</v>
      </c>
      <c r="B10" s="227">
        <v>24.111405835543767</v>
      </c>
      <c r="C10" s="227">
        <v>33.131399317406142</v>
      </c>
      <c r="D10" s="227">
        <v>35.321100917431195</v>
      </c>
      <c r="E10" s="227">
        <v>30.283018867924529</v>
      </c>
      <c r="F10" s="227">
        <v>43.124709976798144</v>
      </c>
      <c r="G10" s="227">
        <v>36</v>
      </c>
      <c r="H10" s="227">
        <v>31</v>
      </c>
      <c r="I10" s="227">
        <v>31.018719806763286</v>
      </c>
      <c r="J10" s="228">
        <v>27.082467929138669</v>
      </c>
      <c r="K10" s="227">
        <v>27.155889145496534</v>
      </c>
      <c r="L10" s="1"/>
    </row>
    <row r="11" spans="1:12" x14ac:dyDescent="0.25">
      <c r="A11" s="234" t="s">
        <v>7</v>
      </c>
      <c r="B11" s="227">
        <v>2.0092838196286471</v>
      </c>
      <c r="C11" s="227">
        <v>0</v>
      </c>
      <c r="D11" s="227">
        <v>4.0366972477064218</v>
      </c>
      <c r="E11" s="227">
        <v>0</v>
      </c>
      <c r="F11" s="227">
        <v>1.0029002320185614</v>
      </c>
      <c r="G11" s="227">
        <v>2</v>
      </c>
      <c r="H11" s="227">
        <v>4</v>
      </c>
      <c r="I11" s="227">
        <v>4.0024154589371976</v>
      </c>
      <c r="J11" s="228">
        <v>1.0030543677458765</v>
      </c>
      <c r="K11" s="227">
        <v>2.0115473441108547</v>
      </c>
      <c r="L11" s="1"/>
    </row>
    <row r="12" spans="1:12" x14ac:dyDescent="0.25">
      <c r="A12" s="185" t="s">
        <v>8</v>
      </c>
      <c r="B12" s="44">
        <v>1514.9999999999998</v>
      </c>
      <c r="C12" s="44">
        <v>1765</v>
      </c>
      <c r="D12" s="44">
        <v>1760</v>
      </c>
      <c r="E12" s="44">
        <v>1712</v>
      </c>
      <c r="F12" s="44">
        <v>1729</v>
      </c>
      <c r="G12" s="44">
        <v>1616</v>
      </c>
      <c r="H12" s="44">
        <v>1656</v>
      </c>
      <c r="I12" s="44">
        <v>1656.9999999999998</v>
      </c>
      <c r="J12" s="44">
        <v>1642</v>
      </c>
      <c r="K12" s="44">
        <v>1741.9999999999998</v>
      </c>
      <c r="L12" s="1"/>
    </row>
    <row r="13" spans="1:12" x14ac:dyDescent="0.25">
      <c r="A13" s="40"/>
      <c r="B13" s="50"/>
      <c r="C13" s="50"/>
      <c r="D13" s="50"/>
      <c r="E13" s="50"/>
      <c r="F13" s="50"/>
      <c r="G13" s="50"/>
      <c r="H13" s="50"/>
      <c r="I13" s="50"/>
      <c r="J13" s="50"/>
      <c r="K13" s="50"/>
      <c r="L13" s="1"/>
    </row>
    <row r="14" spans="1:12" x14ac:dyDescent="0.25">
      <c r="A14" s="281" t="s">
        <v>65</v>
      </c>
      <c r="B14" s="281"/>
      <c r="C14" s="281"/>
      <c r="D14" s="281"/>
      <c r="E14" s="281"/>
      <c r="F14" s="281"/>
      <c r="G14" s="281"/>
      <c r="H14" s="281"/>
      <c r="I14" s="281"/>
      <c r="J14" s="281"/>
      <c r="K14" s="281"/>
      <c r="L14" s="1"/>
    </row>
    <row r="15" spans="1:12" x14ac:dyDescent="0.25">
      <c r="A15" s="79" t="s">
        <v>0</v>
      </c>
      <c r="B15" s="79">
        <v>2001</v>
      </c>
      <c r="C15" s="79">
        <v>2002</v>
      </c>
      <c r="D15" s="79">
        <v>2003</v>
      </c>
      <c r="E15" s="79">
        <v>2004</v>
      </c>
      <c r="F15" s="79">
        <v>2005</v>
      </c>
      <c r="G15" s="79">
        <v>2006</v>
      </c>
      <c r="H15" s="79">
        <v>2007</v>
      </c>
      <c r="I15" s="79">
        <v>2008</v>
      </c>
      <c r="J15" s="79">
        <v>2009</v>
      </c>
      <c r="K15" s="79">
        <v>2010</v>
      </c>
      <c r="L15" s="1"/>
    </row>
    <row r="16" spans="1:12" x14ac:dyDescent="0.25">
      <c r="A16" s="234" t="s">
        <v>1</v>
      </c>
      <c r="B16" s="189">
        <v>4117.0775054926307</v>
      </c>
      <c r="C16" s="189">
        <v>4082.6751336205921</v>
      </c>
      <c r="D16" s="189">
        <v>4064.4919143579305</v>
      </c>
      <c r="E16" s="189">
        <v>4055.0693732512786</v>
      </c>
      <c r="F16" s="189">
        <v>4044.8074303864887</v>
      </c>
      <c r="G16" s="189">
        <v>4033.4875942575813</v>
      </c>
      <c r="H16" s="189">
        <v>3879.0495121585477</v>
      </c>
      <c r="I16" s="189">
        <v>3876.4231525649352</v>
      </c>
      <c r="J16" s="189">
        <v>3873.2903626765151</v>
      </c>
      <c r="K16" s="189">
        <v>3867.0852758141577</v>
      </c>
      <c r="L16" s="1"/>
    </row>
    <row r="17" spans="1:12" x14ac:dyDescent="0.25">
      <c r="A17" s="234" t="s">
        <v>2</v>
      </c>
      <c r="B17" s="189">
        <v>3826.0884012002134</v>
      </c>
      <c r="C17" s="189">
        <v>3789.8078011804214</v>
      </c>
      <c r="D17" s="189">
        <v>3708.1963778647237</v>
      </c>
      <c r="E17" s="189">
        <v>3612.5990457326934</v>
      </c>
      <c r="F17" s="189">
        <v>3536.3353503102958</v>
      </c>
      <c r="G17" s="189">
        <v>3490.8758245611052</v>
      </c>
      <c r="H17" s="189">
        <v>3529.6198518664164</v>
      </c>
      <c r="I17" s="189">
        <v>3517.922323797683</v>
      </c>
      <c r="J17" s="189">
        <v>3512.8471055281088</v>
      </c>
      <c r="K17" s="189">
        <v>3506.3569194590405</v>
      </c>
      <c r="L17" s="1"/>
    </row>
    <row r="18" spans="1:12" x14ac:dyDescent="0.25">
      <c r="A18" s="234" t="s">
        <v>3</v>
      </c>
      <c r="B18" s="189">
        <v>3270.2806444318844</v>
      </c>
      <c r="C18" s="189">
        <v>3431.6578261067352</v>
      </c>
      <c r="D18" s="189">
        <v>3610.5160535969394</v>
      </c>
      <c r="E18" s="189">
        <v>3774.4287165500191</v>
      </c>
      <c r="F18" s="189">
        <v>3886.6784901317947</v>
      </c>
      <c r="G18" s="189">
        <v>3922.0465472935862</v>
      </c>
      <c r="H18" s="189">
        <v>4071.4129363407851</v>
      </c>
      <c r="I18" s="189">
        <v>3988.9590846437163</v>
      </c>
      <c r="J18" s="189">
        <v>3891.3232178146386</v>
      </c>
      <c r="K18" s="189">
        <v>3813.6763370414278</v>
      </c>
      <c r="L18" s="1"/>
    </row>
    <row r="19" spans="1:12" x14ac:dyDescent="0.25">
      <c r="A19" s="234" t="s">
        <v>4</v>
      </c>
      <c r="B19" s="189">
        <v>2907.0938988677467</v>
      </c>
      <c r="C19" s="189">
        <v>2936.8105021760257</v>
      </c>
      <c r="D19" s="189">
        <v>2983.0187355859457</v>
      </c>
      <c r="E19" s="189">
        <v>3047.9295164780183</v>
      </c>
      <c r="F19" s="189">
        <v>3134.5196190362863</v>
      </c>
      <c r="G19" s="189">
        <v>3258.1611350908283</v>
      </c>
      <c r="H19" s="189">
        <v>3576.9073215303451</v>
      </c>
      <c r="I19" s="189">
        <v>3768.5603672615021</v>
      </c>
      <c r="J19" s="189">
        <v>3944.7057781450271</v>
      </c>
      <c r="K19" s="189">
        <v>4066.5537905667829</v>
      </c>
      <c r="L19" s="1"/>
    </row>
    <row r="20" spans="1:12" x14ac:dyDescent="0.25">
      <c r="A20" s="234" t="s">
        <v>5</v>
      </c>
      <c r="B20" s="189">
        <v>3024.7950366276582</v>
      </c>
      <c r="C20" s="189">
        <v>3008.2794011162027</v>
      </c>
      <c r="D20" s="189">
        <v>2988.9596648730344</v>
      </c>
      <c r="E20" s="189">
        <v>2974.7769447781925</v>
      </c>
      <c r="F20" s="189">
        <v>2975.1318650407434</v>
      </c>
      <c r="G20" s="189">
        <v>2993.004073355115</v>
      </c>
      <c r="H20" s="189">
        <v>2894.5364706598175</v>
      </c>
      <c r="I20" s="189">
        <v>2943.3196313136364</v>
      </c>
      <c r="J20" s="189">
        <v>3010.8836282830839</v>
      </c>
      <c r="K20" s="189">
        <v>3100.2835418191971</v>
      </c>
      <c r="L20" s="1"/>
    </row>
    <row r="21" spans="1:12" x14ac:dyDescent="0.25">
      <c r="A21" s="234" t="s">
        <v>6</v>
      </c>
      <c r="B21" s="189">
        <v>3066.8646869574054</v>
      </c>
      <c r="C21" s="189">
        <v>3071.584308163051</v>
      </c>
      <c r="D21" s="189">
        <v>3076.3367159202858</v>
      </c>
      <c r="E21" s="189">
        <v>3080.4970025914531</v>
      </c>
      <c r="F21" s="189">
        <v>3082.8838261960527</v>
      </c>
      <c r="G21" s="189">
        <v>3077.6606950205196</v>
      </c>
      <c r="H21" s="189">
        <v>2841.0617599739244</v>
      </c>
      <c r="I21" s="189">
        <v>2824.6543276622706</v>
      </c>
      <c r="J21" s="189">
        <v>2813.156246683569</v>
      </c>
      <c r="K21" s="189">
        <v>2815.3203733600767</v>
      </c>
      <c r="L21" s="1"/>
    </row>
    <row r="22" spans="1:12" x14ac:dyDescent="0.25">
      <c r="A22" s="234" t="s">
        <v>7</v>
      </c>
      <c r="B22" s="189">
        <v>2896.5238463977175</v>
      </c>
      <c r="C22" s="189">
        <v>2899.9274189187981</v>
      </c>
      <c r="D22" s="189">
        <v>2903.1712029892547</v>
      </c>
      <c r="E22" s="189">
        <v>2907.5176340156086</v>
      </c>
      <c r="F22" s="189">
        <v>2914.0540383530761</v>
      </c>
      <c r="G22" s="189">
        <v>2921.0945595034414</v>
      </c>
      <c r="H22" s="189">
        <v>2920.7974395010592</v>
      </c>
      <c r="I22" s="189">
        <v>2927.5639243606083</v>
      </c>
      <c r="J22" s="189">
        <v>2933.5787195226849</v>
      </c>
      <c r="K22" s="189">
        <v>2937.9799224176641</v>
      </c>
      <c r="L22" s="1"/>
    </row>
    <row r="23" spans="1:12" x14ac:dyDescent="0.25">
      <c r="A23" s="185" t="s">
        <v>8</v>
      </c>
      <c r="B23" s="44">
        <v>23108.724019975256</v>
      </c>
      <c r="C23" s="44">
        <v>23220.742391281827</v>
      </c>
      <c r="D23" s="44">
        <v>23334.690665188115</v>
      </c>
      <c r="E23" s="44">
        <v>23452.818233397265</v>
      </c>
      <c r="F23" s="44">
        <v>23574.410619454735</v>
      </c>
      <c r="G23" s="44">
        <v>23696.33042908218</v>
      </c>
      <c r="H23" s="44">
        <v>23713.385292030896</v>
      </c>
      <c r="I23" s="44">
        <v>23847.402811604352</v>
      </c>
      <c r="J23" s="44">
        <v>23979.785058653626</v>
      </c>
      <c r="K23" s="44">
        <v>24107.256160478344</v>
      </c>
      <c r="L23" s="1"/>
    </row>
    <row r="24" spans="1:12" x14ac:dyDescent="0.25">
      <c r="A24" s="40"/>
      <c r="B24" s="50"/>
      <c r="C24" s="50"/>
      <c r="D24" s="50"/>
      <c r="E24" s="50"/>
      <c r="F24" s="50"/>
      <c r="G24" s="50"/>
      <c r="H24" s="50"/>
      <c r="I24" s="50"/>
      <c r="J24" s="50"/>
      <c r="K24" s="50"/>
      <c r="L24" s="1"/>
    </row>
    <row r="25" spans="1:12" x14ac:dyDescent="0.25">
      <c r="A25" s="281" t="s">
        <v>64</v>
      </c>
      <c r="B25" s="281"/>
      <c r="C25" s="281"/>
      <c r="D25" s="281"/>
      <c r="E25" s="281"/>
      <c r="F25" s="281"/>
      <c r="G25" s="281"/>
      <c r="H25" s="281"/>
      <c r="I25" s="281"/>
      <c r="J25" s="281"/>
      <c r="K25" s="281"/>
      <c r="L25" s="1"/>
    </row>
    <row r="26" spans="1:12" x14ac:dyDescent="0.25">
      <c r="A26" s="79" t="s">
        <v>0</v>
      </c>
      <c r="B26" s="79">
        <v>2001</v>
      </c>
      <c r="C26" s="79">
        <v>2002</v>
      </c>
      <c r="D26" s="79">
        <v>2003</v>
      </c>
      <c r="E26" s="79">
        <v>2004</v>
      </c>
      <c r="F26" s="79">
        <v>2005</v>
      </c>
      <c r="G26" s="79">
        <v>2006</v>
      </c>
      <c r="H26" s="79">
        <v>2007</v>
      </c>
      <c r="I26" s="79">
        <v>2008</v>
      </c>
      <c r="J26" s="79">
        <v>2009</v>
      </c>
      <c r="K26" s="79">
        <v>2010</v>
      </c>
      <c r="L26" s="1"/>
    </row>
    <row r="27" spans="1:12" x14ac:dyDescent="0.25">
      <c r="A27" s="15" t="s">
        <v>1</v>
      </c>
      <c r="B27" s="191">
        <v>17.81611785200176</v>
      </c>
      <c r="C27" s="191">
        <v>17.582018114775792</v>
      </c>
      <c r="D27" s="191">
        <v>17.4182378188606</v>
      </c>
      <c r="E27" s="191">
        <v>17.290328748110884</v>
      </c>
      <c r="F27" s="191">
        <v>17.15761846893648</v>
      </c>
      <c r="G27" s="191">
        <v>17.021570518392746</v>
      </c>
      <c r="H27" s="191">
        <v>16.358058811038415</v>
      </c>
      <c r="I27" s="191">
        <v>16.255116681631403</v>
      </c>
      <c r="J27" s="191">
        <v>16.152314765134872</v>
      </c>
      <c r="K27" s="191">
        <v>16.041167232270475</v>
      </c>
      <c r="L27" s="1"/>
    </row>
    <row r="28" spans="1:12" x14ac:dyDescent="0.25">
      <c r="A28" s="15" t="s">
        <v>2</v>
      </c>
      <c r="B28" s="191">
        <v>16.556900319952454</v>
      </c>
      <c r="C28" s="191">
        <v>16.320786550749109</v>
      </c>
      <c r="D28" s="191">
        <v>15.891345769570457</v>
      </c>
      <c r="E28" s="191">
        <v>15.403688417233724</v>
      </c>
      <c r="F28" s="191">
        <v>15.000737059326278</v>
      </c>
      <c r="G28" s="191">
        <v>14.731714832423174</v>
      </c>
      <c r="H28" s="191">
        <v>14.884504293246472</v>
      </c>
      <c r="I28" s="191">
        <v>14.751804846797956</v>
      </c>
      <c r="J28" s="191">
        <v>14.649201804502503</v>
      </c>
      <c r="K28" s="191">
        <v>14.544819601690689</v>
      </c>
      <c r="L28" s="1"/>
    </row>
    <row r="29" spans="1:12" x14ac:dyDescent="0.25">
      <c r="A29" s="15" t="s">
        <v>3</v>
      </c>
      <c r="B29" s="191">
        <v>14.151714484992956</v>
      </c>
      <c r="C29" s="191">
        <v>14.778415643571943</v>
      </c>
      <c r="D29" s="191">
        <v>15.472740159282642</v>
      </c>
      <c r="E29" s="191">
        <v>16.093710696035497</v>
      </c>
      <c r="F29" s="191">
        <v>16.486853278632218</v>
      </c>
      <c r="G29" s="191">
        <v>16.551282313653562</v>
      </c>
      <c r="H29" s="191">
        <v>17.1692606778882</v>
      </c>
      <c r="I29" s="191">
        <v>16.727016841861932</v>
      </c>
      <c r="J29" s="191">
        <v>16.227515001892691</v>
      </c>
      <c r="K29" s="191">
        <v>15.81962008307525</v>
      </c>
      <c r="L29" s="1"/>
    </row>
    <row r="30" spans="1:12" x14ac:dyDescent="0.25">
      <c r="A30" s="15" t="s">
        <v>4</v>
      </c>
      <c r="B30" s="191">
        <v>12.580071043104091</v>
      </c>
      <c r="C30" s="191">
        <v>12.647358351809821</v>
      </c>
      <c r="D30" s="191">
        <v>12.783622368888592</v>
      </c>
      <c r="E30" s="191">
        <v>12.996005367652183</v>
      </c>
      <c r="F30" s="191">
        <v>13.296279892781415</v>
      </c>
      <c r="G30" s="191">
        <v>13.749644253323426</v>
      </c>
      <c r="H30" s="191">
        <v>15.08391685742313</v>
      </c>
      <c r="I30" s="191">
        <v>15.802812562161646</v>
      </c>
      <c r="J30" s="191">
        <v>16.450129842683868</v>
      </c>
      <c r="K30" s="191">
        <v>16.868588293484549</v>
      </c>
      <c r="L30" s="1"/>
    </row>
    <row r="31" spans="1:12" x14ac:dyDescent="0.25">
      <c r="A31" s="15" t="s">
        <v>5</v>
      </c>
      <c r="B31" s="191">
        <v>13.089407420388142</v>
      </c>
      <c r="C31" s="191">
        <v>12.955138773881986</v>
      </c>
      <c r="D31" s="191">
        <v>12.809082013382408</v>
      </c>
      <c r="E31" s="191">
        <v>12.684091588370617</v>
      </c>
      <c r="F31" s="191">
        <v>12.620174956083618</v>
      </c>
      <c r="G31" s="191">
        <v>12.630664829360425</v>
      </c>
      <c r="H31" s="191">
        <v>12.206340153518921</v>
      </c>
      <c r="I31" s="191">
        <v>12.34230685230591</v>
      </c>
      <c r="J31" s="191">
        <v>12.555924170790437</v>
      </c>
      <c r="K31" s="191">
        <v>12.860374989094902</v>
      </c>
      <c r="L31" s="1"/>
    </row>
    <row r="32" spans="1:12" x14ac:dyDescent="0.25">
      <c r="A32" s="15" t="s">
        <v>6</v>
      </c>
      <c r="B32" s="191">
        <v>13.271458364842637</v>
      </c>
      <c r="C32" s="191">
        <v>13.227761009554415</v>
      </c>
      <c r="D32" s="191">
        <v>13.183533306956249</v>
      </c>
      <c r="E32" s="191">
        <v>13.134869216718553</v>
      </c>
      <c r="F32" s="191">
        <v>13.077246663600187</v>
      </c>
      <c r="G32" s="191">
        <v>12.98792108014897</v>
      </c>
      <c r="H32" s="191">
        <v>11.980835823254175</v>
      </c>
      <c r="I32" s="191">
        <v>11.844704221995066</v>
      </c>
      <c r="J32" s="191">
        <v>11.731365563964388</v>
      </c>
      <c r="K32" s="191">
        <v>11.678311105249458</v>
      </c>
      <c r="L32" s="1"/>
    </row>
    <row r="33" spans="1:22" x14ac:dyDescent="0.25">
      <c r="A33" s="15" t="s">
        <v>7</v>
      </c>
      <c r="B33" s="191">
        <v>12.534330514717961</v>
      </c>
      <c r="C33" s="191">
        <v>12.488521555656932</v>
      </c>
      <c r="D33" s="191">
        <v>12.441438563059052</v>
      </c>
      <c r="E33" s="191">
        <v>12.397305965878537</v>
      </c>
      <c r="F33" s="191">
        <v>12.361089680639816</v>
      </c>
      <c r="G33" s="191">
        <v>12.327202172697687</v>
      </c>
      <c r="H33" s="191">
        <v>12.317083383630681</v>
      </c>
      <c r="I33" s="191">
        <v>12.276237993246083</v>
      </c>
      <c r="J33" s="191">
        <v>12.233548851031253</v>
      </c>
      <c r="K33" s="191">
        <v>12.187118695134684</v>
      </c>
      <c r="L33" s="1"/>
    </row>
    <row r="34" spans="1:22" x14ac:dyDescent="0.25">
      <c r="A34" s="185" t="s">
        <v>8</v>
      </c>
      <c r="B34" s="44">
        <v>100</v>
      </c>
      <c r="C34" s="44">
        <v>100</v>
      </c>
      <c r="D34" s="44">
        <v>100</v>
      </c>
      <c r="E34" s="44">
        <v>100</v>
      </c>
      <c r="F34" s="44">
        <v>100.00000000000003</v>
      </c>
      <c r="G34" s="44">
        <v>99.999999999999986</v>
      </c>
      <c r="H34" s="44">
        <v>100</v>
      </c>
      <c r="I34" s="44">
        <v>100.00000000000001</v>
      </c>
      <c r="J34" s="44">
        <v>100.00000000000001</v>
      </c>
      <c r="K34" s="44">
        <v>100.00000000000001</v>
      </c>
      <c r="L34" s="1"/>
      <c r="M34" s="46"/>
      <c r="N34" s="46"/>
      <c r="O34" s="46"/>
      <c r="P34" s="46"/>
      <c r="Q34" s="46"/>
      <c r="R34" s="46"/>
      <c r="S34" s="46"/>
      <c r="T34" s="46"/>
      <c r="U34" s="46"/>
      <c r="V34" s="46"/>
    </row>
    <row r="35" spans="1:22" x14ac:dyDescent="0.25">
      <c r="A35" s="40"/>
      <c r="B35" s="41"/>
      <c r="C35" s="41"/>
      <c r="D35" s="41"/>
      <c r="E35" s="41"/>
      <c r="F35" s="41"/>
      <c r="G35" s="41"/>
      <c r="H35" s="41"/>
      <c r="I35" s="41"/>
      <c r="J35" s="41"/>
      <c r="K35" s="41"/>
      <c r="L35" s="1"/>
      <c r="M35" s="46"/>
      <c r="N35" s="46"/>
      <c r="O35" s="46"/>
      <c r="P35" s="46"/>
      <c r="Q35" s="46"/>
      <c r="R35" s="46"/>
      <c r="S35" s="46"/>
      <c r="T35" s="46"/>
      <c r="U35" s="46"/>
      <c r="V35" s="46"/>
    </row>
    <row r="36" spans="1:22" x14ac:dyDescent="0.25">
      <c r="A36" s="282" t="s">
        <v>63</v>
      </c>
      <c r="B36" s="282"/>
      <c r="C36" s="282"/>
      <c r="D36" s="282"/>
      <c r="E36" s="282"/>
      <c r="F36" s="282"/>
      <c r="G36" s="282"/>
      <c r="H36" s="282"/>
      <c r="I36" s="282"/>
      <c r="J36" s="282"/>
      <c r="K36" s="282"/>
      <c r="L36" s="1"/>
      <c r="M36" s="46"/>
      <c r="N36" s="46"/>
      <c r="O36" s="46"/>
      <c r="P36" s="46"/>
      <c r="Q36" s="46"/>
      <c r="R36" s="46"/>
      <c r="S36" s="46"/>
      <c r="T36" s="46"/>
      <c r="U36" s="46"/>
      <c r="V36" s="46"/>
    </row>
    <row r="37" spans="1:22" x14ac:dyDescent="0.25">
      <c r="A37" s="79" t="s">
        <v>0</v>
      </c>
      <c r="B37" s="79">
        <v>2001</v>
      </c>
      <c r="C37" s="79">
        <v>2002</v>
      </c>
      <c r="D37" s="79">
        <v>2003</v>
      </c>
      <c r="E37" s="79">
        <v>2004</v>
      </c>
      <c r="F37" s="79">
        <v>2005</v>
      </c>
      <c r="G37" s="79">
        <v>2006</v>
      </c>
      <c r="H37" s="79">
        <v>2007</v>
      </c>
      <c r="I37" s="79">
        <v>2008</v>
      </c>
      <c r="J37" s="79">
        <v>2009</v>
      </c>
      <c r="K37" s="79">
        <v>2010</v>
      </c>
      <c r="L37" s="51"/>
      <c r="M37" s="141"/>
      <c r="N37" s="141"/>
      <c r="O37" s="141"/>
      <c r="P37" s="141"/>
      <c r="Q37" s="141"/>
      <c r="R37" s="141"/>
      <c r="S37" s="141"/>
      <c r="T37" s="141"/>
      <c r="U37" s="141"/>
      <c r="V37" s="46"/>
    </row>
    <row r="38" spans="1:22" x14ac:dyDescent="0.25">
      <c r="A38" s="234" t="s">
        <v>1</v>
      </c>
      <c r="B38" s="216">
        <v>15.835650009780226</v>
      </c>
      <c r="C38" s="216">
        <v>16.252023679703715</v>
      </c>
      <c r="D38" s="216">
        <v>15.513918518623681</v>
      </c>
      <c r="E38" s="216">
        <v>14.854808117707702</v>
      </c>
      <c r="F38" s="216">
        <v>13.907342224142793</v>
      </c>
      <c r="G38" s="216">
        <v>15.21676050590667</v>
      </c>
      <c r="H38" s="216">
        <v>16.993661436729308</v>
      </c>
      <c r="I38" s="216">
        <v>18.971053712973436</v>
      </c>
      <c r="J38" s="216">
        <v>14.938927577205984</v>
      </c>
      <c r="K38" s="216">
        <v>15.717751065817337</v>
      </c>
      <c r="L38" s="51"/>
      <c r="M38" s="141"/>
      <c r="N38" s="141"/>
      <c r="O38" s="141"/>
      <c r="P38" s="141"/>
      <c r="Q38" s="141"/>
      <c r="R38" s="141"/>
      <c r="S38" s="141"/>
      <c r="T38" s="141"/>
      <c r="U38" s="141"/>
      <c r="V38" s="46"/>
    </row>
    <row r="39" spans="1:22" x14ac:dyDescent="0.25">
      <c r="A39" s="234" t="s">
        <v>2</v>
      </c>
      <c r="B39" s="216">
        <v>27.000021569532944</v>
      </c>
      <c r="C39" s="216">
        <v>26.943358940372107</v>
      </c>
      <c r="D39" s="216">
        <v>28.413347053503234</v>
      </c>
      <c r="E39" s="216">
        <v>26.597979962093355</v>
      </c>
      <c r="F39" s="216">
        <v>25.68259040985194</v>
      </c>
      <c r="G39" s="216">
        <v>27.321685080256319</v>
      </c>
      <c r="H39" s="216">
        <v>25.359412988270524</v>
      </c>
      <c r="I39" s="216">
        <v>22.289563558061566</v>
      </c>
      <c r="J39" s="216">
        <v>25.026873033158996</v>
      </c>
      <c r="K39" s="216">
        <v>25.33543015031038</v>
      </c>
      <c r="L39" s="51"/>
      <c r="M39" s="141"/>
      <c r="N39" s="141"/>
      <c r="O39" s="141"/>
      <c r="P39" s="141"/>
      <c r="Q39" s="141"/>
      <c r="R39" s="141"/>
      <c r="S39" s="141"/>
      <c r="T39" s="141"/>
      <c r="U39" s="141"/>
      <c r="V39" s="46"/>
    </row>
    <row r="40" spans="1:22" x14ac:dyDescent="0.25">
      <c r="A40" s="234" t="s">
        <v>3</v>
      </c>
      <c r="B40" s="216">
        <v>28.078995343238216</v>
      </c>
      <c r="C40" s="216">
        <v>26.339845456898896</v>
      </c>
      <c r="D40" s="216">
        <v>24.550866720501162</v>
      </c>
      <c r="E40" s="216">
        <v>26.727702331297809</v>
      </c>
      <c r="F40" s="216">
        <v>24.157020429800518</v>
      </c>
      <c r="G40" s="216">
        <v>23.8114454022597</v>
      </c>
      <c r="H40" s="216">
        <v>25.071304699488017</v>
      </c>
      <c r="I40" s="216">
        <v>23.766691891026511</v>
      </c>
      <c r="J40" s="216">
        <v>24.898100329688756</v>
      </c>
      <c r="K40" s="216">
        <v>23.739626902038278</v>
      </c>
      <c r="L40" s="51"/>
      <c r="M40" s="141"/>
      <c r="N40" s="141"/>
      <c r="O40" s="141"/>
      <c r="P40" s="141"/>
      <c r="Q40" s="141"/>
      <c r="R40" s="141"/>
      <c r="S40" s="141"/>
      <c r="T40" s="141"/>
      <c r="U40" s="141"/>
      <c r="V40" s="46"/>
    </row>
    <row r="41" spans="1:22" x14ac:dyDescent="0.25">
      <c r="A41" s="234" t="s">
        <v>4</v>
      </c>
      <c r="B41" s="216">
        <v>18.478358778772808</v>
      </c>
      <c r="C41" s="216">
        <v>19.481498817900274</v>
      </c>
      <c r="D41" s="216">
        <v>18.84220197151668</v>
      </c>
      <c r="E41" s="216">
        <v>19.489802234149785</v>
      </c>
      <c r="F41" s="216">
        <v>22.122693563250628</v>
      </c>
      <c r="G41" s="216">
        <v>21.548284262432372</v>
      </c>
      <c r="H41" s="216">
        <v>19.661837011689233</v>
      </c>
      <c r="I41" s="216">
        <v>21.101023485626673</v>
      </c>
      <c r="J41" s="216">
        <v>20.467634626723335</v>
      </c>
      <c r="K41" s="216">
        <v>20.06840353631047</v>
      </c>
      <c r="L41" s="51"/>
      <c r="M41" s="141"/>
      <c r="N41" s="141"/>
      <c r="O41" s="141"/>
      <c r="P41" s="141"/>
      <c r="Q41" s="141"/>
      <c r="R41" s="141"/>
      <c r="S41" s="141"/>
      <c r="T41" s="141"/>
      <c r="U41" s="141"/>
      <c r="V41" s="46"/>
    </row>
    <row r="42" spans="1:22" x14ac:dyDescent="0.25">
      <c r="A42" s="234" t="s">
        <v>5</v>
      </c>
      <c r="B42" s="216">
        <v>8.6519798049561896</v>
      </c>
      <c r="C42" s="216">
        <v>8.8489640698300231</v>
      </c>
      <c r="D42" s="216">
        <v>10.110081048564771</v>
      </c>
      <c r="E42" s="216">
        <v>10.299838611602343</v>
      </c>
      <c r="F42" s="216">
        <v>11.207033827991458</v>
      </c>
      <c r="G42" s="216">
        <v>9.3681653614775762</v>
      </c>
      <c r="H42" s="216">
        <v>10.206265664325043</v>
      </c>
      <c r="I42" s="216">
        <v>11.138041636823921</v>
      </c>
      <c r="J42" s="216">
        <v>12.439481314555691</v>
      </c>
      <c r="K42" s="216">
        <v>12.955927574684962</v>
      </c>
      <c r="L42" s="51"/>
      <c r="M42" s="141"/>
      <c r="N42" s="141"/>
      <c r="O42" s="141"/>
      <c r="P42" s="141"/>
      <c r="Q42" s="141"/>
      <c r="R42" s="141"/>
      <c r="S42" s="141"/>
      <c r="T42" s="141"/>
      <c r="U42" s="141"/>
      <c r="V42" s="46"/>
    </row>
    <row r="43" spans="1:22" x14ac:dyDescent="0.25">
      <c r="A43" s="234" t="s">
        <v>6</v>
      </c>
      <c r="B43" s="216">
        <v>1.7964834648870887</v>
      </c>
      <c r="C43" s="216">
        <v>2.1343090352949652</v>
      </c>
      <c r="D43" s="216">
        <v>2.2920158050820119</v>
      </c>
      <c r="E43" s="216">
        <v>2.0298687431490303</v>
      </c>
      <c r="F43" s="216">
        <v>2.8531236530106043</v>
      </c>
      <c r="G43" s="216">
        <v>2.5824974275443622</v>
      </c>
      <c r="H43" s="216">
        <v>2.4055928008869816</v>
      </c>
      <c r="I43" s="216">
        <v>2.4309774750832611</v>
      </c>
      <c r="J43" s="216">
        <v>2.1525323203833717</v>
      </c>
      <c r="K43" s="216">
        <v>2.0381871688756648</v>
      </c>
      <c r="L43" s="51"/>
      <c r="M43" s="141"/>
      <c r="N43" s="141"/>
      <c r="O43" s="141"/>
      <c r="P43" s="141"/>
      <c r="Q43" s="141"/>
      <c r="R43" s="141"/>
      <c r="S43" s="141"/>
      <c r="T43" s="141"/>
      <c r="U43" s="141"/>
      <c r="V43" s="46"/>
    </row>
    <row r="44" spans="1:22" x14ac:dyDescent="0.25">
      <c r="A44" s="234" t="s">
        <v>7</v>
      </c>
      <c r="B44" s="216">
        <v>0.15851102883251805</v>
      </c>
      <c r="C44" s="216">
        <v>0</v>
      </c>
      <c r="D44" s="216">
        <v>0.27756888220846421</v>
      </c>
      <c r="E44" s="216">
        <v>0</v>
      </c>
      <c r="F44" s="216">
        <v>7.0195891952058678E-2</v>
      </c>
      <c r="G44" s="216">
        <v>0.15116196012299618</v>
      </c>
      <c r="H44" s="216">
        <v>0.3019253986108959</v>
      </c>
      <c r="I44" s="216">
        <v>0.30264824040462529</v>
      </c>
      <c r="J44" s="216">
        <v>7.6450798283876728E-2</v>
      </c>
      <c r="K44" s="216">
        <v>0.14467360196290879</v>
      </c>
      <c r="L44" s="1"/>
      <c r="M44" s="46"/>
      <c r="N44" s="46"/>
      <c r="O44" s="46"/>
      <c r="P44" s="46"/>
      <c r="Q44" s="46"/>
      <c r="R44" s="46"/>
      <c r="S44" s="46"/>
      <c r="T44" s="46"/>
      <c r="U44" s="46"/>
      <c r="V44" s="46"/>
    </row>
    <row r="45" spans="1:22" x14ac:dyDescent="0.25">
      <c r="A45" s="185" t="s">
        <v>8</v>
      </c>
      <c r="B45" s="237">
        <v>100</v>
      </c>
      <c r="C45" s="237">
        <v>99.999999999999972</v>
      </c>
      <c r="D45" s="237">
        <v>100</v>
      </c>
      <c r="E45" s="237">
        <v>100.00000000000001</v>
      </c>
      <c r="F45" s="237">
        <v>99.999999999999986</v>
      </c>
      <c r="G45" s="237">
        <v>100</v>
      </c>
      <c r="H45" s="237">
        <v>99.999999999999986</v>
      </c>
      <c r="I45" s="237">
        <v>99.999999999999986</v>
      </c>
      <c r="J45" s="237">
        <v>100.00000000000001</v>
      </c>
      <c r="K45" s="237">
        <v>100</v>
      </c>
      <c r="L45" s="1"/>
      <c r="M45" s="46"/>
      <c r="N45" s="46"/>
      <c r="O45" s="46"/>
      <c r="P45" s="46"/>
      <c r="Q45" s="46"/>
      <c r="R45" s="46"/>
      <c r="S45" s="46"/>
      <c r="T45" s="46"/>
      <c r="U45" s="46"/>
      <c r="V45" s="46"/>
    </row>
    <row r="46" spans="1:22" x14ac:dyDescent="0.25">
      <c r="A46" s="40"/>
      <c r="B46" s="51"/>
      <c r="C46" s="51"/>
      <c r="D46" s="51"/>
      <c r="E46" s="51"/>
      <c r="F46" s="51"/>
      <c r="G46" s="51"/>
      <c r="H46" s="51"/>
      <c r="I46" s="51"/>
      <c r="J46" s="51"/>
      <c r="K46" s="51"/>
      <c r="L46" s="1"/>
      <c r="M46" s="46"/>
      <c r="N46" s="46"/>
      <c r="O46" s="46"/>
      <c r="P46" s="46"/>
      <c r="Q46" s="46"/>
      <c r="R46" s="46"/>
      <c r="S46" s="46"/>
      <c r="T46" s="46"/>
      <c r="U46" s="46"/>
      <c r="V46" s="46"/>
    </row>
    <row r="47" spans="1:22" x14ac:dyDescent="0.25">
      <c r="A47" s="281" t="s">
        <v>62</v>
      </c>
      <c r="B47" s="281"/>
      <c r="C47" s="281"/>
      <c r="D47" s="281"/>
      <c r="E47" s="281"/>
      <c r="F47" s="281"/>
      <c r="G47" s="281"/>
      <c r="H47" s="281"/>
      <c r="I47" s="281"/>
      <c r="J47" s="281"/>
      <c r="K47" s="281"/>
      <c r="L47" s="1"/>
      <c r="M47" s="46"/>
      <c r="N47" s="46"/>
      <c r="O47" s="46"/>
      <c r="P47" s="46"/>
      <c r="Q47" s="46"/>
      <c r="R47" s="46"/>
      <c r="S47" s="46"/>
      <c r="T47" s="46"/>
      <c r="U47" s="46"/>
      <c r="V47" s="46"/>
    </row>
    <row r="48" spans="1:22" x14ac:dyDescent="0.25">
      <c r="A48" s="79" t="s">
        <v>26</v>
      </c>
      <c r="B48" s="79">
        <v>2001</v>
      </c>
      <c r="C48" s="79">
        <v>2002</v>
      </c>
      <c r="D48" s="79">
        <v>2003</v>
      </c>
      <c r="E48" s="79">
        <v>2004</v>
      </c>
      <c r="F48" s="79">
        <v>2005</v>
      </c>
      <c r="G48" s="79">
        <v>2006</v>
      </c>
      <c r="H48" s="79">
        <v>2007</v>
      </c>
      <c r="I48" s="79">
        <v>2008</v>
      </c>
      <c r="J48" s="79">
        <v>2009</v>
      </c>
      <c r="K48" s="79">
        <v>2010</v>
      </c>
      <c r="L48" s="1"/>
    </row>
    <row r="49" spans="1:58" x14ac:dyDescent="0.25">
      <c r="A49" s="15" t="s">
        <v>1</v>
      </c>
      <c r="B49" s="220">
        <v>0.34650586733747685</v>
      </c>
      <c r="C49" s="220">
        <v>0.41067426306177002</v>
      </c>
      <c r="D49" s="220">
        <v>0.3885744716543813</v>
      </c>
      <c r="E49" s="220">
        <v>0.35970582527967809</v>
      </c>
      <c r="F49" s="220">
        <v>0.34092792864894367</v>
      </c>
      <c r="G49" s="220">
        <v>0.34461491885556389</v>
      </c>
      <c r="H49" s="220">
        <v>0.38540369111403472</v>
      </c>
      <c r="I49" s="220">
        <v>0.42848841576025876</v>
      </c>
      <c r="J49" s="220">
        <v>0.33406742413652774</v>
      </c>
      <c r="K49" s="220">
        <v>0.37192258470081374</v>
      </c>
      <c r="L49" s="1"/>
    </row>
    <row r="50" spans="1:58" x14ac:dyDescent="0.25">
      <c r="A50" s="15" t="s">
        <v>2</v>
      </c>
      <c r="B50" s="220">
        <v>0.59079771820566007</v>
      </c>
      <c r="C50" s="220">
        <v>0.68083484834350128</v>
      </c>
      <c r="D50" s="220">
        <v>0.71166425851687853</v>
      </c>
      <c r="E50" s="220">
        <v>0.64406408061456122</v>
      </c>
      <c r="F50" s="220">
        <v>0.62958919178461059</v>
      </c>
      <c r="G50" s="220">
        <v>0.61875589638642292</v>
      </c>
      <c r="H50" s="220">
        <v>0.57513275797294794</v>
      </c>
      <c r="I50" s="220">
        <v>0.5034417129107609</v>
      </c>
      <c r="J50" s="220">
        <v>0.55965617111205268</v>
      </c>
      <c r="K50" s="220">
        <v>0.5995017115713791</v>
      </c>
      <c r="L50" s="1"/>
    </row>
    <row r="51" spans="1:58" x14ac:dyDescent="0.25">
      <c r="A51" s="15" t="s">
        <v>3</v>
      </c>
      <c r="B51" s="220">
        <v>0.61440715280804337</v>
      </c>
      <c r="C51" s="220">
        <v>0.66558459643901224</v>
      </c>
      <c r="D51" s="220">
        <v>0.61492137225832222</v>
      </c>
      <c r="E51" s="220">
        <v>0.64720527850161425</v>
      </c>
      <c r="F51" s="220">
        <v>0.59219100276147385</v>
      </c>
      <c r="G51" s="220">
        <v>0.53925928070880713</v>
      </c>
      <c r="H51" s="220">
        <v>0.56859867475899528</v>
      </c>
      <c r="I51" s="220">
        <v>0.53680477164449425</v>
      </c>
      <c r="J51" s="220">
        <v>0.55677652897408292</v>
      </c>
      <c r="K51" s="220">
        <v>0.56174088521104304</v>
      </c>
      <c r="L51" s="1"/>
    </row>
    <row r="52" spans="1:58" x14ac:dyDescent="0.25">
      <c r="A52" s="15" t="s">
        <v>4</v>
      </c>
      <c r="B52" s="220">
        <v>0.40433198079379717</v>
      </c>
      <c r="C52" s="220">
        <v>0.49228024325188502</v>
      </c>
      <c r="D52" s="220">
        <v>0.47193741974975723</v>
      </c>
      <c r="E52" s="220">
        <v>0.47194116151628834</v>
      </c>
      <c r="F52" s="220">
        <v>0.54232102518921343</v>
      </c>
      <c r="G52" s="220">
        <v>0.48800533002357949</v>
      </c>
      <c r="H52" s="220">
        <v>0.44591594263549295</v>
      </c>
      <c r="I52" s="220">
        <v>0.47659683331627961</v>
      </c>
      <c r="J52" s="220">
        <v>0.45770152794300462</v>
      </c>
      <c r="K52" s="220">
        <v>0.47487025865143467</v>
      </c>
      <c r="L52" s="1"/>
    </row>
    <row r="53" spans="1:58" x14ac:dyDescent="0.25">
      <c r="A53" s="15" t="s">
        <v>5</v>
      </c>
      <c r="B53" s="220">
        <v>0.18931725345351233</v>
      </c>
      <c r="C53" s="220">
        <v>0.2236054949129743</v>
      </c>
      <c r="D53" s="220">
        <v>0.25322547602097034</v>
      </c>
      <c r="E53" s="220">
        <v>0.24940826691779794</v>
      </c>
      <c r="F53" s="220">
        <v>0.27473191985187323</v>
      </c>
      <c r="G53" s="220">
        <v>0.21216142191486362</v>
      </c>
      <c r="H53" s="220">
        <v>0.2314705676682221</v>
      </c>
      <c r="I53" s="220">
        <v>0.25156862069136265</v>
      </c>
      <c r="J53" s="220">
        <v>0.27817428385480603</v>
      </c>
      <c r="K53" s="220">
        <v>0.30657070789553209</v>
      </c>
      <c r="L53" s="1"/>
    </row>
    <row r="54" spans="1:58" x14ac:dyDescent="0.25">
      <c r="A54" s="15" t="s">
        <v>6</v>
      </c>
      <c r="B54" s="220">
        <v>3.9309536443005513E-2</v>
      </c>
      <c r="C54" s="220">
        <v>5.3932101471797542E-2</v>
      </c>
      <c r="D54" s="220">
        <v>5.7407729028233004E-2</v>
      </c>
      <c r="E54" s="220">
        <v>4.9152813397398347E-2</v>
      </c>
      <c r="F54" s="220">
        <v>6.9942158718983266E-2</v>
      </c>
      <c r="G54" s="220">
        <v>5.8485979397023782E-2</v>
      </c>
      <c r="H54" s="220">
        <v>5.4557068129846849E-2</v>
      </c>
      <c r="I54" s="220">
        <v>5.4907107575946967E-2</v>
      </c>
      <c r="J54" s="220">
        <v>4.8135378120334055E-2</v>
      </c>
      <c r="K54" s="220">
        <v>4.8228772473745254E-2</v>
      </c>
      <c r="L54" s="1"/>
    </row>
    <row r="55" spans="1:58" x14ac:dyDescent="0.25">
      <c r="A55" s="15" t="s">
        <v>7</v>
      </c>
      <c r="B55" s="220">
        <v>3.468439975261221E-3</v>
      </c>
      <c r="C55" s="220">
        <v>0</v>
      </c>
      <c r="D55" s="220">
        <v>6.9522204607672293E-3</v>
      </c>
      <c r="E55" s="220">
        <v>0</v>
      </c>
      <c r="F55" s="220">
        <v>1.7207989605185329E-3</v>
      </c>
      <c r="G55" s="220">
        <v>3.423374285322659E-3</v>
      </c>
      <c r="H55" s="220">
        <v>6.8474450605573219E-3</v>
      </c>
      <c r="I55" s="220">
        <v>6.835743919428405E-3</v>
      </c>
      <c r="J55" s="220">
        <v>1.7096087469387576E-3</v>
      </c>
      <c r="K55" s="220">
        <v>3.4233510732359805E-3</v>
      </c>
      <c r="L55" s="1"/>
    </row>
    <row r="56" spans="1:58" x14ac:dyDescent="0.25">
      <c r="A56" s="185" t="s">
        <v>8</v>
      </c>
      <c r="B56" s="221">
        <v>2.1881379490167565</v>
      </c>
      <c r="C56" s="221">
        <v>2.5269115474809403</v>
      </c>
      <c r="D56" s="221">
        <v>2.5046829476893095</v>
      </c>
      <c r="E56" s="221">
        <v>2.4214774262273382</v>
      </c>
      <c r="F56" s="221">
        <v>2.451424025915617</v>
      </c>
      <c r="G56" s="221">
        <v>2.2647062015715829</v>
      </c>
      <c r="H56" s="221">
        <v>2.2679261473400976</v>
      </c>
      <c r="I56" s="221">
        <v>2.2586432058185313</v>
      </c>
      <c r="J56" s="221">
        <v>2.2362209228877465</v>
      </c>
      <c r="K56" s="221">
        <v>2.366258271577184</v>
      </c>
      <c r="L56" s="1"/>
    </row>
    <row r="57" spans="1:58" x14ac:dyDescent="0.25">
      <c r="A57" s="1"/>
      <c r="B57" s="1"/>
      <c r="C57" s="1"/>
      <c r="D57" s="1"/>
      <c r="E57" s="1"/>
      <c r="F57" s="1"/>
      <c r="G57" s="1"/>
      <c r="H57" s="1"/>
      <c r="I57" s="1"/>
      <c r="J57" s="1"/>
      <c r="K57" s="1"/>
      <c r="L57" s="1"/>
    </row>
    <row r="58" spans="1:58" s="56" customFormat="1" ht="12.75" x14ac:dyDescent="0.2">
      <c r="A58" s="261" t="s">
        <v>150</v>
      </c>
      <c r="B58" s="60"/>
      <c r="C58" s="60"/>
      <c r="D58" s="60"/>
      <c r="E58" s="60"/>
      <c r="F58" s="60"/>
      <c r="G58" s="60"/>
      <c r="H58" s="60"/>
      <c r="I58" s="60"/>
      <c r="J58" s="61"/>
      <c r="K58" s="247"/>
      <c r="L58" s="247"/>
      <c r="M58" s="136"/>
      <c r="N58" s="136"/>
      <c r="O58" s="136"/>
      <c r="P58" s="136"/>
      <c r="Q58" s="136"/>
      <c r="R58" s="136"/>
      <c r="S58" s="136"/>
      <c r="T58" s="136"/>
      <c r="U58" s="136"/>
      <c r="V58" s="136"/>
      <c r="W58" s="136"/>
      <c r="X58" s="136"/>
      <c r="Y58" s="136"/>
      <c r="Z58" s="136"/>
      <c r="AA58" s="136"/>
      <c r="AB58" s="136"/>
      <c r="AC58" s="136"/>
      <c r="AD58" s="136"/>
      <c r="AE58" s="136"/>
      <c r="AF58" s="136"/>
      <c r="AG58" s="136"/>
      <c r="AH58" s="124"/>
      <c r="AI58" s="124"/>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s="56" customFormat="1" ht="12.75" x14ac:dyDescent="0.2">
      <c r="A59" s="262" t="s">
        <v>148</v>
      </c>
      <c r="B59" s="60"/>
      <c r="C59" s="60"/>
      <c r="D59" s="60"/>
      <c r="E59" s="60"/>
      <c r="F59" s="60"/>
      <c r="G59" s="60"/>
      <c r="H59" s="60"/>
      <c r="I59" s="60"/>
      <c r="J59" s="61"/>
      <c r="K59" s="247"/>
      <c r="L59" s="247"/>
      <c r="M59" s="136"/>
      <c r="N59" s="136"/>
      <c r="O59" s="136"/>
      <c r="P59" s="136"/>
      <c r="Q59" s="136"/>
      <c r="R59" s="136"/>
      <c r="S59" s="136"/>
      <c r="T59" s="136"/>
      <c r="U59" s="136"/>
      <c r="V59" s="136"/>
      <c r="W59" s="136"/>
      <c r="X59" s="136"/>
      <c r="Y59" s="136"/>
      <c r="Z59" s="136"/>
      <c r="AA59" s="136"/>
      <c r="AB59" s="136"/>
      <c r="AC59" s="136"/>
      <c r="AD59" s="136"/>
      <c r="AE59" s="136"/>
      <c r="AF59" s="136"/>
      <c r="AG59" s="136"/>
      <c r="AH59" s="124"/>
      <c r="AI59" s="124"/>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s="56" customFormat="1" ht="12.75" x14ac:dyDescent="0.2">
      <c r="A60" s="261" t="s">
        <v>149</v>
      </c>
      <c r="B60" s="60"/>
      <c r="C60" s="60"/>
      <c r="D60" s="60"/>
      <c r="E60" s="60"/>
      <c r="F60" s="60"/>
      <c r="G60" s="60"/>
      <c r="H60" s="60"/>
      <c r="I60" s="60"/>
      <c r="J60" s="61"/>
      <c r="K60" s="247"/>
      <c r="L60" s="247"/>
      <c r="M60" s="136"/>
      <c r="N60" s="136"/>
      <c r="O60" s="136"/>
      <c r="P60" s="136"/>
      <c r="Q60" s="136"/>
      <c r="R60" s="136"/>
      <c r="S60" s="136"/>
      <c r="T60" s="136"/>
      <c r="U60" s="136"/>
      <c r="V60" s="136"/>
      <c r="W60" s="136"/>
      <c r="X60" s="136"/>
      <c r="Y60" s="136"/>
      <c r="Z60" s="136"/>
      <c r="AA60" s="136"/>
      <c r="AB60" s="136"/>
      <c r="AC60" s="136"/>
      <c r="AD60" s="136"/>
      <c r="AE60" s="136"/>
      <c r="AF60" s="136"/>
      <c r="AG60" s="136"/>
      <c r="AH60" s="124"/>
      <c r="AI60" s="124"/>
      <c r="AJ60" s="60"/>
      <c r="AK60" s="60"/>
      <c r="AL60" s="60"/>
      <c r="AM60" s="60"/>
      <c r="AN60" s="60"/>
      <c r="AO60" s="60"/>
      <c r="AP60" s="60"/>
      <c r="AQ60" s="60"/>
      <c r="AR60" s="60"/>
      <c r="AS60" s="60"/>
      <c r="AT60" s="60"/>
      <c r="AU60" s="60"/>
      <c r="AV60" s="60"/>
      <c r="AW60" s="60"/>
      <c r="AX60" s="60"/>
      <c r="AY60" s="60"/>
      <c r="AZ60" s="60"/>
      <c r="BA60" s="60"/>
      <c r="BB60" s="60"/>
      <c r="BC60" s="60"/>
      <c r="BD60" s="60"/>
      <c r="BE60" s="60"/>
      <c r="BF60" s="60"/>
    </row>
    <row r="61" spans="1:58" s="56" customFormat="1" ht="12.75" x14ac:dyDescent="0.2">
      <c r="A61" s="60"/>
      <c r="B61" s="60"/>
      <c r="C61" s="60"/>
      <c r="D61" s="60"/>
      <c r="E61" s="60"/>
      <c r="F61" s="60"/>
      <c r="G61" s="60"/>
      <c r="H61" s="60"/>
      <c r="I61" s="60"/>
      <c r="J61" s="61"/>
      <c r="K61" s="247"/>
      <c r="L61" s="247"/>
      <c r="M61" s="136"/>
      <c r="N61" s="136"/>
      <c r="O61" s="136"/>
      <c r="P61" s="136"/>
      <c r="Q61" s="136"/>
      <c r="R61" s="136"/>
      <c r="S61" s="136"/>
      <c r="T61" s="136"/>
      <c r="U61" s="136"/>
      <c r="V61" s="136"/>
      <c r="W61" s="136"/>
      <c r="X61" s="136"/>
      <c r="Y61" s="136"/>
      <c r="Z61" s="136"/>
      <c r="AA61" s="136"/>
      <c r="AB61" s="136"/>
      <c r="AC61" s="136"/>
      <c r="AD61" s="136"/>
      <c r="AE61" s="136"/>
      <c r="AF61" s="136"/>
      <c r="AG61" s="136"/>
      <c r="AH61" s="124"/>
      <c r="AI61" s="124"/>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x14ac:dyDescent="0.25">
      <c r="A62" s="178" t="s">
        <v>70</v>
      </c>
      <c r="B62" s="1"/>
      <c r="C62" s="1"/>
      <c r="D62" s="1"/>
      <c r="E62" s="1"/>
      <c r="F62" s="1"/>
      <c r="G62" s="1"/>
      <c r="H62" s="1"/>
      <c r="I62" s="1"/>
      <c r="J62" s="1"/>
      <c r="K62" s="1"/>
      <c r="L62" s="1"/>
    </row>
    <row r="63" spans="1:58" x14ac:dyDescent="0.25">
      <c r="A63" s="178" t="s">
        <v>71</v>
      </c>
      <c r="B63" s="1"/>
      <c r="C63" s="1"/>
      <c r="D63" s="1"/>
      <c r="E63" s="1"/>
      <c r="F63" s="1"/>
      <c r="G63" s="1"/>
      <c r="H63" s="1"/>
      <c r="I63" s="1"/>
      <c r="J63" s="1"/>
      <c r="K63" s="1"/>
      <c r="L63" s="1"/>
    </row>
    <row r="64" spans="1:58" x14ac:dyDescent="0.25">
      <c r="A64" s="178" t="s">
        <v>72</v>
      </c>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sheetData>
  <mergeCells count="5">
    <mergeCell ref="A3:K3"/>
    <mergeCell ref="A14:K14"/>
    <mergeCell ref="A25:K25"/>
    <mergeCell ref="A36:K36"/>
    <mergeCell ref="A47:K47"/>
  </mergeCells>
  <pageMargins left="0.7" right="0.7" top="0.75" bottom="0.75" header="0.3" footer="0.3"/>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heetViews>
  <sheetFormatPr baseColWidth="10" defaultColWidth="30.140625" defaultRowHeight="12" x14ac:dyDescent="0.25"/>
  <cols>
    <col min="1" max="1" width="1.7109375" style="16" customWidth="1"/>
    <col min="2" max="2" width="30.140625" style="16"/>
    <col min="3" max="8" width="8.5703125" style="35" customWidth="1"/>
    <col min="9" max="9" width="10.5703125" style="35" customWidth="1"/>
    <col min="10" max="10" width="8.5703125" style="35" customWidth="1"/>
    <col min="11" max="11" width="9.7109375" style="35" customWidth="1"/>
    <col min="12" max="14" width="8.5703125" style="35" customWidth="1"/>
    <col min="15" max="15" width="3.85546875" style="35" customWidth="1"/>
    <col min="16" max="16384" width="30.140625" style="16"/>
  </cols>
  <sheetData>
    <row r="1" spans="1:15" s="10" customFormat="1" ht="15.75" customHeight="1" x14ac:dyDescent="0.25">
      <c r="A1" s="9"/>
      <c r="B1" s="265" t="s">
        <v>18</v>
      </c>
      <c r="C1" s="265"/>
      <c r="D1" s="265"/>
      <c r="E1" s="265"/>
      <c r="F1" s="265"/>
      <c r="G1" s="265"/>
      <c r="H1" s="265"/>
      <c r="I1" s="265"/>
      <c r="J1" s="265"/>
      <c r="K1" s="265"/>
      <c r="L1" s="265"/>
      <c r="M1" s="265"/>
      <c r="N1" s="45"/>
      <c r="O1" s="45"/>
    </row>
    <row r="2" spans="1:15" s="10" customFormat="1" ht="15.75" x14ac:dyDescent="0.25">
      <c r="A2" s="9"/>
      <c r="B2" s="11"/>
      <c r="C2" s="12"/>
      <c r="D2" s="12"/>
      <c r="E2" s="12"/>
      <c r="F2" s="12"/>
      <c r="G2" s="12"/>
      <c r="H2" s="12"/>
      <c r="I2" s="12"/>
      <c r="J2" s="12"/>
      <c r="K2" s="12"/>
      <c r="L2" s="9"/>
      <c r="M2" s="9"/>
      <c r="N2" s="9"/>
      <c r="O2" s="9"/>
    </row>
    <row r="3" spans="1:15" s="10" customFormat="1" ht="15" customHeight="1" x14ac:dyDescent="0.25">
      <c r="A3" s="9"/>
      <c r="B3" s="285"/>
      <c r="C3" s="285"/>
      <c r="D3" s="285"/>
      <c r="E3" s="285"/>
      <c r="F3" s="285"/>
      <c r="G3" s="285"/>
      <c r="H3" s="285"/>
      <c r="I3" s="285"/>
      <c r="J3" s="285"/>
      <c r="K3" s="285"/>
      <c r="L3" s="285"/>
      <c r="M3" s="285"/>
      <c r="N3" s="285"/>
      <c r="O3" s="285"/>
    </row>
    <row r="4" spans="1:15" s="10" customFormat="1" ht="15" customHeight="1" x14ac:dyDescent="0.25">
      <c r="A4" s="9"/>
      <c r="B4" s="13"/>
      <c r="C4" s="13"/>
      <c r="D4" s="13"/>
      <c r="E4" s="13"/>
      <c r="F4" s="13"/>
      <c r="G4" s="13"/>
      <c r="H4" s="13"/>
      <c r="I4" s="13"/>
      <c r="J4" s="13"/>
      <c r="K4" s="13"/>
      <c r="L4" s="13"/>
      <c r="M4" s="13"/>
      <c r="N4" s="13"/>
      <c r="O4" s="13"/>
    </row>
    <row r="5" spans="1:15" s="10" customFormat="1" ht="15" customHeight="1" x14ac:dyDescent="0.25">
      <c r="A5" s="9"/>
      <c r="B5" s="13"/>
      <c r="C5" s="13"/>
      <c r="D5" s="13"/>
      <c r="E5" s="13"/>
      <c r="F5" s="13"/>
      <c r="G5" s="13"/>
      <c r="H5" s="13"/>
      <c r="I5" s="13"/>
      <c r="J5" s="13"/>
      <c r="K5" s="13"/>
      <c r="L5" s="13"/>
      <c r="M5" s="13"/>
      <c r="N5" s="13"/>
      <c r="O5" s="13"/>
    </row>
    <row r="6" spans="1:15" s="10" customFormat="1" ht="15" customHeight="1" x14ac:dyDescent="0.25">
      <c r="A6" s="9"/>
      <c r="B6" s="13"/>
      <c r="C6" s="13"/>
      <c r="D6" s="13"/>
      <c r="E6" s="13"/>
      <c r="F6" s="13"/>
      <c r="G6" s="13"/>
      <c r="H6" s="13"/>
      <c r="I6" s="13"/>
      <c r="J6" s="13"/>
      <c r="K6" s="13"/>
      <c r="L6" s="13"/>
      <c r="M6" s="13"/>
      <c r="N6" s="13"/>
      <c r="O6" s="13"/>
    </row>
    <row r="7" spans="1:15" s="10" customFormat="1" ht="15" customHeight="1" x14ac:dyDescent="0.25">
      <c r="A7" s="9"/>
      <c r="B7" s="13"/>
      <c r="C7" s="13"/>
      <c r="D7" s="13"/>
      <c r="E7" s="13"/>
      <c r="F7" s="13"/>
      <c r="G7" s="13"/>
      <c r="H7" s="13"/>
      <c r="I7" s="13"/>
      <c r="J7" s="13"/>
      <c r="K7" s="13"/>
      <c r="L7" s="13"/>
      <c r="M7" s="13"/>
      <c r="N7" s="13"/>
      <c r="O7" s="13"/>
    </row>
    <row r="8" spans="1:15" s="10" customFormat="1" ht="15" customHeight="1" x14ac:dyDescent="0.25">
      <c r="A8" s="9"/>
      <c r="B8" s="13"/>
      <c r="C8" s="13"/>
      <c r="D8" s="13"/>
      <c r="E8" s="13"/>
      <c r="F8" s="13"/>
      <c r="G8" s="13"/>
      <c r="H8" s="13"/>
      <c r="I8" s="13"/>
      <c r="J8" s="13"/>
      <c r="K8" s="13"/>
      <c r="L8" s="13"/>
      <c r="M8" s="13"/>
      <c r="N8" s="13"/>
      <c r="O8" s="13"/>
    </row>
    <row r="9" spans="1:15" ht="19.5" customHeight="1" x14ac:dyDescent="0.25">
      <c r="A9" s="14"/>
      <c r="B9" s="286" t="s">
        <v>9</v>
      </c>
      <c r="C9" s="286"/>
      <c r="D9" s="286"/>
      <c r="E9" s="286"/>
      <c r="F9" s="286"/>
      <c r="G9" s="286"/>
      <c r="H9" s="286"/>
      <c r="I9" s="286"/>
      <c r="J9" s="286"/>
      <c r="K9" s="286"/>
      <c r="L9" s="286"/>
      <c r="M9" s="286"/>
      <c r="N9" s="286"/>
      <c r="O9" s="15"/>
    </row>
    <row r="10" spans="1:15" ht="19.5" customHeight="1" x14ac:dyDescent="0.25">
      <c r="A10" s="14"/>
      <c r="B10" s="17"/>
      <c r="C10" s="18"/>
      <c r="D10" s="18"/>
      <c r="E10" s="18"/>
      <c r="F10" s="18"/>
      <c r="G10" s="18"/>
      <c r="H10" s="18"/>
      <c r="I10" s="18"/>
      <c r="J10" s="18"/>
      <c r="K10" s="18"/>
      <c r="L10" s="18"/>
      <c r="M10" s="18"/>
      <c r="N10" s="18"/>
      <c r="O10" s="18"/>
    </row>
    <row r="11" spans="1:15" ht="19.5" customHeight="1" x14ac:dyDescent="0.25">
      <c r="A11" s="14"/>
      <c r="B11" s="287" t="s">
        <v>10</v>
      </c>
      <c r="C11" s="287"/>
      <c r="D11" s="287"/>
      <c r="E11" s="287"/>
      <c r="F11" s="287"/>
      <c r="G11" s="287"/>
      <c r="H11" s="287"/>
      <c r="I11" s="287"/>
      <c r="J11" s="287"/>
      <c r="K11" s="287"/>
      <c r="L11" s="287"/>
      <c r="M11" s="287"/>
      <c r="N11" s="287"/>
      <c r="O11" s="288"/>
    </row>
    <row r="12" spans="1:15" ht="19.5" customHeight="1" x14ac:dyDescent="0.25">
      <c r="A12" s="14"/>
      <c r="B12" s="17"/>
      <c r="C12" s="18"/>
      <c r="D12" s="19"/>
      <c r="E12" s="19"/>
      <c r="F12" s="19"/>
      <c r="G12" s="18"/>
      <c r="H12" s="18"/>
      <c r="I12" s="18"/>
      <c r="J12" s="18"/>
      <c r="K12" s="18"/>
      <c r="L12" s="18"/>
      <c r="M12" s="19"/>
      <c r="N12" s="19"/>
      <c r="O12" s="288"/>
    </row>
    <row r="13" spans="1:15" ht="19.5" customHeight="1" x14ac:dyDescent="0.25">
      <c r="A13" s="14"/>
      <c r="B13" s="17"/>
      <c r="C13" s="18"/>
      <c r="D13" s="19"/>
      <c r="E13" s="19"/>
      <c r="F13" s="19"/>
      <c r="G13" s="18"/>
      <c r="H13" s="18"/>
      <c r="I13" s="18"/>
      <c r="J13" s="18"/>
      <c r="K13" s="18"/>
      <c r="L13" s="18"/>
      <c r="M13" s="19"/>
      <c r="N13" s="19"/>
      <c r="O13" s="19"/>
    </row>
    <row r="14" spans="1:15" ht="19.5" customHeight="1" x14ac:dyDescent="0.25">
      <c r="A14" s="14"/>
      <c r="B14" s="17"/>
      <c r="C14" s="18"/>
      <c r="D14" s="19"/>
      <c r="E14" s="19"/>
      <c r="F14" s="19"/>
      <c r="G14" s="18"/>
      <c r="H14" s="18"/>
      <c r="I14" s="18"/>
      <c r="J14" s="18"/>
      <c r="K14" s="18"/>
      <c r="L14" s="18"/>
      <c r="M14" s="19"/>
      <c r="N14" s="19"/>
      <c r="O14" s="19"/>
    </row>
    <row r="15" spans="1:15" ht="19.5" customHeight="1" x14ac:dyDescent="0.25">
      <c r="A15" s="14"/>
      <c r="B15" s="289" t="s">
        <v>11</v>
      </c>
      <c r="C15" s="289"/>
      <c r="D15" s="289"/>
      <c r="E15" s="289"/>
      <c r="F15" s="289"/>
      <c r="G15" s="289"/>
      <c r="H15" s="289"/>
      <c r="I15" s="289"/>
      <c r="J15" s="289"/>
      <c r="K15" s="289"/>
      <c r="L15" s="289"/>
      <c r="M15" s="289"/>
      <c r="N15" s="289"/>
      <c r="O15" s="20"/>
    </row>
    <row r="16" spans="1:15" ht="19.5" customHeight="1" x14ac:dyDescent="0.25">
      <c r="A16" s="14"/>
      <c r="B16" s="21"/>
      <c r="C16" s="22"/>
      <c r="D16" s="22"/>
      <c r="E16" s="22"/>
      <c r="F16" s="22"/>
      <c r="G16" s="22"/>
      <c r="H16" s="22"/>
      <c r="I16" s="22"/>
      <c r="J16" s="22"/>
      <c r="K16" s="22"/>
      <c r="L16" s="22"/>
      <c r="M16" s="22"/>
      <c r="N16" s="22"/>
      <c r="O16" s="22"/>
    </row>
    <row r="17" spans="1:15" ht="19.5" customHeight="1" x14ac:dyDescent="0.25">
      <c r="A17" s="14"/>
      <c r="B17" s="290" t="s">
        <v>12</v>
      </c>
      <c r="C17" s="290"/>
      <c r="D17" s="290"/>
      <c r="E17" s="290"/>
      <c r="F17" s="290"/>
      <c r="G17" s="290"/>
      <c r="H17" s="290"/>
      <c r="I17" s="290"/>
      <c r="J17" s="290"/>
      <c r="K17" s="290"/>
      <c r="L17" s="290"/>
      <c r="M17" s="290"/>
      <c r="N17" s="290"/>
      <c r="O17" s="23"/>
    </row>
    <row r="18" spans="1:15" ht="19.5" customHeight="1" x14ac:dyDescent="0.25">
      <c r="A18" s="14"/>
      <c r="B18" s="291" t="s">
        <v>13</v>
      </c>
      <c r="C18" s="291"/>
      <c r="D18" s="291"/>
      <c r="E18" s="291"/>
      <c r="F18" s="291"/>
      <c r="G18" s="291"/>
      <c r="H18" s="291"/>
      <c r="I18" s="291"/>
      <c r="J18" s="291"/>
      <c r="K18" s="291"/>
      <c r="L18" s="291"/>
      <c r="M18" s="291"/>
      <c r="N18" s="291"/>
      <c r="O18" s="23"/>
    </row>
    <row r="19" spans="1:15" ht="19.5" customHeight="1" x14ac:dyDescent="0.25">
      <c r="A19" s="14"/>
      <c r="B19" s="24"/>
      <c r="C19" s="23"/>
      <c r="D19" s="23"/>
      <c r="E19" s="23"/>
      <c r="F19" s="23"/>
      <c r="G19" s="23"/>
      <c r="H19" s="23"/>
      <c r="I19" s="23"/>
      <c r="J19" s="23"/>
      <c r="K19" s="23"/>
      <c r="L19" s="23"/>
      <c r="M19" s="23"/>
      <c r="N19" s="23"/>
      <c r="O19" s="23"/>
    </row>
    <row r="20" spans="1:15" ht="19.5" customHeight="1" x14ac:dyDescent="0.25">
      <c r="A20" s="14"/>
      <c r="B20" s="292" t="s">
        <v>14</v>
      </c>
      <c r="C20" s="292"/>
      <c r="D20" s="292"/>
      <c r="E20" s="292"/>
      <c r="F20" s="292"/>
      <c r="G20" s="292"/>
      <c r="H20" s="292"/>
      <c r="I20" s="292"/>
      <c r="J20" s="292"/>
      <c r="K20" s="292"/>
      <c r="L20" s="292"/>
      <c r="M20" s="292"/>
      <c r="N20" s="292"/>
      <c r="O20" s="15"/>
    </row>
    <row r="21" spans="1:15" ht="19.5" customHeight="1" x14ac:dyDescent="0.25">
      <c r="A21" s="14"/>
      <c r="B21" s="293" t="s">
        <v>16</v>
      </c>
      <c r="C21" s="293"/>
      <c r="D21" s="293"/>
      <c r="E21" s="293"/>
      <c r="F21" s="293"/>
      <c r="G21" s="293"/>
      <c r="H21" s="293"/>
      <c r="I21" s="293"/>
      <c r="J21" s="293"/>
      <c r="K21" s="293"/>
      <c r="L21" s="293"/>
      <c r="M21" s="293"/>
      <c r="N21" s="293"/>
      <c r="O21" s="25"/>
    </row>
    <row r="22" spans="1:15" ht="19.5" customHeight="1" x14ac:dyDescent="0.25">
      <c r="A22" s="14"/>
      <c r="B22" s="26"/>
      <c r="C22" s="27"/>
      <c r="D22" s="27"/>
      <c r="E22" s="27"/>
      <c r="F22" s="27"/>
      <c r="G22" s="27"/>
      <c r="H22" s="27"/>
      <c r="I22" s="27"/>
      <c r="J22" s="27"/>
      <c r="K22" s="27"/>
      <c r="L22" s="27"/>
      <c r="M22" s="27"/>
      <c r="N22" s="27"/>
      <c r="O22" s="27"/>
    </row>
    <row r="23" spans="1:15" ht="19.5" customHeight="1" x14ac:dyDescent="0.25">
      <c r="A23" s="14"/>
      <c r="B23" s="28"/>
      <c r="C23" s="28"/>
      <c r="D23" s="28"/>
      <c r="E23" s="28"/>
      <c r="F23" s="28"/>
      <c r="G23" s="28"/>
      <c r="H23" s="28"/>
      <c r="I23" s="28"/>
      <c r="J23" s="28"/>
      <c r="K23" s="28"/>
      <c r="L23" s="28"/>
      <c r="M23" s="28"/>
      <c r="N23" s="28"/>
      <c r="O23" s="28"/>
    </row>
    <row r="24" spans="1:15" ht="19.5" customHeight="1" x14ac:dyDescent="0.25">
      <c r="A24" s="14"/>
      <c r="B24" s="294" t="s">
        <v>15</v>
      </c>
      <c r="C24" s="294"/>
      <c r="D24" s="294"/>
      <c r="E24" s="294"/>
      <c r="F24" s="294"/>
      <c r="G24" s="294"/>
      <c r="H24" s="294"/>
      <c r="I24" s="294"/>
      <c r="J24" s="294"/>
      <c r="K24" s="294"/>
      <c r="L24" s="294"/>
      <c r="M24" s="294"/>
      <c r="N24" s="294"/>
      <c r="O24" s="29"/>
    </row>
    <row r="25" spans="1:15" ht="19.5" customHeight="1" x14ac:dyDescent="0.25">
      <c r="A25" s="14"/>
      <c r="B25" s="30"/>
      <c r="C25" s="30"/>
      <c r="D25" s="30"/>
      <c r="E25" s="30"/>
      <c r="F25" s="30"/>
      <c r="G25" s="30"/>
      <c r="H25" s="30"/>
      <c r="I25" s="30"/>
      <c r="J25" s="30"/>
      <c r="K25" s="30"/>
      <c r="L25" s="30"/>
      <c r="M25" s="30"/>
      <c r="N25" s="30"/>
      <c r="O25" s="30"/>
    </row>
    <row r="26" spans="1:15" ht="15.75" customHeight="1" x14ac:dyDescent="0.25">
      <c r="A26" s="14"/>
      <c r="B26" s="30"/>
      <c r="C26" s="30"/>
      <c r="D26" s="30"/>
      <c r="E26" s="30"/>
      <c r="F26" s="30"/>
      <c r="G26" s="30"/>
      <c r="H26" s="30"/>
      <c r="I26" s="30"/>
      <c r="J26" s="30"/>
      <c r="K26" s="30"/>
      <c r="L26" s="30"/>
      <c r="M26" s="30"/>
      <c r="N26" s="30"/>
      <c r="O26" s="30"/>
    </row>
    <row r="27" spans="1:15" ht="15.75" customHeight="1" x14ac:dyDescent="0.25">
      <c r="A27" s="14"/>
      <c r="B27" s="284"/>
      <c r="C27" s="284"/>
      <c r="D27" s="284"/>
      <c r="E27" s="284"/>
      <c r="F27" s="284"/>
      <c r="G27" s="284"/>
      <c r="H27" s="284"/>
      <c r="I27" s="284"/>
      <c r="J27" s="284"/>
      <c r="K27" s="284"/>
      <c r="L27" s="284"/>
      <c r="M27" s="284"/>
      <c r="N27" s="284"/>
      <c r="O27" s="284"/>
    </row>
    <row r="28" spans="1:15" x14ac:dyDescent="0.25">
      <c r="A28" s="14"/>
      <c r="B28" s="284"/>
      <c r="C28" s="284"/>
      <c r="D28" s="284"/>
      <c r="E28" s="284"/>
      <c r="F28" s="284"/>
      <c r="G28" s="284"/>
      <c r="H28" s="284"/>
      <c r="I28" s="284"/>
      <c r="J28" s="284"/>
      <c r="K28" s="284"/>
      <c r="L28" s="284"/>
      <c r="M28" s="284"/>
      <c r="N28" s="284"/>
      <c r="O28" s="284"/>
    </row>
    <row r="29" spans="1:15" x14ac:dyDescent="0.25">
      <c r="A29" s="14"/>
      <c r="B29" s="31"/>
      <c r="C29" s="31"/>
      <c r="D29" s="31"/>
      <c r="E29" s="31"/>
      <c r="F29" s="31"/>
      <c r="G29" s="31"/>
      <c r="H29" s="31"/>
      <c r="I29" s="31"/>
      <c r="J29" s="31"/>
      <c r="K29" s="31"/>
      <c r="L29" s="31"/>
      <c r="M29" s="31"/>
      <c r="N29" s="31"/>
      <c r="O29" s="31"/>
    </row>
    <row r="30" spans="1:15" x14ac:dyDescent="0.25">
      <c r="A30" s="14"/>
      <c r="B30" s="32"/>
      <c r="C30" s="15"/>
      <c r="D30" s="15"/>
      <c r="E30" s="15"/>
      <c r="F30" s="15"/>
      <c r="G30" s="15"/>
      <c r="H30" s="15"/>
      <c r="I30" s="15"/>
      <c r="J30" s="15"/>
      <c r="K30" s="15"/>
      <c r="L30" s="15"/>
      <c r="M30" s="15"/>
      <c r="N30" s="15"/>
      <c r="O30" s="15"/>
    </row>
    <row r="31" spans="1:15" x14ac:dyDescent="0.25">
      <c r="A31" s="14"/>
      <c r="B31" s="32"/>
      <c r="C31" s="15"/>
      <c r="D31" s="15"/>
      <c r="E31" s="15"/>
      <c r="F31" s="15"/>
      <c r="G31" s="15"/>
      <c r="H31" s="15"/>
      <c r="I31" s="15"/>
      <c r="J31" s="15"/>
      <c r="K31" s="15"/>
      <c r="L31" s="15"/>
      <c r="M31" s="15"/>
      <c r="N31" s="15"/>
      <c r="O31" s="15"/>
    </row>
    <row r="32" spans="1:15" x14ac:dyDescent="0.25">
      <c r="A32" s="14"/>
      <c r="B32" s="14"/>
      <c r="C32" s="15"/>
      <c r="D32" s="15"/>
      <c r="E32" s="15"/>
      <c r="F32" s="15"/>
      <c r="G32" s="15"/>
      <c r="H32" s="15"/>
      <c r="I32" s="15"/>
      <c r="J32" s="15"/>
      <c r="K32" s="15"/>
      <c r="L32" s="15"/>
      <c r="M32" s="15"/>
      <c r="N32" s="15"/>
      <c r="O32" s="15"/>
    </row>
    <row r="33" spans="1:15" x14ac:dyDescent="0.25">
      <c r="A33" s="14"/>
      <c r="B33" s="14"/>
      <c r="C33" s="15"/>
      <c r="D33" s="15"/>
      <c r="E33" s="15"/>
      <c r="F33" s="15"/>
      <c r="G33" s="15"/>
      <c r="H33" s="15"/>
      <c r="I33" s="15"/>
      <c r="J33" s="15"/>
      <c r="K33" s="15"/>
      <c r="L33" s="15"/>
      <c r="M33" s="15"/>
      <c r="N33" s="15"/>
      <c r="O33" s="15"/>
    </row>
    <row r="34" spans="1:15" x14ac:dyDescent="0.25">
      <c r="A34" s="14"/>
      <c r="B34" s="14"/>
      <c r="C34" s="15"/>
      <c r="D34" s="15"/>
      <c r="E34" s="15"/>
      <c r="F34" s="15"/>
      <c r="G34" s="15"/>
      <c r="H34" s="15"/>
      <c r="I34" s="15"/>
      <c r="J34" s="15"/>
      <c r="K34" s="15"/>
      <c r="L34" s="15"/>
      <c r="M34" s="15"/>
      <c r="N34" s="15"/>
      <c r="O34" s="15"/>
    </row>
    <row r="35" spans="1:15" x14ac:dyDescent="0.25">
      <c r="A35" s="14"/>
      <c r="B35" s="14"/>
      <c r="C35" s="15"/>
      <c r="D35" s="15"/>
      <c r="E35" s="15"/>
      <c r="F35" s="15"/>
      <c r="G35" s="15"/>
      <c r="H35" s="15"/>
      <c r="I35" s="15"/>
      <c r="J35" s="15"/>
      <c r="K35" s="15"/>
      <c r="L35" s="15"/>
      <c r="M35" s="15"/>
      <c r="N35" s="15"/>
      <c r="O35" s="15"/>
    </row>
    <row r="36" spans="1:15" x14ac:dyDescent="0.25">
      <c r="C36" s="33"/>
      <c r="D36" s="33"/>
      <c r="E36" s="33"/>
      <c r="F36" s="33"/>
      <c r="G36" s="33"/>
      <c r="H36" s="33"/>
      <c r="I36" s="33"/>
      <c r="J36" s="33"/>
      <c r="K36" s="33"/>
      <c r="L36" s="33"/>
      <c r="M36" s="33"/>
      <c r="N36" s="33"/>
      <c r="O36" s="33"/>
    </row>
    <row r="39" spans="1:15" ht="15" x14ac:dyDescent="0.25">
      <c r="B39" s="34"/>
    </row>
    <row r="40" spans="1:15" ht="15" x14ac:dyDescent="0.25">
      <c r="B40" s="34"/>
    </row>
  </sheetData>
  <mergeCells count="12">
    <mergeCell ref="B1:M1"/>
    <mergeCell ref="B27:O28"/>
    <mergeCell ref="B3:O3"/>
    <mergeCell ref="B9:N9"/>
    <mergeCell ref="B11:N11"/>
    <mergeCell ref="O11:O12"/>
    <mergeCell ref="B15:N15"/>
    <mergeCell ref="B17:N17"/>
    <mergeCell ref="B18:N18"/>
    <mergeCell ref="B20:N20"/>
    <mergeCell ref="B21:N21"/>
    <mergeCell ref="B24:N24"/>
  </mergeCells>
  <pageMargins left="0.23622047244094491" right="0.23622047244094491" top="0.23622047244094491" bottom="0.2362204724409449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A2" sqref="A2"/>
    </sheetView>
  </sheetViews>
  <sheetFormatPr baseColWidth="10" defaultRowHeight="12.75" x14ac:dyDescent="0.25"/>
  <cols>
    <col min="1" max="1" width="25" style="98" customWidth="1"/>
    <col min="2" max="4" width="9" style="98" customWidth="1"/>
    <col min="5" max="6" width="10.5703125" style="98" customWidth="1"/>
    <col min="7" max="7" width="11.42578125" style="98"/>
    <col min="8" max="11" width="12.42578125" style="98" bestFit="1" customWidth="1"/>
    <col min="12" max="16384" width="11.42578125" style="98"/>
  </cols>
  <sheetData>
    <row r="1" spans="1:11" x14ac:dyDescent="0.25">
      <c r="A1" s="165" t="s">
        <v>81</v>
      </c>
      <c r="B1" s="97"/>
      <c r="C1" s="97"/>
      <c r="D1" s="97"/>
      <c r="E1" s="97"/>
      <c r="F1" s="97"/>
      <c r="G1" s="97"/>
    </row>
    <row r="2" spans="1:11" x14ac:dyDescent="0.25">
      <c r="A2" s="97"/>
      <c r="B2" s="97"/>
      <c r="C2" s="97"/>
      <c r="D2" s="97"/>
      <c r="E2" s="97"/>
      <c r="F2" s="97"/>
      <c r="G2" s="97"/>
    </row>
    <row r="3" spans="1:11" ht="18" customHeight="1" x14ac:dyDescent="0.25">
      <c r="A3" s="272" t="s">
        <v>67</v>
      </c>
      <c r="B3" s="270" t="s">
        <v>26</v>
      </c>
      <c r="C3" s="270"/>
      <c r="D3" s="270"/>
      <c r="E3" s="271" t="s">
        <v>58</v>
      </c>
      <c r="F3" s="271"/>
      <c r="G3" s="97"/>
    </row>
    <row r="4" spans="1:11" ht="15" customHeight="1" x14ac:dyDescent="0.25">
      <c r="A4" s="273"/>
      <c r="B4" s="106">
        <v>2001</v>
      </c>
      <c r="C4" s="106">
        <v>2005</v>
      </c>
      <c r="D4" s="106">
        <v>2010</v>
      </c>
      <c r="E4" s="107" t="s">
        <v>56</v>
      </c>
      <c r="F4" s="107" t="s">
        <v>57</v>
      </c>
      <c r="G4" s="97"/>
    </row>
    <row r="5" spans="1:11" ht="17.25" customHeight="1" x14ac:dyDescent="0.25">
      <c r="A5" s="57" t="s">
        <v>27</v>
      </c>
      <c r="B5" s="179">
        <v>2.08</v>
      </c>
      <c r="C5" s="179">
        <v>2.21</v>
      </c>
      <c r="D5" s="179">
        <v>2.19</v>
      </c>
      <c r="E5" s="179">
        <f>D5-C5</f>
        <v>-2.0000000000000018E-2</v>
      </c>
      <c r="F5" s="102" t="s">
        <v>60</v>
      </c>
      <c r="G5" s="97"/>
    </row>
    <row r="6" spans="1:11" ht="17.25" customHeight="1" x14ac:dyDescent="0.25">
      <c r="A6" s="58" t="s">
        <v>28</v>
      </c>
      <c r="B6" s="99">
        <v>2.1714592661930507</v>
      </c>
      <c r="C6" s="99">
        <v>2.5306957301078112</v>
      </c>
      <c r="D6" s="99">
        <v>2.3493452437053808</v>
      </c>
      <c r="E6" s="100">
        <f>D6-C6</f>
        <v>-0.18135048640243046</v>
      </c>
      <c r="F6" s="102" t="s">
        <v>60</v>
      </c>
      <c r="G6" s="97"/>
    </row>
    <row r="7" spans="1:11" ht="17.25" customHeight="1" x14ac:dyDescent="0.25">
      <c r="A7" s="58" t="s">
        <v>29</v>
      </c>
      <c r="B7" s="99">
        <v>1.8739092807953202</v>
      </c>
      <c r="C7" s="99">
        <v>2.0512948368810808</v>
      </c>
      <c r="D7" s="99">
        <v>2.08</v>
      </c>
      <c r="E7" s="100">
        <f t="shared" ref="E7:E31" si="0">D7-C7</f>
        <v>2.8705163118919241E-2</v>
      </c>
      <c r="F7" s="102" t="s">
        <v>60</v>
      </c>
      <c r="G7" s="97"/>
      <c r="H7" s="139"/>
      <c r="I7" s="139"/>
      <c r="J7" s="139"/>
      <c r="K7" s="139"/>
    </row>
    <row r="8" spans="1:11" ht="17.25" customHeight="1" x14ac:dyDescent="0.25">
      <c r="A8" s="58" t="s">
        <v>30</v>
      </c>
      <c r="B8" s="101">
        <v>1.6873357430924698</v>
      </c>
      <c r="C8" s="99">
        <v>2.5356247738182818</v>
      </c>
      <c r="D8" s="103">
        <v>2.64572661448112</v>
      </c>
      <c r="E8" s="100">
        <f t="shared" si="0"/>
        <v>0.11010184066283824</v>
      </c>
      <c r="F8" s="102" t="s">
        <v>59</v>
      </c>
      <c r="G8" s="97"/>
      <c r="H8" s="139"/>
      <c r="I8" s="139"/>
      <c r="J8" s="139"/>
      <c r="K8" s="139"/>
    </row>
    <row r="9" spans="1:11" ht="17.25" customHeight="1" x14ac:dyDescent="0.25">
      <c r="A9" s="58" t="s">
        <v>31</v>
      </c>
      <c r="B9" s="99">
        <v>3.1489445468283663</v>
      </c>
      <c r="C9" s="99">
        <v>2.5429199599375538</v>
      </c>
      <c r="D9" s="99">
        <v>2.4284198156921977</v>
      </c>
      <c r="E9" s="100">
        <f t="shared" si="0"/>
        <v>-0.11450014424535615</v>
      </c>
      <c r="F9" s="102" t="s">
        <v>60</v>
      </c>
      <c r="G9" s="97"/>
    </row>
    <row r="10" spans="1:11" ht="17.25" customHeight="1" x14ac:dyDescent="0.25">
      <c r="A10" s="58" t="s">
        <v>32</v>
      </c>
      <c r="B10" s="99">
        <v>2.9651512311078854</v>
      </c>
      <c r="C10" s="99">
        <v>2.46917058339351</v>
      </c>
      <c r="D10" s="99">
        <v>1.8433022749831411</v>
      </c>
      <c r="E10" s="100">
        <f t="shared" si="0"/>
        <v>-0.62586830841036889</v>
      </c>
      <c r="F10" s="102" t="s">
        <v>60</v>
      </c>
      <c r="G10" s="97"/>
    </row>
    <row r="11" spans="1:11" ht="17.25" customHeight="1" x14ac:dyDescent="0.25">
      <c r="A11" s="58" t="s">
        <v>33</v>
      </c>
      <c r="B11" s="99">
        <v>2.1712245371699299</v>
      </c>
      <c r="C11" s="99">
        <v>2.3355700664175747</v>
      </c>
      <c r="D11" s="99">
        <v>2.3994239323204676</v>
      </c>
      <c r="E11" s="100">
        <f t="shared" si="0"/>
        <v>6.3853865902892881E-2</v>
      </c>
      <c r="F11" s="102" t="s">
        <v>59</v>
      </c>
      <c r="G11" s="97"/>
    </row>
    <row r="12" spans="1:11" ht="17.25" customHeight="1" x14ac:dyDescent="0.25">
      <c r="A12" s="58" t="s">
        <v>34</v>
      </c>
      <c r="B12" s="99">
        <v>2.7104911395593545</v>
      </c>
      <c r="C12" s="99">
        <v>2.8151299810745352</v>
      </c>
      <c r="D12" s="103">
        <v>2.6486753380241348</v>
      </c>
      <c r="E12" s="100">
        <f t="shared" si="0"/>
        <v>-0.16645464305040036</v>
      </c>
      <c r="F12" s="102" t="s">
        <v>60</v>
      </c>
      <c r="G12" s="97"/>
    </row>
    <row r="13" spans="1:11" ht="17.25" customHeight="1" x14ac:dyDescent="0.25">
      <c r="A13" s="58" t="s">
        <v>35</v>
      </c>
      <c r="B13" s="99">
        <v>2.2814871275449016</v>
      </c>
      <c r="C13" s="99">
        <v>2.362482777134121</v>
      </c>
      <c r="D13" s="99">
        <v>2.324214648724368</v>
      </c>
      <c r="E13" s="100">
        <f t="shared" si="0"/>
        <v>-3.8268128409753022E-2</v>
      </c>
      <c r="F13" s="102" t="s">
        <v>60</v>
      </c>
      <c r="G13" s="97"/>
    </row>
    <row r="14" spans="1:11" ht="17.25" customHeight="1" x14ac:dyDescent="0.25">
      <c r="A14" s="58" t="s">
        <v>36</v>
      </c>
      <c r="B14" s="99">
        <v>2.0434193648060743</v>
      </c>
      <c r="C14" s="101">
        <v>1.9199203963715568</v>
      </c>
      <c r="D14" s="99">
        <v>2.0693861793827137</v>
      </c>
      <c r="E14" s="100">
        <f t="shared" si="0"/>
        <v>0.14946578301115698</v>
      </c>
      <c r="F14" s="102" t="s">
        <v>59</v>
      </c>
      <c r="G14" s="97"/>
    </row>
    <row r="15" spans="1:11" ht="17.25" customHeight="1" x14ac:dyDescent="0.25">
      <c r="A15" s="58" t="s">
        <v>37</v>
      </c>
      <c r="B15" s="99">
        <v>2.6276081154383437</v>
      </c>
      <c r="C15" s="99">
        <v>2.8972882797731772</v>
      </c>
      <c r="D15" s="99">
        <v>2.0603021619587785</v>
      </c>
      <c r="E15" s="100">
        <f t="shared" si="0"/>
        <v>-0.83698611781439869</v>
      </c>
      <c r="F15" s="102" t="s">
        <v>60</v>
      </c>
      <c r="G15" s="97"/>
    </row>
    <row r="16" spans="1:11" ht="17.25" customHeight="1" x14ac:dyDescent="0.25">
      <c r="A16" s="58" t="s">
        <v>38</v>
      </c>
      <c r="B16" s="99">
        <v>1.8765400627432667</v>
      </c>
      <c r="C16" s="99">
        <v>2.0800647685507503</v>
      </c>
      <c r="D16" s="101">
        <v>0.84091400258216431</v>
      </c>
      <c r="E16" s="100">
        <f t="shared" si="0"/>
        <v>-1.2391507659685859</v>
      </c>
      <c r="F16" s="102" t="s">
        <v>60</v>
      </c>
      <c r="G16" s="97"/>
    </row>
    <row r="17" spans="1:7" ht="17.25" customHeight="1" x14ac:dyDescent="0.25">
      <c r="A17" s="58" t="s">
        <v>39</v>
      </c>
      <c r="B17" s="103">
        <v>3.2005035312554644</v>
      </c>
      <c r="C17" s="99">
        <v>2.5329827214685761</v>
      </c>
      <c r="D17" s="99">
        <v>2.333605107739368</v>
      </c>
      <c r="E17" s="100">
        <f t="shared" si="0"/>
        <v>-0.19937761372920804</v>
      </c>
      <c r="F17" s="102" t="s">
        <v>60</v>
      </c>
      <c r="G17" s="97"/>
    </row>
    <row r="18" spans="1:7" ht="17.25" customHeight="1" x14ac:dyDescent="0.25">
      <c r="A18" s="58" t="s">
        <v>40</v>
      </c>
      <c r="B18" s="99">
        <v>2.3648512298234419</v>
      </c>
      <c r="C18" s="99">
        <v>2.2673416810473137</v>
      </c>
      <c r="D18" s="99">
        <v>2.1944308530208025</v>
      </c>
      <c r="E18" s="100">
        <f t="shared" si="0"/>
        <v>-7.2910828026511165E-2</v>
      </c>
      <c r="F18" s="102" t="s">
        <v>60</v>
      </c>
      <c r="G18" s="97"/>
    </row>
    <row r="19" spans="1:7" ht="17.25" customHeight="1" x14ac:dyDescent="0.25">
      <c r="A19" s="58" t="s">
        <v>41</v>
      </c>
      <c r="B19" s="99">
        <v>2.1781490519069679</v>
      </c>
      <c r="C19" s="99">
        <v>2.2136543505838704</v>
      </c>
      <c r="D19" s="99">
        <v>2.2286150488398166</v>
      </c>
      <c r="E19" s="100">
        <f t="shared" si="0"/>
        <v>1.4960698255946259E-2</v>
      </c>
      <c r="F19" s="102" t="s">
        <v>59</v>
      </c>
      <c r="G19" s="97"/>
    </row>
    <row r="20" spans="1:7" ht="17.25" customHeight="1" x14ac:dyDescent="0.25">
      <c r="A20" s="58" t="s">
        <v>42</v>
      </c>
      <c r="B20" s="99">
        <v>2.7741440900018723</v>
      </c>
      <c r="C20" s="99">
        <v>2.5925360291982269</v>
      </c>
      <c r="D20" s="99">
        <v>2.1449044269683015</v>
      </c>
      <c r="E20" s="100">
        <f t="shared" si="0"/>
        <v>-0.44763160222992537</v>
      </c>
      <c r="F20" s="102" t="s">
        <v>60</v>
      </c>
      <c r="G20" s="97"/>
    </row>
    <row r="21" spans="1:7" ht="17.25" customHeight="1" x14ac:dyDescent="0.25">
      <c r="A21" s="58" t="s">
        <v>43</v>
      </c>
      <c r="B21" s="99">
        <v>2.808761110845277</v>
      </c>
      <c r="C21" s="103">
        <v>2.9546164619819946</v>
      </c>
      <c r="D21" s="99">
        <v>1.8934444794848417</v>
      </c>
      <c r="E21" s="100">
        <f t="shared" si="0"/>
        <v>-1.0611719824971528</v>
      </c>
      <c r="F21" s="102" t="s">
        <v>60</v>
      </c>
      <c r="G21" s="97"/>
    </row>
    <row r="22" spans="1:7" ht="17.25" customHeight="1" x14ac:dyDescent="0.25">
      <c r="A22" s="58" t="s">
        <v>44</v>
      </c>
      <c r="B22" s="99">
        <v>2.430754413262747</v>
      </c>
      <c r="C22" s="99">
        <v>2.3938340671795082</v>
      </c>
      <c r="D22" s="99">
        <v>2.1124459051645839</v>
      </c>
      <c r="E22" s="100">
        <f t="shared" si="0"/>
        <v>-0.28138816201492434</v>
      </c>
      <c r="F22" s="102" t="s">
        <v>60</v>
      </c>
      <c r="G22" s="97"/>
    </row>
    <row r="23" spans="1:7" ht="17.25" customHeight="1" x14ac:dyDescent="0.25">
      <c r="A23" s="58" t="s">
        <v>45</v>
      </c>
      <c r="B23" s="99">
        <v>3.0323476986149056</v>
      </c>
      <c r="C23" s="99">
        <v>2.5422407507636402</v>
      </c>
      <c r="D23" s="99">
        <v>2.3413035968671623</v>
      </c>
      <c r="E23" s="100">
        <f t="shared" si="0"/>
        <v>-0.20093715389647793</v>
      </c>
      <c r="F23" s="102" t="s">
        <v>60</v>
      </c>
      <c r="G23" s="97"/>
    </row>
    <row r="24" spans="1:7" ht="17.25" customHeight="1" x14ac:dyDescent="0.25">
      <c r="A24" s="58" t="s">
        <v>46</v>
      </c>
      <c r="B24" s="99">
        <v>2.7029466075989088</v>
      </c>
      <c r="C24" s="99">
        <v>2.2875012266672763</v>
      </c>
      <c r="D24" s="99">
        <v>2.0277425678198329</v>
      </c>
      <c r="E24" s="100">
        <f t="shared" si="0"/>
        <v>-0.25975865884744342</v>
      </c>
      <c r="F24" s="102" t="s">
        <v>60</v>
      </c>
      <c r="G24" s="97"/>
    </row>
    <row r="25" spans="1:7" ht="17.25" customHeight="1" x14ac:dyDescent="0.25">
      <c r="A25" s="58" t="s">
        <v>47</v>
      </c>
      <c r="B25" s="99">
        <v>1.9395423022507343</v>
      </c>
      <c r="C25" s="99">
        <v>2.4000889202100035</v>
      </c>
      <c r="D25" s="99">
        <v>2.2338090809962861</v>
      </c>
      <c r="E25" s="100">
        <f t="shared" si="0"/>
        <v>-0.16627983921371747</v>
      </c>
      <c r="F25" s="102" t="s">
        <v>60</v>
      </c>
      <c r="G25" s="97"/>
    </row>
    <row r="26" spans="1:7" ht="17.25" customHeight="1" x14ac:dyDescent="0.25">
      <c r="A26" s="58" t="s">
        <v>48</v>
      </c>
      <c r="B26" s="99">
        <v>2.1847454566230931</v>
      </c>
      <c r="C26" s="99">
        <v>2.3173900078905763</v>
      </c>
      <c r="D26" s="99">
        <v>2.2173427290826031</v>
      </c>
      <c r="E26" s="100">
        <f t="shared" si="0"/>
        <v>-0.10004727880797315</v>
      </c>
      <c r="F26" s="102" t="s">
        <v>60</v>
      </c>
      <c r="G26" s="97"/>
    </row>
    <row r="27" spans="1:7" ht="17.25" customHeight="1" x14ac:dyDescent="0.25">
      <c r="A27" s="58" t="s">
        <v>49</v>
      </c>
      <c r="B27" s="99">
        <v>2.8211284734689022</v>
      </c>
      <c r="C27" s="99">
        <v>2.0806783934906554</v>
      </c>
      <c r="D27" s="99">
        <v>1.7246758656405208</v>
      </c>
      <c r="E27" s="100">
        <f t="shared" si="0"/>
        <v>-0.35600252785013464</v>
      </c>
      <c r="F27" s="102" t="s">
        <v>60</v>
      </c>
      <c r="G27" s="97"/>
    </row>
    <row r="28" spans="1:7" ht="17.25" customHeight="1" x14ac:dyDescent="0.25">
      <c r="A28" s="58" t="s">
        <v>50</v>
      </c>
      <c r="B28" s="99">
        <v>2.4481307289710759</v>
      </c>
      <c r="C28" s="99">
        <v>2.1388948605446489</v>
      </c>
      <c r="D28" s="99">
        <v>2.2322743131833165</v>
      </c>
      <c r="E28" s="100">
        <f t="shared" si="0"/>
        <v>9.3379452638667537E-2</v>
      </c>
      <c r="F28" s="102" t="s">
        <v>59</v>
      </c>
      <c r="G28" s="97"/>
    </row>
    <row r="29" spans="1:7" ht="17.25" customHeight="1" x14ac:dyDescent="0.25">
      <c r="A29" s="58" t="s">
        <v>51</v>
      </c>
      <c r="B29" s="99">
        <v>2.3071029979697952</v>
      </c>
      <c r="C29" s="99">
        <v>2.594156630237233</v>
      </c>
      <c r="D29" s="99">
        <v>2.2649078008391701</v>
      </c>
      <c r="E29" s="100">
        <f t="shared" si="0"/>
        <v>-0.32924882939806288</v>
      </c>
      <c r="F29" s="102" t="s">
        <v>60</v>
      </c>
      <c r="G29" s="97"/>
    </row>
    <row r="30" spans="1:7" ht="17.25" customHeight="1" x14ac:dyDescent="0.25">
      <c r="A30" s="58" t="s">
        <v>52</v>
      </c>
      <c r="B30" s="99">
        <v>2.2393168354440696</v>
      </c>
      <c r="C30" s="99">
        <v>2.5161245198784283</v>
      </c>
      <c r="D30" s="99">
        <v>2.1240617922465779</v>
      </c>
      <c r="E30" s="100">
        <f t="shared" si="0"/>
        <v>-0.39206272763185046</v>
      </c>
      <c r="F30" s="102" t="s">
        <v>60</v>
      </c>
      <c r="G30" s="97"/>
    </row>
    <row r="31" spans="1:7" ht="17.25" customHeight="1" x14ac:dyDescent="0.25">
      <c r="A31" s="59" t="s">
        <v>53</v>
      </c>
      <c r="B31" s="104">
        <v>2.1881379490167565</v>
      </c>
      <c r="C31" s="104">
        <v>2.451424025915617</v>
      </c>
      <c r="D31" s="104">
        <v>2.366258271577184</v>
      </c>
      <c r="E31" s="104">
        <f t="shared" si="0"/>
        <v>-8.5165754338432986E-2</v>
      </c>
      <c r="F31" s="111" t="s">
        <v>60</v>
      </c>
      <c r="G31" s="97"/>
    </row>
    <row r="32" spans="1:7" x14ac:dyDescent="0.25">
      <c r="A32" s="97"/>
      <c r="B32" s="97"/>
      <c r="C32" s="97"/>
      <c r="D32" s="97"/>
      <c r="E32" s="97"/>
      <c r="F32" s="97"/>
      <c r="G32" s="97"/>
    </row>
    <row r="33" spans="1:7" x14ac:dyDescent="0.25">
      <c r="A33" s="97"/>
      <c r="B33" s="97"/>
      <c r="C33" s="97"/>
      <c r="D33" s="97"/>
      <c r="E33" s="97"/>
      <c r="F33" s="97"/>
      <c r="G33" s="97"/>
    </row>
    <row r="34" spans="1:7" x14ac:dyDescent="0.25">
      <c r="A34" s="97"/>
      <c r="B34" s="97"/>
      <c r="C34" s="97"/>
      <c r="D34" s="97"/>
      <c r="E34" s="97"/>
      <c r="F34" s="97"/>
      <c r="G34" s="105"/>
    </row>
    <row r="35" spans="1:7" x14ac:dyDescent="0.25">
      <c r="A35" s="97"/>
      <c r="B35" s="97"/>
      <c r="C35" s="97"/>
      <c r="D35" s="97"/>
      <c r="E35" s="97"/>
      <c r="F35" s="97"/>
      <c r="G35" s="105"/>
    </row>
    <row r="36" spans="1:7" x14ac:dyDescent="0.25">
      <c r="A36" s="97"/>
      <c r="B36" s="97"/>
      <c r="C36" s="97"/>
      <c r="D36" s="97"/>
      <c r="E36" s="97"/>
      <c r="F36" s="97"/>
      <c r="G36" s="105"/>
    </row>
    <row r="37" spans="1:7" x14ac:dyDescent="0.25">
      <c r="A37" s="97"/>
      <c r="B37" s="97"/>
      <c r="C37" s="97"/>
      <c r="D37" s="97"/>
      <c r="E37" s="97"/>
      <c r="F37" s="97"/>
      <c r="G37" s="105"/>
    </row>
    <row r="38" spans="1:7" x14ac:dyDescent="0.2">
      <c r="A38" s="3" t="s">
        <v>70</v>
      </c>
      <c r="B38" s="105"/>
      <c r="C38" s="105"/>
      <c r="D38" s="105"/>
      <c r="E38" s="97"/>
      <c r="F38" s="97"/>
      <c r="G38" s="97"/>
    </row>
    <row r="39" spans="1:7" x14ac:dyDescent="0.2">
      <c r="A39" s="3" t="s">
        <v>71</v>
      </c>
      <c r="B39" s="105"/>
      <c r="C39" s="105"/>
      <c r="D39" s="105"/>
      <c r="E39" s="97"/>
      <c r="F39" s="97"/>
      <c r="G39" s="97"/>
    </row>
    <row r="40" spans="1:7" x14ac:dyDescent="0.2">
      <c r="A40" s="3" t="s">
        <v>72</v>
      </c>
      <c r="B40" s="97"/>
      <c r="C40" s="97"/>
      <c r="D40" s="97"/>
      <c r="E40" s="97"/>
      <c r="F40" s="97"/>
      <c r="G40" s="97"/>
    </row>
    <row r="41" spans="1:7" x14ac:dyDescent="0.25">
      <c r="A41" s="97"/>
      <c r="B41" s="97"/>
      <c r="C41" s="97"/>
      <c r="D41" s="97"/>
      <c r="E41" s="97"/>
      <c r="F41" s="97"/>
      <c r="G41" s="97"/>
    </row>
    <row r="42" spans="1:7" x14ac:dyDescent="0.25">
      <c r="A42" s="97"/>
      <c r="B42" s="97"/>
      <c r="C42" s="97"/>
      <c r="D42" s="97"/>
      <c r="E42" s="97"/>
      <c r="F42" s="97"/>
      <c r="G42" s="97"/>
    </row>
    <row r="43" spans="1:7" x14ac:dyDescent="0.25">
      <c r="A43" s="97"/>
      <c r="B43" s="97"/>
      <c r="C43" s="97"/>
      <c r="D43" s="97"/>
      <c r="E43" s="97"/>
      <c r="F43" s="97"/>
      <c r="G43" s="97"/>
    </row>
    <row r="44" spans="1:7" x14ac:dyDescent="0.25">
      <c r="A44" s="97"/>
      <c r="B44" s="97"/>
      <c r="C44" s="97"/>
      <c r="D44" s="97"/>
      <c r="E44" s="97"/>
      <c r="F44" s="97"/>
      <c r="G44" s="97"/>
    </row>
    <row r="45" spans="1:7" x14ac:dyDescent="0.25">
      <c r="A45" s="97"/>
      <c r="B45" s="97"/>
      <c r="C45" s="97"/>
      <c r="D45" s="97"/>
      <c r="E45" s="97"/>
      <c r="F45" s="97"/>
      <c r="G45" s="97"/>
    </row>
    <row r="46" spans="1:7" x14ac:dyDescent="0.25">
      <c r="A46" s="97"/>
      <c r="B46" s="97"/>
      <c r="C46" s="97"/>
      <c r="D46" s="97"/>
      <c r="E46" s="97"/>
      <c r="F46" s="97"/>
      <c r="G46" s="97"/>
    </row>
    <row r="47" spans="1:7" x14ac:dyDescent="0.25">
      <c r="A47" s="97"/>
      <c r="B47" s="97"/>
      <c r="C47" s="97"/>
      <c r="D47" s="97"/>
      <c r="E47" s="97"/>
      <c r="F47" s="97"/>
      <c r="G47" s="97"/>
    </row>
    <row r="48" spans="1:7" x14ac:dyDescent="0.25">
      <c r="A48" s="97"/>
      <c r="B48" s="97"/>
      <c r="C48" s="97"/>
      <c r="D48" s="97"/>
      <c r="E48" s="97"/>
      <c r="F48" s="97"/>
      <c r="G48" s="97"/>
    </row>
    <row r="49" spans="1:7" x14ac:dyDescent="0.25">
      <c r="A49" s="97"/>
      <c r="B49" s="97"/>
      <c r="C49" s="97"/>
      <c r="D49" s="97"/>
      <c r="E49" s="97"/>
      <c r="F49" s="97"/>
      <c r="G49" s="97"/>
    </row>
  </sheetData>
  <mergeCells count="3">
    <mergeCell ref="B3:D3"/>
    <mergeCell ref="E3:F3"/>
    <mergeCell ref="A3:A4"/>
  </mergeCells>
  <pageMargins left="0.70866141732283472" right="0.70866141732283472" top="0.74803149606299213" bottom="0.74803149606299213" header="0.31496062992125984" footer="0.31496062992125984"/>
  <pageSetup paperSize="9" orientation="portrait" horizontalDpi="300" verticalDpi="0" copies="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A2" sqref="A2"/>
    </sheetView>
  </sheetViews>
  <sheetFormatPr baseColWidth="10" defaultRowHeight="12.75" x14ac:dyDescent="0.25"/>
  <cols>
    <col min="1" max="1" width="25" style="98" customWidth="1"/>
    <col min="2" max="6" width="11.42578125" style="98"/>
    <col min="7" max="7" width="4.85546875" style="98" customWidth="1"/>
    <col min="8" max="16384" width="11.42578125" style="98"/>
  </cols>
  <sheetData>
    <row r="1" spans="1:9" ht="17.25" customHeight="1" x14ac:dyDescent="0.25">
      <c r="A1" s="165" t="s">
        <v>116</v>
      </c>
      <c r="B1" s="97"/>
      <c r="C1" s="97"/>
      <c r="D1" s="97"/>
      <c r="E1" s="97"/>
      <c r="F1" s="97"/>
      <c r="G1" s="97"/>
    </row>
    <row r="2" spans="1:9" ht="14.25" customHeight="1" x14ac:dyDescent="0.25">
      <c r="A2" s="97"/>
      <c r="B2" s="97"/>
      <c r="C2" s="97"/>
      <c r="D2" s="97"/>
      <c r="E2" s="97"/>
      <c r="F2" s="97"/>
      <c r="G2" s="97"/>
    </row>
    <row r="3" spans="1:9" ht="21.75" customHeight="1" x14ac:dyDescent="0.25">
      <c r="A3" s="272" t="s">
        <v>67</v>
      </c>
      <c r="B3" s="270" t="s">
        <v>61</v>
      </c>
      <c r="C3" s="270"/>
      <c r="D3" s="270"/>
      <c r="E3" s="271" t="s">
        <v>58</v>
      </c>
      <c r="F3" s="271"/>
      <c r="G3" s="97"/>
    </row>
    <row r="4" spans="1:9" ht="21.75" customHeight="1" x14ac:dyDescent="0.25">
      <c r="A4" s="273"/>
      <c r="B4" s="106">
        <v>2001</v>
      </c>
      <c r="C4" s="106">
        <v>2005</v>
      </c>
      <c r="D4" s="106">
        <v>2010</v>
      </c>
      <c r="E4" s="173" t="s">
        <v>75</v>
      </c>
      <c r="F4" s="173" t="s">
        <v>57</v>
      </c>
      <c r="G4" s="97"/>
    </row>
    <row r="5" spans="1:9" ht="17.25" customHeight="1" x14ac:dyDescent="0.25">
      <c r="A5" s="57" t="s">
        <v>27</v>
      </c>
      <c r="B5" s="180">
        <v>781016</v>
      </c>
      <c r="C5" s="180">
        <v>816449</v>
      </c>
      <c r="D5" s="180">
        <v>861759</v>
      </c>
      <c r="E5" s="181">
        <v>5.549642414896705</v>
      </c>
      <c r="F5" s="102" t="s">
        <v>59</v>
      </c>
      <c r="G5" s="97"/>
      <c r="I5" s="176"/>
    </row>
    <row r="6" spans="1:9" ht="17.25" customHeight="1" x14ac:dyDescent="0.25">
      <c r="A6" s="58" t="s">
        <v>28</v>
      </c>
      <c r="B6" s="108">
        <v>10565.417834705842</v>
      </c>
      <c r="C6" s="108">
        <v>11150.875820634119</v>
      </c>
      <c r="D6" s="108">
        <v>11772.319391948464</v>
      </c>
      <c r="E6" s="175">
        <v>5.573047187597548</v>
      </c>
      <c r="F6" s="102" t="s">
        <v>59</v>
      </c>
      <c r="G6" s="97"/>
      <c r="I6" s="176"/>
    </row>
    <row r="7" spans="1:9" ht="17.25" customHeight="1" x14ac:dyDescent="0.25">
      <c r="A7" s="58" t="s">
        <v>29</v>
      </c>
      <c r="B7" s="108">
        <v>353694.60144613584</v>
      </c>
      <c r="C7" s="108">
        <v>369575.10224236129</v>
      </c>
      <c r="D7" s="108">
        <v>388054.19251963811</v>
      </c>
      <c r="E7" s="175">
        <v>5.0000906893231489</v>
      </c>
      <c r="F7" s="102" t="s">
        <v>59</v>
      </c>
      <c r="G7" s="97"/>
      <c r="I7" s="176"/>
    </row>
    <row r="8" spans="1:9" ht="17.25" customHeight="1" x14ac:dyDescent="0.25">
      <c r="A8" s="58" t="s">
        <v>30</v>
      </c>
      <c r="B8" s="108">
        <v>43288.749782287792</v>
      </c>
      <c r="C8" s="108">
        <v>47592.687103374454</v>
      </c>
      <c r="D8" s="108">
        <v>53283.197132699861</v>
      </c>
      <c r="E8" s="175">
        <v>11.956689936345146</v>
      </c>
      <c r="F8" s="102" t="s">
        <v>59</v>
      </c>
      <c r="G8" s="97"/>
      <c r="I8" s="176"/>
    </row>
    <row r="9" spans="1:9" ht="17.25" customHeight="1" x14ac:dyDescent="0.25">
      <c r="A9" s="58" t="s">
        <v>31</v>
      </c>
      <c r="B9" s="108">
        <v>11735.164105419644</v>
      </c>
      <c r="C9" s="108">
        <v>12146.996254832322</v>
      </c>
      <c r="D9" s="108">
        <v>13297.819985972506</v>
      </c>
      <c r="E9" s="175">
        <v>9.4741424710850914</v>
      </c>
      <c r="F9" s="102" t="s">
        <v>59</v>
      </c>
      <c r="G9" s="97"/>
      <c r="I9" s="176"/>
    </row>
    <row r="10" spans="1:9" ht="17.25" customHeight="1" x14ac:dyDescent="0.25">
      <c r="A10" s="58" t="s">
        <v>32</v>
      </c>
      <c r="B10" s="108">
        <v>7692.4922981276368</v>
      </c>
      <c r="C10" s="108">
        <v>7829.6108028174813</v>
      </c>
      <c r="D10" s="108">
        <v>8022.8602475594143</v>
      </c>
      <c r="E10" s="175">
        <v>2.4681871118343759</v>
      </c>
      <c r="F10" s="102" t="s">
        <v>59</v>
      </c>
      <c r="G10" s="97"/>
      <c r="I10" s="176"/>
    </row>
    <row r="11" spans="1:9" ht="17.25" customHeight="1" x14ac:dyDescent="0.25">
      <c r="A11" s="58" t="s">
        <v>33</v>
      </c>
      <c r="B11" s="108">
        <v>28778.799473052437</v>
      </c>
      <c r="C11" s="108">
        <v>29915.578529550254</v>
      </c>
      <c r="D11" s="108">
        <v>31534.911773936899</v>
      </c>
      <c r="E11" s="175">
        <v>5.4130099566254</v>
      </c>
      <c r="F11" s="102" t="s">
        <v>59</v>
      </c>
      <c r="G11" s="97"/>
      <c r="I11" s="176"/>
    </row>
    <row r="12" spans="1:9" ht="17.25" customHeight="1" x14ac:dyDescent="0.25">
      <c r="A12" s="58" t="s">
        <v>34</v>
      </c>
      <c r="B12" s="108">
        <v>7043.7111571462128</v>
      </c>
      <c r="C12" s="108">
        <v>7269.3439139718012</v>
      </c>
      <c r="D12" s="108">
        <v>7620.0850598787401</v>
      </c>
      <c r="E12" s="175">
        <v>4.8249353732296063</v>
      </c>
      <c r="F12" s="102" t="s">
        <v>59</v>
      </c>
      <c r="G12" s="97"/>
      <c r="I12" s="176"/>
    </row>
    <row r="13" spans="1:9" ht="17.25" customHeight="1" x14ac:dyDescent="0.25">
      <c r="A13" s="58" t="s">
        <v>35</v>
      </c>
      <c r="B13" s="108">
        <v>13116.369121995729</v>
      </c>
      <c r="C13" s="108">
        <v>13586.687486255796</v>
      </c>
      <c r="D13" s="108">
        <v>14322.391442751943</v>
      </c>
      <c r="E13" s="175">
        <v>5.4148883400783321</v>
      </c>
      <c r="F13" s="102" t="s">
        <v>59</v>
      </c>
      <c r="G13" s="97"/>
      <c r="I13" s="176"/>
    </row>
    <row r="14" spans="1:9" ht="17.25" customHeight="1" x14ac:dyDescent="0.25">
      <c r="A14" s="58" t="s">
        <v>36</v>
      </c>
      <c r="B14" s="108">
        <v>23099.661593027402</v>
      </c>
      <c r="C14" s="108">
        <v>23424.502097344252</v>
      </c>
      <c r="D14" s="108">
        <v>24026.216238789693</v>
      </c>
      <c r="E14" s="175">
        <v>2.5687382337730074</v>
      </c>
      <c r="F14" s="102" t="s">
        <v>59</v>
      </c>
      <c r="G14" s="97"/>
      <c r="I14" s="176"/>
    </row>
    <row r="15" spans="1:9" ht="17.25" customHeight="1" x14ac:dyDescent="0.25">
      <c r="A15" s="58" t="s">
        <v>37</v>
      </c>
      <c r="B15" s="108">
        <v>971.93959098462096</v>
      </c>
      <c r="C15" s="108">
        <v>991.47269766705153</v>
      </c>
      <c r="D15" s="108">
        <v>1042.0704299176771</v>
      </c>
      <c r="E15" s="175">
        <v>5.1032905262729553</v>
      </c>
      <c r="F15" s="102" t="s">
        <v>59</v>
      </c>
      <c r="G15" s="97"/>
      <c r="I15" s="176"/>
    </row>
    <row r="16" spans="1:9" ht="17.25" customHeight="1" x14ac:dyDescent="0.25">
      <c r="A16" s="58" t="s">
        <v>38</v>
      </c>
      <c r="B16" s="108">
        <v>1077.9384413714588</v>
      </c>
      <c r="C16" s="108">
        <v>1105.7815543213369</v>
      </c>
      <c r="D16" s="108">
        <v>1159.8225168276103</v>
      </c>
      <c r="E16" s="175">
        <v>4.8871282302624932</v>
      </c>
      <c r="F16" s="102" t="s">
        <v>59</v>
      </c>
      <c r="G16" s="97"/>
      <c r="I16" s="176"/>
    </row>
    <row r="17" spans="1:9" ht="17.25" customHeight="1" x14ac:dyDescent="0.25">
      <c r="A17" s="58" t="s">
        <v>39</v>
      </c>
      <c r="B17" s="108">
        <v>7909.8501412622536</v>
      </c>
      <c r="C17" s="108">
        <v>8007.0835566091464</v>
      </c>
      <c r="D17" s="108">
        <v>7970.4869833616203</v>
      </c>
      <c r="E17" s="175">
        <v>-0.45705247096264906</v>
      </c>
      <c r="F17" s="102" t="s">
        <v>60</v>
      </c>
      <c r="G17" s="97"/>
      <c r="I17" s="176"/>
    </row>
    <row r="18" spans="1:9" ht="17.25" customHeight="1" x14ac:dyDescent="0.25">
      <c r="A18" s="58" t="s">
        <v>40</v>
      </c>
      <c r="B18" s="108">
        <v>37209.315318758498</v>
      </c>
      <c r="C18" s="108">
        <v>39959.568457052977</v>
      </c>
      <c r="D18" s="108">
        <v>43223.521933891592</v>
      </c>
      <c r="E18" s="175">
        <v>8.1681399546308615</v>
      </c>
      <c r="F18" s="102" t="s">
        <v>59</v>
      </c>
      <c r="G18" s="97"/>
      <c r="I18" s="176"/>
    </row>
    <row r="19" spans="1:9" ht="17.25" customHeight="1" x14ac:dyDescent="0.25">
      <c r="A19" s="58" t="s">
        <v>41</v>
      </c>
      <c r="B19" s="108">
        <v>57583.582957576014</v>
      </c>
      <c r="C19" s="108">
        <v>59230.262626184071</v>
      </c>
      <c r="D19" s="108">
        <v>61715.594084711454</v>
      </c>
      <c r="E19" s="175">
        <v>4.1960500398468392</v>
      </c>
      <c r="F19" s="102" t="s">
        <v>59</v>
      </c>
      <c r="G19" s="97"/>
      <c r="I19" s="176"/>
    </row>
    <row r="20" spans="1:9" ht="17.25" customHeight="1" x14ac:dyDescent="0.25">
      <c r="A20" s="58" t="s">
        <v>42</v>
      </c>
      <c r="B20" s="108">
        <v>9834.9156413341061</v>
      </c>
      <c r="C20" s="108">
        <v>10360.376195538605</v>
      </c>
      <c r="D20" s="108">
        <v>11273.478108800418</v>
      </c>
      <c r="E20" s="175">
        <v>8.8134049963843388</v>
      </c>
      <c r="F20" s="102" t="s">
        <v>59</v>
      </c>
      <c r="G20" s="97"/>
      <c r="I20" s="176"/>
    </row>
    <row r="21" spans="1:9" ht="17.25" customHeight="1" x14ac:dyDescent="0.25">
      <c r="A21" s="58" t="s">
        <v>43</v>
      </c>
      <c r="B21" s="108">
        <v>2741.3934268343855</v>
      </c>
      <c r="C21" s="108">
        <v>2920.1692534551103</v>
      </c>
      <c r="D21" s="108">
        <v>3130.459015975754</v>
      </c>
      <c r="E21" s="175">
        <v>7.2012867840393628</v>
      </c>
      <c r="F21" s="102" t="s">
        <v>59</v>
      </c>
      <c r="G21" s="97"/>
      <c r="I21" s="176"/>
    </row>
    <row r="22" spans="1:9" ht="17.25" customHeight="1" x14ac:dyDescent="0.25">
      <c r="A22" s="58" t="s">
        <v>44</v>
      </c>
      <c r="B22" s="108">
        <v>23328.129891401768</v>
      </c>
      <c r="C22" s="108">
        <v>24455.193022465388</v>
      </c>
      <c r="D22" s="108">
        <v>25943.316385636808</v>
      </c>
      <c r="E22" s="175">
        <v>6.0851016870092938</v>
      </c>
      <c r="F22" s="102" t="s">
        <v>59</v>
      </c>
      <c r="G22" s="97"/>
      <c r="I22" s="176"/>
    </row>
    <row r="23" spans="1:9" ht="17.25" customHeight="1" x14ac:dyDescent="0.25">
      <c r="A23" s="58" t="s">
        <v>45</v>
      </c>
      <c r="B23" s="108">
        <v>7454.5818510717218</v>
      </c>
      <c r="C23" s="108">
        <v>8089.1832470406489</v>
      </c>
      <c r="D23" s="108">
        <v>9171.7529084817052</v>
      </c>
      <c r="E23" s="175">
        <v>13.382929133631682</v>
      </c>
      <c r="F23" s="102" t="s">
        <v>59</v>
      </c>
      <c r="G23" s="97"/>
      <c r="I23" s="176"/>
    </row>
    <row r="24" spans="1:9" ht="17.25" customHeight="1" x14ac:dyDescent="0.25">
      <c r="A24" s="58" t="s">
        <v>46</v>
      </c>
      <c r="B24" s="108">
        <v>11750.343937951164</v>
      </c>
      <c r="C24" s="108">
        <v>12359.796916453506</v>
      </c>
      <c r="D24" s="108">
        <v>13193.606197831674</v>
      </c>
      <c r="E24" s="175">
        <v>6.7461406284774066</v>
      </c>
      <c r="F24" s="102" t="s">
        <v>59</v>
      </c>
      <c r="G24" s="97"/>
      <c r="I24" s="176"/>
    </row>
    <row r="25" spans="1:9" ht="17.25" customHeight="1" x14ac:dyDescent="0.25">
      <c r="A25" s="58" t="s">
        <v>47</v>
      </c>
      <c r="B25" s="108">
        <v>45284.858615751626</v>
      </c>
      <c r="C25" s="108">
        <v>46813.523835512089</v>
      </c>
      <c r="D25" s="108">
        <v>49027.899001497084</v>
      </c>
      <c r="E25" s="175">
        <v>4.7302039764526347</v>
      </c>
      <c r="F25" s="102" t="s">
        <v>59</v>
      </c>
      <c r="G25" s="97"/>
      <c r="I25" s="176"/>
    </row>
    <row r="26" spans="1:9" ht="17.25" customHeight="1" x14ac:dyDescent="0.25">
      <c r="A26" s="58" t="s">
        <v>48</v>
      </c>
      <c r="B26" s="108">
        <v>20822.227225196773</v>
      </c>
      <c r="C26" s="108">
        <v>22246.241100475127</v>
      </c>
      <c r="D26" s="108">
        <v>23834.242222396151</v>
      </c>
      <c r="E26" s="175">
        <v>7.1382896317126976</v>
      </c>
      <c r="F26" s="102" t="s">
        <v>59</v>
      </c>
      <c r="G26" s="97"/>
      <c r="I26" s="176"/>
    </row>
    <row r="27" spans="1:9" ht="17.25" customHeight="1" x14ac:dyDescent="0.25">
      <c r="A27" s="58" t="s">
        <v>49</v>
      </c>
      <c r="B27" s="108">
        <v>950.44712492965743</v>
      </c>
      <c r="C27" s="108">
        <v>989.00979134290151</v>
      </c>
      <c r="D27" s="108">
        <v>1087.7262424527942</v>
      </c>
      <c r="E27" s="175">
        <v>9.981342143827824</v>
      </c>
      <c r="F27" s="102" t="s">
        <v>59</v>
      </c>
      <c r="G27" s="97"/>
      <c r="I27" s="176"/>
    </row>
    <row r="28" spans="1:9" ht="17.25" customHeight="1" x14ac:dyDescent="0.25">
      <c r="A28" s="58" t="s">
        <v>50</v>
      </c>
      <c r="B28" s="108">
        <v>25565.292169258002</v>
      </c>
      <c r="C28" s="108">
        <v>26125.139148322462</v>
      </c>
      <c r="D28" s="108">
        <v>26571.906480864207</v>
      </c>
      <c r="E28" s="175">
        <v>1.7101050830974542</v>
      </c>
      <c r="F28" s="102" t="s">
        <v>59</v>
      </c>
      <c r="G28" s="97"/>
      <c r="I28" s="176"/>
    </row>
    <row r="29" spans="1:9" ht="17.25" customHeight="1" x14ac:dyDescent="0.25">
      <c r="A29" s="58" t="s">
        <v>51</v>
      </c>
      <c r="B29" s="108">
        <v>3883.8959971582517</v>
      </c>
      <c r="C29" s="108">
        <v>4121.6194952043106</v>
      </c>
      <c r="D29" s="108">
        <v>4502.273713211931</v>
      </c>
      <c r="E29" s="175">
        <v>9.2355497262794053</v>
      </c>
      <c r="F29" s="102" t="s">
        <v>59</v>
      </c>
      <c r="G29" s="97"/>
      <c r="I29" s="176"/>
    </row>
    <row r="30" spans="1:9" ht="17.25" customHeight="1" x14ac:dyDescent="0.25">
      <c r="A30" s="58" t="s">
        <v>52</v>
      </c>
      <c r="B30" s="108">
        <v>2523.5968375042785</v>
      </c>
      <c r="C30" s="108">
        <v>2608.7842322618949</v>
      </c>
      <c r="D30" s="108">
        <v>2869.5938071069722</v>
      </c>
      <c r="E30" s="175">
        <v>9.9973609016698006</v>
      </c>
      <c r="F30" s="102" t="s">
        <v>59</v>
      </c>
      <c r="G30" s="97"/>
      <c r="I30" s="176"/>
    </row>
    <row r="31" spans="1:9" ht="17.25" customHeight="1" x14ac:dyDescent="0.25">
      <c r="A31" s="59" t="s">
        <v>53</v>
      </c>
      <c r="B31" s="110">
        <v>23108.724019975256</v>
      </c>
      <c r="C31" s="110">
        <v>23574.410619454735</v>
      </c>
      <c r="D31" s="110">
        <v>24107.256160478344</v>
      </c>
      <c r="E31" s="177">
        <v>2.2602708912853138</v>
      </c>
      <c r="F31" s="111" t="s">
        <v>59</v>
      </c>
      <c r="G31" s="97"/>
      <c r="I31" s="176"/>
    </row>
    <row r="32" spans="1:9" x14ac:dyDescent="0.25">
      <c r="A32" s="174"/>
      <c r="B32" s="174"/>
      <c r="C32" s="174"/>
      <c r="D32" s="174"/>
      <c r="E32" s="174"/>
      <c r="F32" s="174"/>
      <c r="G32" s="97"/>
    </row>
    <row r="33" spans="1:7" ht="15.75" x14ac:dyDescent="0.25">
      <c r="A33" s="97"/>
      <c r="B33" s="238" t="s">
        <v>59</v>
      </c>
      <c r="C33" s="60" t="s">
        <v>77</v>
      </c>
      <c r="D33" s="97"/>
      <c r="E33" s="97"/>
      <c r="F33" s="97"/>
      <c r="G33" s="97"/>
    </row>
    <row r="34" spans="1:7" ht="15.75" x14ac:dyDescent="0.25">
      <c r="A34" s="97"/>
      <c r="B34" s="238" t="s">
        <v>60</v>
      </c>
      <c r="C34" s="60" t="s">
        <v>78</v>
      </c>
      <c r="D34" s="97"/>
      <c r="E34" s="97"/>
      <c r="F34" s="97"/>
      <c r="G34" s="105"/>
    </row>
    <row r="35" spans="1:7" ht="15.75" x14ac:dyDescent="0.25">
      <c r="A35" s="97"/>
      <c r="B35" s="238" t="s">
        <v>79</v>
      </c>
      <c r="C35" s="60" t="s">
        <v>80</v>
      </c>
      <c r="D35" s="97"/>
      <c r="E35" s="97"/>
      <c r="F35" s="97"/>
      <c r="G35" s="105"/>
    </row>
    <row r="36" spans="1:7" x14ac:dyDescent="0.25">
      <c r="A36" s="97"/>
      <c r="B36" s="97"/>
      <c r="C36" s="97"/>
      <c r="D36" s="97"/>
      <c r="E36" s="97"/>
      <c r="F36" s="97"/>
      <c r="G36" s="105"/>
    </row>
    <row r="37" spans="1:7" x14ac:dyDescent="0.25">
      <c r="A37" s="97"/>
      <c r="B37" s="97"/>
      <c r="C37" s="97"/>
      <c r="D37" s="97"/>
      <c r="E37" s="97"/>
      <c r="F37" s="97"/>
      <c r="G37" s="105"/>
    </row>
    <row r="38" spans="1:7" x14ac:dyDescent="0.25">
      <c r="A38" s="178" t="s">
        <v>70</v>
      </c>
      <c r="B38" s="105"/>
      <c r="C38" s="105"/>
      <c r="D38" s="105"/>
      <c r="E38" s="97"/>
      <c r="F38" s="97"/>
      <c r="G38" s="97"/>
    </row>
    <row r="39" spans="1:7" x14ac:dyDescent="0.25">
      <c r="A39" s="178" t="s">
        <v>71</v>
      </c>
      <c r="B39" s="105"/>
      <c r="C39" s="105"/>
      <c r="D39" s="105"/>
      <c r="E39" s="97"/>
      <c r="F39" s="97"/>
      <c r="G39" s="97"/>
    </row>
    <row r="40" spans="1:7" x14ac:dyDescent="0.25">
      <c r="A40" s="178" t="s">
        <v>72</v>
      </c>
      <c r="B40" s="97"/>
      <c r="C40" s="97"/>
      <c r="D40" s="97"/>
      <c r="E40" s="97"/>
      <c r="F40" s="97"/>
      <c r="G40" s="97"/>
    </row>
    <row r="41" spans="1:7" x14ac:dyDescent="0.25">
      <c r="A41" s="97"/>
      <c r="B41" s="97"/>
      <c r="C41" s="97"/>
      <c r="D41" s="97"/>
      <c r="E41" s="97"/>
      <c r="F41" s="97"/>
      <c r="G41" s="97"/>
    </row>
    <row r="42" spans="1:7" x14ac:dyDescent="0.25">
      <c r="A42" s="97"/>
      <c r="B42" s="97"/>
      <c r="C42" s="97"/>
      <c r="D42" s="97"/>
      <c r="E42" s="97"/>
      <c r="F42" s="97"/>
      <c r="G42" s="97"/>
    </row>
    <row r="43" spans="1:7" x14ac:dyDescent="0.25">
      <c r="A43" s="97"/>
      <c r="B43" s="97"/>
      <c r="C43" s="97"/>
      <c r="D43" s="97"/>
      <c r="E43" s="97"/>
      <c r="F43" s="97"/>
      <c r="G43" s="97"/>
    </row>
    <row r="44" spans="1:7" x14ac:dyDescent="0.25">
      <c r="A44" s="97"/>
      <c r="B44" s="97"/>
      <c r="C44" s="97"/>
      <c r="D44" s="97"/>
      <c r="E44" s="97"/>
      <c r="F44" s="97"/>
      <c r="G44" s="97"/>
    </row>
    <row r="45" spans="1:7" x14ac:dyDescent="0.25">
      <c r="A45" s="97"/>
      <c r="B45" s="97"/>
      <c r="C45" s="97"/>
      <c r="D45" s="97"/>
      <c r="E45" s="97"/>
      <c r="F45" s="97"/>
      <c r="G45" s="97"/>
    </row>
    <row r="46" spans="1:7" x14ac:dyDescent="0.25">
      <c r="A46" s="97"/>
      <c r="B46" s="97"/>
      <c r="C46" s="97"/>
      <c r="D46" s="97"/>
      <c r="E46" s="97"/>
      <c r="F46" s="97"/>
      <c r="G46" s="97"/>
    </row>
    <row r="47" spans="1:7" x14ac:dyDescent="0.25">
      <c r="A47" s="97"/>
      <c r="B47" s="97"/>
      <c r="C47" s="97"/>
      <c r="D47" s="97"/>
      <c r="E47" s="97"/>
      <c r="F47" s="97"/>
      <c r="G47" s="97"/>
    </row>
    <row r="48" spans="1:7" x14ac:dyDescent="0.25">
      <c r="A48" s="97"/>
      <c r="B48" s="97"/>
      <c r="C48" s="97"/>
      <c r="D48" s="97"/>
      <c r="E48" s="97"/>
      <c r="F48" s="97"/>
      <c r="G48" s="97"/>
    </row>
  </sheetData>
  <mergeCells count="3">
    <mergeCell ref="B3:D3"/>
    <mergeCell ref="E3:F3"/>
    <mergeCell ref="A3:A4"/>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A2" sqref="A2"/>
    </sheetView>
  </sheetViews>
  <sheetFormatPr baseColWidth="10" defaultRowHeight="12.75" x14ac:dyDescent="0.25"/>
  <cols>
    <col min="1" max="1" width="25" style="98" customWidth="1"/>
    <col min="2" max="6" width="11.42578125" style="98"/>
    <col min="7" max="7" width="4" style="98" customWidth="1"/>
    <col min="8" max="16384" width="11.42578125" style="98"/>
  </cols>
  <sheetData>
    <row r="1" spans="1:16" x14ac:dyDescent="0.25">
      <c r="A1" s="165" t="s">
        <v>117</v>
      </c>
      <c r="B1" s="97"/>
      <c r="C1" s="97"/>
      <c r="D1" s="97"/>
      <c r="E1" s="97"/>
      <c r="F1" s="97"/>
      <c r="G1" s="97"/>
    </row>
    <row r="2" spans="1:16" ht="19.5" customHeight="1" x14ac:dyDescent="0.25">
      <c r="A2" s="97"/>
      <c r="B2" s="97"/>
      <c r="C2" s="97"/>
      <c r="D2" s="97"/>
      <c r="E2" s="97"/>
      <c r="F2" s="97"/>
      <c r="G2" s="97"/>
    </row>
    <row r="3" spans="1:16" ht="17.25" customHeight="1" x14ac:dyDescent="0.25">
      <c r="A3" s="272" t="s">
        <v>67</v>
      </c>
      <c r="B3" s="270" t="s">
        <v>17</v>
      </c>
      <c r="C3" s="270"/>
      <c r="D3" s="270"/>
      <c r="E3" s="271" t="s">
        <v>58</v>
      </c>
      <c r="F3" s="271"/>
      <c r="G3" s="97"/>
      <c r="H3" s="148"/>
      <c r="I3" s="148"/>
      <c r="J3" s="148"/>
      <c r="K3" s="148"/>
      <c r="L3" s="148"/>
      <c r="M3" s="148"/>
      <c r="N3" s="148"/>
      <c r="O3" s="148"/>
      <c r="P3" s="148"/>
    </row>
    <row r="4" spans="1:16" ht="17.25" customHeight="1" x14ac:dyDescent="0.25">
      <c r="A4" s="273"/>
      <c r="B4" s="106">
        <v>2001</v>
      </c>
      <c r="C4" s="106">
        <v>2005</v>
      </c>
      <c r="D4" s="106">
        <v>2010</v>
      </c>
      <c r="E4" s="173" t="s">
        <v>75</v>
      </c>
      <c r="F4" s="107" t="s">
        <v>57</v>
      </c>
      <c r="G4" s="97"/>
      <c r="H4" s="148"/>
      <c r="I4" s="148"/>
      <c r="J4" s="148"/>
      <c r="K4" s="148"/>
      <c r="L4" s="148"/>
      <c r="M4" s="148"/>
      <c r="N4" s="148"/>
      <c r="O4" s="148"/>
      <c r="P4" s="148"/>
    </row>
    <row r="5" spans="1:16" ht="17.25" customHeight="1" x14ac:dyDescent="0.25">
      <c r="A5" s="57" t="s">
        <v>27</v>
      </c>
      <c r="B5" s="180">
        <v>49677</v>
      </c>
      <c r="C5" s="180">
        <v>55661.999999999993</v>
      </c>
      <c r="D5" s="180">
        <v>58540</v>
      </c>
      <c r="E5" s="183">
        <v>5.1704933347705939</v>
      </c>
      <c r="F5" s="102" t="s">
        <v>59</v>
      </c>
      <c r="G5" s="97"/>
      <c r="H5" s="148"/>
      <c r="I5" s="148"/>
      <c r="J5" s="148"/>
      <c r="K5" s="148"/>
      <c r="L5" s="148"/>
      <c r="M5" s="148"/>
      <c r="N5" s="148"/>
      <c r="O5" s="148"/>
      <c r="P5" s="148"/>
    </row>
    <row r="6" spans="1:16" ht="17.25" customHeight="1" x14ac:dyDescent="0.25">
      <c r="A6" s="58" t="s">
        <v>28</v>
      </c>
      <c r="B6" s="108">
        <v>676</v>
      </c>
      <c r="C6" s="108">
        <v>844.00000000000011</v>
      </c>
      <c r="D6" s="108">
        <v>826</v>
      </c>
      <c r="E6" s="182">
        <v>-2.1327014218009612</v>
      </c>
      <c r="F6" s="102" t="s">
        <v>60</v>
      </c>
      <c r="G6" s="97"/>
      <c r="H6" s="148"/>
      <c r="I6" s="148"/>
      <c r="J6" s="148"/>
      <c r="K6" s="148"/>
      <c r="L6" s="148"/>
      <c r="M6" s="148"/>
      <c r="N6" s="148"/>
      <c r="O6" s="148"/>
      <c r="P6" s="148"/>
    </row>
    <row r="7" spans="1:16" ht="17.25" customHeight="1" x14ac:dyDescent="0.25">
      <c r="A7" s="58" t="s">
        <v>29</v>
      </c>
      <c r="B7" s="108">
        <v>20516.999999999996</v>
      </c>
      <c r="C7" s="108">
        <v>23624.999999999996</v>
      </c>
      <c r="D7" s="108">
        <v>25548</v>
      </c>
      <c r="E7" s="182">
        <v>8.1396825396825569</v>
      </c>
      <c r="F7" s="102" t="s">
        <v>59</v>
      </c>
      <c r="G7" s="97"/>
      <c r="H7" s="148"/>
      <c r="I7" s="148"/>
      <c r="J7" s="148"/>
      <c r="K7" s="148"/>
      <c r="L7" s="148"/>
      <c r="M7" s="148"/>
      <c r="N7" s="148"/>
      <c r="O7" s="148"/>
      <c r="P7" s="148"/>
    </row>
    <row r="8" spans="1:16" ht="17.25" customHeight="1" x14ac:dyDescent="0.25">
      <c r="A8" s="58" t="s">
        <v>30</v>
      </c>
      <c r="B8" s="108">
        <v>2259</v>
      </c>
      <c r="C8" s="108">
        <v>3753.0000000000005</v>
      </c>
      <c r="D8" s="108">
        <v>4330.9999999999991</v>
      </c>
      <c r="E8" s="182">
        <v>15.401012523314645</v>
      </c>
      <c r="F8" s="102" t="s">
        <v>59</v>
      </c>
      <c r="G8" s="97"/>
      <c r="H8" s="148"/>
      <c r="I8" s="148"/>
      <c r="J8" s="148"/>
      <c r="K8" s="148"/>
      <c r="L8" s="148"/>
      <c r="M8" s="148"/>
      <c r="N8" s="148"/>
      <c r="O8" s="148"/>
      <c r="P8" s="148"/>
    </row>
    <row r="9" spans="1:16" ht="17.25" customHeight="1" x14ac:dyDescent="0.25">
      <c r="A9" s="58" t="s">
        <v>31</v>
      </c>
      <c r="B9" s="108">
        <v>1139</v>
      </c>
      <c r="C9" s="108">
        <v>952</v>
      </c>
      <c r="D9" s="108">
        <v>1002</v>
      </c>
      <c r="E9" s="182">
        <v>5.2521008403361344</v>
      </c>
      <c r="F9" s="102" t="s">
        <v>59</v>
      </c>
      <c r="G9" s="97"/>
      <c r="H9" s="148"/>
      <c r="I9" s="148"/>
      <c r="J9" s="148"/>
      <c r="K9" s="148"/>
      <c r="L9" s="148"/>
      <c r="M9" s="148"/>
      <c r="N9" s="148"/>
      <c r="O9" s="148"/>
      <c r="P9" s="148"/>
    </row>
    <row r="10" spans="1:16" ht="17.25" customHeight="1" x14ac:dyDescent="0.25">
      <c r="A10" s="58" t="s">
        <v>32</v>
      </c>
      <c r="B10" s="108">
        <v>674</v>
      </c>
      <c r="C10" s="108">
        <v>575</v>
      </c>
      <c r="D10" s="108">
        <v>455</v>
      </c>
      <c r="E10" s="182">
        <v>-20.869565217391305</v>
      </c>
      <c r="F10" s="102" t="s">
        <v>60</v>
      </c>
      <c r="G10" s="97"/>
      <c r="H10" s="148"/>
      <c r="I10" s="148"/>
      <c r="J10" s="148"/>
      <c r="K10" s="148"/>
      <c r="L10" s="148"/>
      <c r="M10" s="148"/>
      <c r="N10" s="148"/>
      <c r="O10" s="148"/>
      <c r="P10" s="148"/>
    </row>
    <row r="11" spans="1:16" ht="17.25" customHeight="1" x14ac:dyDescent="0.25">
      <c r="A11" s="58" t="s">
        <v>33</v>
      </c>
      <c r="B11" s="108">
        <v>1859</v>
      </c>
      <c r="C11" s="108">
        <v>2098</v>
      </c>
      <c r="D11" s="108">
        <v>2347.9999999999995</v>
      </c>
      <c r="E11" s="182">
        <v>11.916110581506175</v>
      </c>
      <c r="F11" s="102" t="s">
        <v>59</v>
      </c>
      <c r="G11" s="97"/>
      <c r="H11" s="148"/>
      <c r="I11" s="148"/>
      <c r="J11" s="148"/>
      <c r="K11" s="148"/>
      <c r="L11" s="148"/>
      <c r="M11" s="148"/>
      <c r="N11" s="148"/>
      <c r="O11" s="148"/>
      <c r="P11" s="148"/>
    </row>
    <row r="12" spans="1:16" ht="17.25" customHeight="1" x14ac:dyDescent="0.25">
      <c r="A12" s="58" t="s">
        <v>34</v>
      </c>
      <c r="B12" s="108">
        <v>583.00000000000011</v>
      </c>
      <c r="C12" s="108">
        <v>633</v>
      </c>
      <c r="D12" s="108">
        <v>624</v>
      </c>
      <c r="E12" s="182">
        <v>-1.4218009478672986</v>
      </c>
      <c r="F12" s="102" t="s">
        <v>60</v>
      </c>
      <c r="G12" s="97"/>
      <c r="H12" s="148"/>
      <c r="I12" s="149"/>
      <c r="J12" s="149"/>
      <c r="K12" s="149"/>
      <c r="L12" s="149"/>
      <c r="M12" s="149"/>
      <c r="N12" s="149"/>
      <c r="O12" s="148"/>
      <c r="P12" s="148"/>
    </row>
    <row r="13" spans="1:16" ht="17.25" customHeight="1" x14ac:dyDescent="0.2">
      <c r="A13" s="58" t="s">
        <v>35</v>
      </c>
      <c r="B13" s="108">
        <v>896.00000000000011</v>
      </c>
      <c r="C13" s="108">
        <v>972</v>
      </c>
      <c r="D13" s="108">
        <v>1015.9999999999999</v>
      </c>
      <c r="E13" s="182">
        <v>4.5267489711934044</v>
      </c>
      <c r="F13" s="102" t="s">
        <v>59</v>
      </c>
      <c r="G13" s="97"/>
      <c r="H13" s="148"/>
      <c r="I13" s="150"/>
      <c r="J13" s="150"/>
      <c r="K13" s="150"/>
      <c r="L13" s="150"/>
      <c r="M13" s="150"/>
      <c r="N13" s="150"/>
      <c r="O13" s="151"/>
      <c r="P13" s="148"/>
    </row>
    <row r="14" spans="1:16" ht="17.25" customHeight="1" x14ac:dyDescent="0.25">
      <c r="A14" s="58" t="s">
        <v>36</v>
      </c>
      <c r="B14" s="108">
        <v>1380.9999999999998</v>
      </c>
      <c r="C14" s="108">
        <v>1335</v>
      </c>
      <c r="D14" s="108">
        <v>1504.9999999999998</v>
      </c>
      <c r="E14" s="182">
        <v>12.734082397003728</v>
      </c>
      <c r="F14" s="102" t="s">
        <v>59</v>
      </c>
      <c r="G14" s="97"/>
      <c r="H14" s="148"/>
      <c r="I14" s="148"/>
      <c r="J14" s="148"/>
      <c r="K14" s="148"/>
      <c r="L14" s="148"/>
      <c r="M14" s="148"/>
      <c r="N14" s="148"/>
      <c r="O14" s="148"/>
      <c r="P14" s="148"/>
    </row>
    <row r="15" spans="1:16" ht="17.25" customHeight="1" x14ac:dyDescent="0.25">
      <c r="A15" s="58" t="s">
        <v>37</v>
      </c>
      <c r="B15" s="108">
        <v>81</v>
      </c>
      <c r="C15" s="108">
        <v>88.000000000000014</v>
      </c>
      <c r="D15" s="108">
        <v>67</v>
      </c>
      <c r="E15" s="182">
        <v>-23.863636363636374</v>
      </c>
      <c r="F15" s="102" t="s">
        <v>60</v>
      </c>
      <c r="G15" s="97"/>
      <c r="H15" s="148"/>
    </row>
    <row r="16" spans="1:16" ht="17.25" customHeight="1" x14ac:dyDescent="0.25">
      <c r="A16" s="58" t="s">
        <v>38</v>
      </c>
      <c r="B16" s="108">
        <v>62</v>
      </c>
      <c r="C16" s="108">
        <v>69</v>
      </c>
      <c r="D16" s="108">
        <v>29</v>
      </c>
      <c r="E16" s="182">
        <v>-57.971014492753625</v>
      </c>
      <c r="F16" s="102" t="s">
        <v>60</v>
      </c>
      <c r="G16" s="97"/>
      <c r="H16" s="148"/>
    </row>
    <row r="17" spans="1:8" ht="17.25" customHeight="1" x14ac:dyDescent="0.25">
      <c r="A17" s="58" t="s">
        <v>39</v>
      </c>
      <c r="B17" s="108">
        <v>744</v>
      </c>
      <c r="C17" s="108">
        <v>599</v>
      </c>
      <c r="D17" s="108">
        <v>560</v>
      </c>
      <c r="E17" s="182">
        <v>-6.5108514190317202</v>
      </c>
      <c r="F17" s="102" t="s">
        <v>60</v>
      </c>
      <c r="G17" s="97"/>
      <c r="H17" s="148"/>
    </row>
    <row r="18" spans="1:8" ht="17.25" customHeight="1" x14ac:dyDescent="0.25">
      <c r="A18" s="58" t="s">
        <v>40</v>
      </c>
      <c r="B18" s="108">
        <v>2612.0000000000005</v>
      </c>
      <c r="C18" s="108">
        <v>2706</v>
      </c>
      <c r="D18" s="108">
        <v>2802.9999999999995</v>
      </c>
      <c r="E18" s="182">
        <v>3.5846267553584457</v>
      </c>
      <c r="F18" s="102" t="s">
        <v>59</v>
      </c>
      <c r="G18" s="97"/>
      <c r="H18" s="148"/>
    </row>
    <row r="19" spans="1:8" ht="17.25" customHeight="1" x14ac:dyDescent="0.25">
      <c r="A19" s="58" t="s">
        <v>41</v>
      </c>
      <c r="B19" s="108">
        <v>3745</v>
      </c>
      <c r="C19" s="108">
        <v>3970.0000000000005</v>
      </c>
      <c r="D19" s="108">
        <v>4229</v>
      </c>
      <c r="E19" s="182">
        <v>6.5239294710327327</v>
      </c>
      <c r="F19" s="102" t="s">
        <v>59</v>
      </c>
      <c r="G19" s="97"/>
      <c r="H19" s="148"/>
    </row>
    <row r="20" spans="1:8" ht="17.25" customHeight="1" x14ac:dyDescent="0.25">
      <c r="A20" s="58" t="s">
        <v>42</v>
      </c>
      <c r="B20" s="108">
        <v>852.99999999999989</v>
      </c>
      <c r="C20" s="108">
        <v>837</v>
      </c>
      <c r="D20" s="108">
        <v>757.99999999999989</v>
      </c>
      <c r="E20" s="182">
        <v>-9.4384707287933232</v>
      </c>
      <c r="F20" s="102" t="s">
        <v>60</v>
      </c>
      <c r="G20" s="97"/>
      <c r="H20" s="148"/>
    </row>
    <row r="21" spans="1:8" ht="17.25" customHeight="1" x14ac:dyDescent="0.25">
      <c r="A21" s="58" t="s">
        <v>43</v>
      </c>
      <c r="B21" s="108">
        <v>246</v>
      </c>
      <c r="C21" s="108">
        <v>274</v>
      </c>
      <c r="D21" s="108">
        <v>187</v>
      </c>
      <c r="E21" s="182">
        <v>-31.751824817518248</v>
      </c>
      <c r="F21" s="102" t="s">
        <v>60</v>
      </c>
      <c r="G21" s="97"/>
      <c r="H21" s="148"/>
    </row>
    <row r="22" spans="1:8" ht="17.25" customHeight="1" x14ac:dyDescent="0.25">
      <c r="A22" s="58" t="s">
        <v>44</v>
      </c>
      <c r="B22" s="108">
        <v>1726</v>
      </c>
      <c r="C22" s="108">
        <v>1802</v>
      </c>
      <c r="D22" s="108">
        <v>1674</v>
      </c>
      <c r="E22" s="182">
        <v>-7.1032186459489459</v>
      </c>
      <c r="F22" s="102" t="s">
        <v>60</v>
      </c>
      <c r="G22" s="97"/>
      <c r="H22" s="148"/>
    </row>
    <row r="23" spans="1:8" ht="17.25" customHeight="1" x14ac:dyDescent="0.25">
      <c r="A23" s="58" t="s">
        <v>45</v>
      </c>
      <c r="B23" s="108">
        <v>694</v>
      </c>
      <c r="C23" s="108">
        <v>632</v>
      </c>
      <c r="D23" s="108">
        <v>638</v>
      </c>
      <c r="E23" s="182">
        <v>0.949367088607595</v>
      </c>
      <c r="F23" s="102" t="s">
        <v>59</v>
      </c>
      <c r="G23" s="97"/>
      <c r="H23" s="148"/>
    </row>
    <row r="24" spans="1:8" ht="17.25" customHeight="1" x14ac:dyDescent="0.25">
      <c r="A24" s="58" t="s">
        <v>46</v>
      </c>
      <c r="B24" s="108">
        <v>965</v>
      </c>
      <c r="C24" s="108">
        <v>867</v>
      </c>
      <c r="D24" s="108">
        <v>806</v>
      </c>
      <c r="E24" s="182">
        <v>-7.035755478662054</v>
      </c>
      <c r="F24" s="102" t="s">
        <v>60</v>
      </c>
      <c r="G24" s="97"/>
      <c r="H24" s="148"/>
    </row>
    <row r="25" spans="1:8" ht="17.25" customHeight="1" x14ac:dyDescent="0.25">
      <c r="A25" s="58" t="s">
        <v>47</v>
      </c>
      <c r="B25" s="108">
        <v>2640</v>
      </c>
      <c r="C25" s="108">
        <v>3417.0000000000005</v>
      </c>
      <c r="D25" s="108">
        <v>3350.9999999999995</v>
      </c>
      <c r="E25" s="182">
        <v>-1.9315188762072257</v>
      </c>
      <c r="F25" s="102" t="s">
        <v>60</v>
      </c>
      <c r="G25" s="97"/>
      <c r="H25" s="148"/>
    </row>
    <row r="26" spans="1:8" ht="17.25" customHeight="1" x14ac:dyDescent="0.25">
      <c r="A26" s="58" t="s">
        <v>48</v>
      </c>
      <c r="B26" s="108">
        <v>1404</v>
      </c>
      <c r="C26" s="108">
        <v>1593.0000000000002</v>
      </c>
      <c r="D26" s="108">
        <v>1633.9999999999998</v>
      </c>
      <c r="E26" s="182">
        <v>2.5737602008788159</v>
      </c>
      <c r="F26" s="102" t="s">
        <v>59</v>
      </c>
      <c r="G26" s="97"/>
      <c r="H26" s="148"/>
    </row>
    <row r="27" spans="1:8" ht="17.25" customHeight="1" x14ac:dyDescent="0.25">
      <c r="A27" s="58" t="s">
        <v>49</v>
      </c>
      <c r="B27" s="108">
        <v>88</v>
      </c>
      <c r="C27" s="108">
        <v>63.999999999999993</v>
      </c>
      <c r="D27" s="108">
        <v>56</v>
      </c>
      <c r="E27" s="182">
        <v>-12.499999999999991</v>
      </c>
      <c r="F27" s="102" t="s">
        <v>60</v>
      </c>
      <c r="G27" s="97"/>
      <c r="H27" s="148"/>
    </row>
    <row r="28" spans="1:8" ht="17.25" customHeight="1" x14ac:dyDescent="0.25">
      <c r="A28" s="58" t="s">
        <v>50</v>
      </c>
      <c r="B28" s="108">
        <v>1825.9999999999998</v>
      </c>
      <c r="C28" s="108">
        <v>1668.0000000000002</v>
      </c>
      <c r="D28" s="108">
        <v>1771.9999999999998</v>
      </c>
      <c r="E28" s="182">
        <v>6.2350119904076458</v>
      </c>
      <c r="F28" s="102" t="s">
        <v>59</v>
      </c>
      <c r="G28" s="97"/>
      <c r="H28" s="148"/>
    </row>
    <row r="29" spans="1:8" ht="17.25" customHeight="1" x14ac:dyDescent="0.25">
      <c r="A29" s="58" t="s">
        <v>51</v>
      </c>
      <c r="B29" s="108">
        <v>278</v>
      </c>
      <c r="C29" s="108">
        <v>335.00000000000006</v>
      </c>
      <c r="D29" s="108">
        <v>314.99999999999994</v>
      </c>
      <c r="E29" s="182">
        <v>-5.9701492537313765</v>
      </c>
      <c r="F29" s="102" t="s">
        <v>60</v>
      </c>
      <c r="G29" s="97"/>
      <c r="H29" s="148"/>
    </row>
    <row r="30" spans="1:8" ht="15.75" x14ac:dyDescent="0.25">
      <c r="A30" s="58" t="s">
        <v>52</v>
      </c>
      <c r="B30" s="108">
        <v>173</v>
      </c>
      <c r="C30" s="108">
        <v>201</v>
      </c>
      <c r="D30" s="108">
        <v>186</v>
      </c>
      <c r="E30" s="182">
        <v>-7.4626865671641784</v>
      </c>
      <c r="F30" s="102" t="s">
        <v>60</v>
      </c>
      <c r="G30" s="97"/>
      <c r="H30" s="148"/>
    </row>
    <row r="31" spans="1:8" ht="15.75" x14ac:dyDescent="0.25">
      <c r="A31" s="59" t="s">
        <v>53</v>
      </c>
      <c r="B31" s="110">
        <v>1514.9999999999998</v>
      </c>
      <c r="C31" s="110">
        <v>1729</v>
      </c>
      <c r="D31" s="110">
        <v>1741.9999999999998</v>
      </c>
      <c r="E31" s="177">
        <v>0.75187969924810716</v>
      </c>
      <c r="F31" s="111" t="s">
        <v>59</v>
      </c>
      <c r="G31" s="97"/>
      <c r="H31" s="148"/>
    </row>
    <row r="32" spans="1:8" x14ac:dyDescent="0.25">
      <c r="A32" s="174"/>
      <c r="B32" s="174"/>
      <c r="C32" s="174"/>
      <c r="D32" s="174"/>
      <c r="E32" s="174"/>
      <c r="F32" s="174"/>
      <c r="G32" s="97"/>
    </row>
    <row r="33" spans="1:7" ht="15.75" x14ac:dyDescent="0.25">
      <c r="A33" s="97"/>
      <c r="B33" s="238" t="s">
        <v>59</v>
      </c>
      <c r="C33" s="60" t="s">
        <v>77</v>
      </c>
      <c r="D33" s="97"/>
      <c r="E33" s="97"/>
      <c r="F33" s="97"/>
      <c r="G33" s="97"/>
    </row>
    <row r="34" spans="1:7" ht="15.75" x14ac:dyDescent="0.25">
      <c r="A34" s="97"/>
      <c r="B34" s="238" t="s">
        <v>60</v>
      </c>
      <c r="C34" s="60" t="s">
        <v>78</v>
      </c>
      <c r="D34" s="97"/>
      <c r="E34" s="97"/>
      <c r="F34" s="97"/>
      <c r="G34" s="105"/>
    </row>
    <row r="35" spans="1:7" ht="15.75" x14ac:dyDescent="0.25">
      <c r="A35" s="97"/>
      <c r="B35" s="238" t="s">
        <v>79</v>
      </c>
      <c r="C35" s="60" t="s">
        <v>80</v>
      </c>
      <c r="D35" s="97"/>
      <c r="E35" s="97"/>
      <c r="F35" s="97"/>
      <c r="G35" s="105"/>
    </row>
    <row r="36" spans="1:7" x14ac:dyDescent="0.25">
      <c r="A36" s="97"/>
      <c r="B36" s="97"/>
      <c r="C36" s="97"/>
      <c r="D36" s="97"/>
      <c r="E36" s="97"/>
      <c r="F36" s="97"/>
      <c r="G36" s="105"/>
    </row>
    <row r="37" spans="1:7" x14ac:dyDescent="0.25">
      <c r="A37" s="97"/>
      <c r="B37" s="97"/>
      <c r="C37" s="97"/>
      <c r="D37" s="97"/>
      <c r="E37" s="97"/>
      <c r="F37" s="97"/>
      <c r="G37" s="105"/>
    </row>
    <row r="38" spans="1:7" x14ac:dyDescent="0.25">
      <c r="A38" s="178" t="s">
        <v>70</v>
      </c>
      <c r="B38" s="105"/>
      <c r="C38" s="105"/>
      <c r="D38" s="105"/>
      <c r="E38" s="97"/>
      <c r="F38" s="97"/>
      <c r="G38" s="97"/>
    </row>
    <row r="39" spans="1:7" x14ac:dyDescent="0.25">
      <c r="A39" s="178" t="s">
        <v>71</v>
      </c>
      <c r="B39" s="105"/>
      <c r="C39" s="105"/>
      <c r="D39" s="105"/>
      <c r="E39" s="97"/>
      <c r="F39" s="97"/>
      <c r="G39" s="97"/>
    </row>
    <row r="40" spans="1:7" x14ac:dyDescent="0.25">
      <c r="A40" s="178" t="s">
        <v>72</v>
      </c>
      <c r="B40" s="97"/>
      <c r="C40" s="97"/>
      <c r="D40" s="97"/>
      <c r="E40" s="97"/>
      <c r="F40" s="97"/>
      <c r="G40" s="97"/>
    </row>
    <row r="41" spans="1:7" x14ac:dyDescent="0.25">
      <c r="A41" s="97"/>
      <c r="B41" s="97"/>
      <c r="C41" s="97"/>
      <c r="D41" s="97"/>
      <c r="E41" s="97"/>
      <c r="F41" s="97"/>
      <c r="G41" s="97"/>
    </row>
    <row r="42" spans="1:7" x14ac:dyDescent="0.25">
      <c r="A42" s="97"/>
      <c r="B42" s="97"/>
      <c r="C42" s="97"/>
      <c r="D42" s="97"/>
      <c r="E42" s="97"/>
      <c r="F42" s="97"/>
      <c r="G42" s="97"/>
    </row>
    <row r="43" spans="1:7" x14ac:dyDescent="0.25">
      <c r="A43" s="97"/>
      <c r="B43" s="97"/>
      <c r="C43" s="97"/>
      <c r="D43" s="97"/>
      <c r="E43" s="97"/>
      <c r="F43" s="97"/>
      <c r="G43" s="97"/>
    </row>
    <row r="44" spans="1:7" x14ac:dyDescent="0.25">
      <c r="A44" s="97"/>
      <c r="B44" s="97"/>
      <c r="C44" s="97"/>
      <c r="D44" s="97"/>
      <c r="E44" s="97"/>
      <c r="F44" s="97"/>
      <c r="G44" s="97"/>
    </row>
    <row r="45" spans="1:7" x14ac:dyDescent="0.25">
      <c r="A45" s="97"/>
      <c r="B45" s="97"/>
      <c r="C45" s="97"/>
      <c r="D45" s="97"/>
      <c r="E45" s="97"/>
      <c r="F45" s="97"/>
      <c r="G45" s="97"/>
    </row>
    <row r="46" spans="1:7" x14ac:dyDescent="0.25">
      <c r="A46" s="97"/>
      <c r="B46" s="97"/>
      <c r="C46" s="97"/>
      <c r="D46" s="97"/>
      <c r="E46" s="97"/>
      <c r="F46" s="97"/>
      <c r="G46" s="97"/>
    </row>
    <row r="47" spans="1:7" x14ac:dyDescent="0.25">
      <c r="A47" s="97"/>
      <c r="B47" s="97"/>
      <c r="C47" s="97"/>
      <c r="D47" s="97"/>
      <c r="E47" s="97"/>
      <c r="F47" s="97"/>
      <c r="G47" s="97"/>
    </row>
    <row r="48" spans="1:7" x14ac:dyDescent="0.25">
      <c r="A48" s="97"/>
      <c r="B48" s="97"/>
      <c r="C48" s="97"/>
      <c r="D48" s="97"/>
      <c r="E48" s="97"/>
      <c r="F48" s="97"/>
      <c r="G48" s="97"/>
    </row>
  </sheetData>
  <mergeCells count="3">
    <mergeCell ref="B3:D3"/>
    <mergeCell ref="E3:F3"/>
    <mergeCell ref="A3:A4"/>
  </mergeCells>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4"/>
  <sheetViews>
    <sheetView workbookViewId="0">
      <selection activeCell="A2" sqref="A2"/>
    </sheetView>
  </sheetViews>
  <sheetFormatPr baseColWidth="10" defaultRowHeight="12" x14ac:dyDescent="0.2"/>
  <cols>
    <col min="1" max="1" width="25" style="95" customWidth="1"/>
    <col min="2" max="2" width="17.140625" style="95" customWidth="1"/>
    <col min="3" max="10" width="11.42578125" style="95"/>
    <col min="11" max="16384" width="11.42578125" style="82"/>
  </cols>
  <sheetData>
    <row r="1" spans="1:19" ht="12.75" x14ac:dyDescent="0.2">
      <c r="A1" s="165" t="s">
        <v>118</v>
      </c>
      <c r="B1" s="52"/>
      <c r="C1" s="52"/>
      <c r="D1" s="52"/>
      <c r="E1" s="52"/>
      <c r="F1" s="52"/>
      <c r="G1" s="52"/>
      <c r="H1" s="52"/>
      <c r="I1" s="52"/>
      <c r="J1" s="52"/>
    </row>
    <row r="2" spans="1:19" x14ac:dyDescent="0.2">
      <c r="A2" s="52"/>
      <c r="B2" s="52"/>
      <c r="C2" s="52"/>
      <c r="D2" s="52"/>
      <c r="E2" s="52"/>
      <c r="F2" s="52"/>
      <c r="G2" s="52"/>
      <c r="H2" s="52"/>
      <c r="I2" s="52"/>
      <c r="J2" s="52"/>
    </row>
    <row r="3" spans="1:19" ht="24.75" customHeight="1" x14ac:dyDescent="0.2">
      <c r="A3" s="166" t="s">
        <v>67</v>
      </c>
      <c r="B3" s="166" t="s">
        <v>69</v>
      </c>
      <c r="C3" s="79" t="s">
        <v>1</v>
      </c>
      <c r="D3" s="79" t="s">
        <v>2</v>
      </c>
      <c r="E3" s="79" t="s">
        <v>3</v>
      </c>
      <c r="F3" s="79" t="s">
        <v>4</v>
      </c>
      <c r="G3" s="79" t="s">
        <v>5</v>
      </c>
      <c r="H3" s="79" t="s">
        <v>6</v>
      </c>
      <c r="I3" s="79" t="s">
        <v>7</v>
      </c>
      <c r="J3" s="79" t="s">
        <v>8</v>
      </c>
    </row>
    <row r="4" spans="1:19" ht="17.25" customHeight="1" x14ac:dyDescent="0.2">
      <c r="A4" s="84" t="s">
        <v>27</v>
      </c>
      <c r="B4" s="84">
        <v>2010</v>
      </c>
      <c r="C4" s="67">
        <v>137049</v>
      </c>
      <c r="D4" s="67">
        <v>137574</v>
      </c>
      <c r="E4" s="67">
        <v>139770</v>
      </c>
      <c r="F4" s="67">
        <v>143385</v>
      </c>
      <c r="G4" s="67">
        <v>110142</v>
      </c>
      <c r="H4" s="67">
        <v>97648</v>
      </c>
      <c r="I4" s="67">
        <v>96191</v>
      </c>
      <c r="J4" s="50">
        <f>SUM(C4:I4)</f>
        <v>861759</v>
      </c>
    </row>
    <row r="5" spans="1:19" ht="17.25" customHeight="1" x14ac:dyDescent="0.2">
      <c r="A5" s="84"/>
      <c r="B5" s="84">
        <v>2001</v>
      </c>
      <c r="C5" s="67">
        <v>133479</v>
      </c>
      <c r="D5" s="67">
        <v>145237</v>
      </c>
      <c r="E5" s="67">
        <v>119208</v>
      </c>
      <c r="F5" s="67">
        <v>101713</v>
      </c>
      <c r="G5" s="67">
        <v>97620</v>
      </c>
      <c r="H5" s="67">
        <v>93778</v>
      </c>
      <c r="I5" s="67">
        <v>89981</v>
      </c>
      <c r="J5" s="50">
        <f>SUM(C5:I5)</f>
        <v>781016</v>
      </c>
    </row>
    <row r="6" spans="1:19" ht="17.25" customHeight="1" x14ac:dyDescent="0.2">
      <c r="A6" s="84"/>
      <c r="B6" s="81" t="s">
        <v>54</v>
      </c>
      <c r="C6" s="80">
        <f>C4-C5</f>
        <v>3570</v>
      </c>
      <c r="D6" s="80">
        <f t="shared" ref="D6:J6" si="0">D4-D5</f>
        <v>-7663</v>
      </c>
      <c r="E6" s="80">
        <f t="shared" si="0"/>
        <v>20562</v>
      </c>
      <c r="F6" s="80">
        <f t="shared" si="0"/>
        <v>41672</v>
      </c>
      <c r="G6" s="80">
        <f t="shared" si="0"/>
        <v>12522</v>
      </c>
      <c r="H6" s="80">
        <f t="shared" si="0"/>
        <v>3870</v>
      </c>
      <c r="I6" s="80">
        <f t="shared" si="0"/>
        <v>6210</v>
      </c>
      <c r="J6" s="80">
        <f t="shared" si="0"/>
        <v>80743</v>
      </c>
    </row>
    <row r="7" spans="1:19" ht="9.75" customHeight="1" x14ac:dyDescent="0.2">
      <c r="A7" s="85"/>
      <c r="B7" s="85"/>
      <c r="C7" s="78"/>
      <c r="D7" s="78"/>
      <c r="E7" s="78"/>
      <c r="F7" s="78"/>
      <c r="G7" s="78"/>
      <c r="H7" s="78"/>
      <c r="I7" s="78"/>
      <c r="J7" s="78"/>
    </row>
    <row r="8" spans="1:19" ht="17.25" customHeight="1" x14ac:dyDescent="0.2">
      <c r="A8" s="86" t="s">
        <v>28</v>
      </c>
      <c r="B8" s="84">
        <v>2010</v>
      </c>
      <c r="C8" s="49">
        <v>1953.2018188985835</v>
      </c>
      <c r="D8" s="49">
        <v>1566.8231364513838</v>
      </c>
      <c r="E8" s="49">
        <v>1767.3899781043544</v>
      </c>
      <c r="F8" s="49">
        <v>2011.0018921580122</v>
      </c>
      <c r="G8" s="49">
        <v>1571.2038096100291</v>
      </c>
      <c r="H8" s="49">
        <v>1429.3435962450317</v>
      </c>
      <c r="I8" s="49">
        <v>1473.3551604810698</v>
      </c>
      <c r="J8" s="50">
        <f>SUM(C8:I8)</f>
        <v>11772.319391948464</v>
      </c>
    </row>
    <row r="9" spans="1:19" ht="17.25" customHeight="1" x14ac:dyDescent="0.2">
      <c r="A9" s="86"/>
      <c r="B9" s="84">
        <v>2001</v>
      </c>
      <c r="C9" s="49">
        <v>1885.3428673113817</v>
      </c>
      <c r="D9" s="49">
        <v>1730.765471678671</v>
      </c>
      <c r="E9" s="49">
        <v>1503.3081051449399</v>
      </c>
      <c r="F9" s="49">
        <v>1363.9087642443499</v>
      </c>
      <c r="G9" s="49">
        <v>1402.188239581008</v>
      </c>
      <c r="H9" s="49">
        <v>1340.5757343896469</v>
      </c>
      <c r="I9" s="49">
        <v>1339.3286523558443</v>
      </c>
      <c r="J9" s="50">
        <f>SUM(C9:I9)</f>
        <v>10565.417834705842</v>
      </c>
    </row>
    <row r="10" spans="1:19" ht="17.25" customHeight="1" x14ac:dyDescent="0.2">
      <c r="A10" s="86"/>
      <c r="B10" s="81" t="s">
        <v>54</v>
      </c>
      <c r="C10" s="87">
        <f>C8-C9</f>
        <v>67.858951587201773</v>
      </c>
      <c r="D10" s="87">
        <f t="shared" ref="D10:J10" si="1">D8-D9</f>
        <v>-163.94233522728723</v>
      </c>
      <c r="E10" s="87">
        <f t="shared" si="1"/>
        <v>264.08187295941457</v>
      </c>
      <c r="F10" s="87">
        <f t="shared" si="1"/>
        <v>647.09312791366233</v>
      </c>
      <c r="G10" s="87">
        <f t="shared" si="1"/>
        <v>169.01557002902109</v>
      </c>
      <c r="H10" s="87">
        <f t="shared" si="1"/>
        <v>88.767861855384808</v>
      </c>
      <c r="I10" s="87">
        <f t="shared" si="1"/>
        <v>134.02650812522552</v>
      </c>
      <c r="J10" s="80">
        <f t="shared" si="1"/>
        <v>1206.9015572426215</v>
      </c>
    </row>
    <row r="11" spans="1:19" ht="9.75" customHeight="1" x14ac:dyDescent="0.2">
      <c r="A11" s="88"/>
      <c r="B11" s="85"/>
      <c r="C11" s="89"/>
      <c r="D11" s="89"/>
      <c r="E11" s="89"/>
      <c r="F11" s="89"/>
      <c r="G11" s="89"/>
      <c r="H11" s="89"/>
      <c r="I11" s="89"/>
      <c r="J11" s="90"/>
    </row>
    <row r="12" spans="1:19" ht="17.25" customHeight="1" x14ac:dyDescent="0.2">
      <c r="A12" s="86" t="s">
        <v>29</v>
      </c>
      <c r="B12" s="84">
        <v>2010</v>
      </c>
      <c r="C12" s="49">
        <v>59082.99344809688</v>
      </c>
      <c r="D12" s="49">
        <v>67754.877054248194</v>
      </c>
      <c r="E12" s="49">
        <v>66360.131644876237</v>
      </c>
      <c r="F12" s="49">
        <v>65170.737535590924</v>
      </c>
      <c r="G12" s="49">
        <v>48310.338284557918</v>
      </c>
      <c r="H12" s="49">
        <v>41289.212179542403</v>
      </c>
      <c r="I12" s="49">
        <v>40085.902372725519</v>
      </c>
      <c r="J12" s="77">
        <f>SUM(C12:I12)</f>
        <v>388054.19251963811</v>
      </c>
      <c r="K12" s="142"/>
      <c r="L12" s="143"/>
      <c r="M12" s="143"/>
      <c r="N12" s="143"/>
      <c r="O12" s="143"/>
      <c r="P12" s="143"/>
      <c r="Q12" s="143"/>
      <c r="R12" s="143"/>
      <c r="S12" s="140"/>
    </row>
    <row r="13" spans="1:19" ht="17.25" customHeight="1" x14ac:dyDescent="0.2">
      <c r="A13" s="86"/>
      <c r="B13" s="84">
        <v>2001</v>
      </c>
      <c r="C13" s="49">
        <v>58039.074992703885</v>
      </c>
      <c r="D13" s="49">
        <v>72685.466028784242</v>
      </c>
      <c r="E13" s="49">
        <v>57752.457220888442</v>
      </c>
      <c r="F13" s="49">
        <v>45585.325910737178</v>
      </c>
      <c r="G13" s="49">
        <v>41210.610961952923</v>
      </c>
      <c r="H13" s="49">
        <v>39687.33869083906</v>
      </c>
      <c r="I13" s="49">
        <v>38734.327640230062</v>
      </c>
      <c r="J13" s="77">
        <v>353694.60144613584</v>
      </c>
      <c r="L13" s="143"/>
      <c r="M13" s="143"/>
      <c r="N13" s="143"/>
      <c r="O13" s="143"/>
      <c r="P13" s="143"/>
      <c r="Q13" s="143"/>
      <c r="R13" s="143"/>
      <c r="S13" s="140"/>
    </row>
    <row r="14" spans="1:19" ht="17.25" customHeight="1" x14ac:dyDescent="0.2">
      <c r="A14" s="86"/>
      <c r="B14" s="81" t="s">
        <v>54</v>
      </c>
      <c r="C14" s="87">
        <f>C12-C13</f>
        <v>1043.9184553929954</v>
      </c>
      <c r="D14" s="87">
        <f t="shared" ref="D14:I14" si="2">D12-D13</f>
        <v>-4930.5889745360473</v>
      </c>
      <c r="E14" s="87">
        <f t="shared" si="2"/>
        <v>8607.6744239877953</v>
      </c>
      <c r="F14" s="87">
        <f t="shared" si="2"/>
        <v>19585.411624853747</v>
      </c>
      <c r="G14" s="87">
        <f t="shared" si="2"/>
        <v>7099.7273226049947</v>
      </c>
      <c r="H14" s="87">
        <f t="shared" si="2"/>
        <v>1601.8734887033424</v>
      </c>
      <c r="I14" s="87">
        <f t="shared" si="2"/>
        <v>1351.5747324954573</v>
      </c>
      <c r="J14" s="96">
        <f>J12-J13</f>
        <v>34359.591073502263</v>
      </c>
      <c r="L14" s="142"/>
      <c r="M14" s="142"/>
      <c r="N14" s="142"/>
      <c r="O14" s="142"/>
      <c r="P14" s="142"/>
      <c r="Q14" s="142"/>
      <c r="R14" s="142"/>
    </row>
    <row r="15" spans="1:19" ht="9.75" customHeight="1" x14ac:dyDescent="0.2">
      <c r="A15" s="91"/>
      <c r="B15" s="91"/>
      <c r="C15" s="89"/>
      <c r="D15" s="89"/>
      <c r="E15" s="89"/>
      <c r="F15" s="89"/>
      <c r="G15" s="89"/>
      <c r="H15" s="89"/>
      <c r="I15" s="89"/>
      <c r="J15" s="90"/>
      <c r="L15" s="142"/>
      <c r="M15" s="142"/>
      <c r="N15" s="142"/>
      <c r="O15" s="142"/>
      <c r="P15" s="142"/>
      <c r="Q15" s="142"/>
      <c r="R15" s="142"/>
    </row>
    <row r="16" spans="1:19" ht="17.25" customHeight="1" x14ac:dyDescent="0.2">
      <c r="A16" s="86" t="s">
        <v>30</v>
      </c>
      <c r="B16" s="84">
        <v>2010</v>
      </c>
      <c r="C16" s="49">
        <v>8624.8691652369871</v>
      </c>
      <c r="D16" s="49">
        <v>7903.000677506885</v>
      </c>
      <c r="E16" s="49">
        <v>8177.7760780659901</v>
      </c>
      <c r="F16" s="49">
        <v>9098.7480759104365</v>
      </c>
      <c r="G16" s="49">
        <v>7449.8515459962255</v>
      </c>
      <c r="H16" s="49">
        <v>6411.819129801298</v>
      </c>
      <c r="I16" s="49">
        <v>5617.1324601820361</v>
      </c>
      <c r="J16" s="50">
        <f>SUM(C16:I16)</f>
        <v>53283.197132699861</v>
      </c>
      <c r="L16" s="140"/>
    </row>
    <row r="17" spans="1:12" ht="17.25" customHeight="1" x14ac:dyDescent="0.2">
      <c r="A17" s="86"/>
      <c r="B17" s="84">
        <v>2001</v>
      </c>
      <c r="C17" s="49">
        <v>7625.7451217546813</v>
      </c>
      <c r="D17" s="49">
        <v>7570.2524100990931</v>
      </c>
      <c r="E17" s="49">
        <v>6670.5064960852933</v>
      </c>
      <c r="F17" s="49">
        <v>6061.3729851970047</v>
      </c>
      <c r="G17" s="49">
        <v>5488.9962947018366</v>
      </c>
      <c r="H17" s="49">
        <v>5150.0564714530892</v>
      </c>
      <c r="I17" s="49">
        <v>4721.8200029967957</v>
      </c>
      <c r="J17" s="50">
        <f>SUM(C17:I17)</f>
        <v>43288.749782287792</v>
      </c>
      <c r="L17" s="140"/>
    </row>
    <row r="18" spans="1:12" ht="17.25" customHeight="1" x14ac:dyDescent="0.2">
      <c r="A18" s="86"/>
      <c r="B18" s="81" t="s">
        <v>54</v>
      </c>
      <c r="C18" s="87">
        <f>C16-C17</f>
        <v>999.12404348230575</v>
      </c>
      <c r="D18" s="87">
        <f t="shared" ref="D18:J18" si="3">D16-D17</f>
        <v>332.7482674077919</v>
      </c>
      <c r="E18" s="87">
        <f t="shared" si="3"/>
        <v>1507.2695819806968</v>
      </c>
      <c r="F18" s="87">
        <f t="shared" si="3"/>
        <v>3037.3750907134317</v>
      </c>
      <c r="G18" s="87">
        <f t="shared" si="3"/>
        <v>1960.8552512943888</v>
      </c>
      <c r="H18" s="87">
        <f t="shared" si="3"/>
        <v>1261.7626583482088</v>
      </c>
      <c r="I18" s="87">
        <f t="shared" si="3"/>
        <v>895.31245718524042</v>
      </c>
      <c r="J18" s="80">
        <f t="shared" si="3"/>
        <v>9994.4473504120688</v>
      </c>
      <c r="L18" s="140"/>
    </row>
    <row r="19" spans="1:12" ht="9.75" customHeight="1" x14ac:dyDescent="0.2">
      <c r="A19" s="88"/>
      <c r="B19" s="91"/>
      <c r="C19" s="89"/>
      <c r="D19" s="89"/>
      <c r="E19" s="89"/>
      <c r="F19" s="89"/>
      <c r="G19" s="89"/>
      <c r="H19" s="89"/>
      <c r="I19" s="89"/>
      <c r="J19" s="90"/>
    </row>
    <row r="20" spans="1:12" ht="17.25" customHeight="1" x14ac:dyDescent="0.2">
      <c r="A20" s="86" t="s">
        <v>31</v>
      </c>
      <c r="B20" s="84">
        <v>2010</v>
      </c>
      <c r="C20" s="49">
        <v>2666.4716036089521</v>
      </c>
      <c r="D20" s="49">
        <v>1995.96485876881</v>
      </c>
      <c r="E20" s="49">
        <v>1918.4963919379506</v>
      </c>
      <c r="F20" s="49">
        <v>2175.0032385063814</v>
      </c>
      <c r="G20" s="49">
        <v>1566.3644705963084</v>
      </c>
      <c r="H20" s="49">
        <v>1499.4243575679589</v>
      </c>
      <c r="I20" s="49">
        <v>1476.0950649861436</v>
      </c>
      <c r="J20" s="50">
        <f>SUM(C20:I20)</f>
        <v>13297.819985972506</v>
      </c>
    </row>
    <row r="21" spans="1:12" ht="17.25" customHeight="1" x14ac:dyDescent="0.2">
      <c r="A21" s="86"/>
      <c r="B21" s="84">
        <v>2001</v>
      </c>
      <c r="C21" s="49">
        <v>2291.4896763531101</v>
      </c>
      <c r="D21" s="49">
        <v>2094.3702511648726</v>
      </c>
      <c r="E21" s="49">
        <v>1612.8302993141615</v>
      </c>
      <c r="F21" s="49">
        <v>1514.642815026041</v>
      </c>
      <c r="G21" s="49">
        <v>1517.1221940514788</v>
      </c>
      <c r="H21" s="49">
        <v>1423.782784664412</v>
      </c>
      <c r="I21" s="49">
        <v>1280.9260848455679</v>
      </c>
      <c r="J21" s="50">
        <f>SUM(C21:I21)</f>
        <v>11735.164105419644</v>
      </c>
    </row>
    <row r="22" spans="1:12" ht="17.25" customHeight="1" x14ac:dyDescent="0.2">
      <c r="A22" s="86"/>
      <c r="B22" s="81" t="s">
        <v>54</v>
      </c>
      <c r="C22" s="112">
        <f>C20-C21</f>
        <v>374.98192725584204</v>
      </c>
      <c r="D22" s="112">
        <f t="shared" ref="D22:J22" si="4">D20-D21</f>
        <v>-98.405392396062553</v>
      </c>
      <c r="E22" s="112">
        <f t="shared" si="4"/>
        <v>305.66609262378915</v>
      </c>
      <c r="F22" s="112">
        <f t="shared" si="4"/>
        <v>660.36042348034039</v>
      </c>
      <c r="G22" s="112">
        <f t="shared" si="4"/>
        <v>49.242276544829565</v>
      </c>
      <c r="H22" s="112">
        <f t="shared" si="4"/>
        <v>75.64157290354683</v>
      </c>
      <c r="I22" s="112">
        <f t="shared" si="4"/>
        <v>195.16898014057574</v>
      </c>
      <c r="J22" s="80">
        <f t="shared" si="4"/>
        <v>1562.6558805528621</v>
      </c>
    </row>
    <row r="23" spans="1:12" ht="9.75" customHeight="1" x14ac:dyDescent="0.2">
      <c r="A23" s="88"/>
      <c r="B23" s="88"/>
      <c r="C23" s="92"/>
      <c r="D23" s="90"/>
      <c r="E23" s="90"/>
      <c r="F23" s="90"/>
      <c r="G23" s="90"/>
      <c r="H23" s="90"/>
      <c r="I23" s="90"/>
      <c r="J23" s="90"/>
    </row>
    <row r="24" spans="1:12" ht="17.25" customHeight="1" x14ac:dyDescent="0.2">
      <c r="A24" s="86" t="s">
        <v>32</v>
      </c>
      <c r="B24" s="84">
        <v>2010</v>
      </c>
      <c r="C24" s="49">
        <v>1333.9875390682232</v>
      </c>
      <c r="D24" s="49">
        <v>1208.6283167630531</v>
      </c>
      <c r="E24" s="49">
        <v>1267.6432823039424</v>
      </c>
      <c r="F24" s="49">
        <v>1287.0264828792315</v>
      </c>
      <c r="G24" s="49">
        <v>1009.1928129556392</v>
      </c>
      <c r="H24" s="49">
        <v>938.28304619113089</v>
      </c>
      <c r="I24" s="49">
        <v>978.09876739819424</v>
      </c>
      <c r="J24" s="50">
        <f>SUM(C24:I24)</f>
        <v>8022.8602475594143</v>
      </c>
    </row>
    <row r="25" spans="1:12" ht="17.25" customHeight="1" x14ac:dyDescent="0.2">
      <c r="A25" s="86"/>
      <c r="B25" s="84">
        <v>2001</v>
      </c>
      <c r="C25" s="49">
        <v>1400.5597404952357</v>
      </c>
      <c r="D25" s="49">
        <v>1145.0182850193021</v>
      </c>
      <c r="E25" s="49">
        <v>1062.1732197003985</v>
      </c>
      <c r="F25" s="49">
        <v>1059.2638882011227</v>
      </c>
      <c r="G25" s="49">
        <v>1034.6054859054802</v>
      </c>
      <c r="H25" s="49">
        <v>1036.36194539899</v>
      </c>
      <c r="I25" s="49">
        <v>954.50973340710789</v>
      </c>
      <c r="J25" s="50">
        <f>SUM(C25:I25)</f>
        <v>7692.4922981276368</v>
      </c>
    </row>
    <row r="26" spans="1:12" ht="17.25" customHeight="1" x14ac:dyDescent="0.2">
      <c r="A26" s="86"/>
      <c r="B26" s="81" t="s">
        <v>54</v>
      </c>
      <c r="C26" s="112">
        <f>C24-C25</f>
        <v>-66.572201427012487</v>
      </c>
      <c r="D26" s="112">
        <f t="shared" ref="D26:I26" si="5">D24-D25</f>
        <v>63.610031743751051</v>
      </c>
      <c r="E26" s="112">
        <f t="shared" si="5"/>
        <v>205.47006260354397</v>
      </c>
      <c r="F26" s="112">
        <f t="shared" si="5"/>
        <v>227.76259467810883</v>
      </c>
      <c r="G26" s="112">
        <f t="shared" si="5"/>
        <v>-25.412672949841067</v>
      </c>
      <c r="H26" s="112">
        <f t="shared" si="5"/>
        <v>-98.078899207859081</v>
      </c>
      <c r="I26" s="112">
        <f t="shared" si="5"/>
        <v>23.589033991086353</v>
      </c>
      <c r="J26" s="112">
        <f>SUM(C26:I26)</f>
        <v>330.36794943177756</v>
      </c>
    </row>
    <row r="27" spans="1:12" ht="9.75" customHeight="1" x14ac:dyDescent="0.2">
      <c r="A27" s="88"/>
      <c r="B27" s="88"/>
      <c r="C27" s="89"/>
      <c r="D27" s="89"/>
      <c r="E27" s="89"/>
      <c r="F27" s="89"/>
      <c r="G27" s="89"/>
      <c r="H27" s="89"/>
      <c r="I27" s="89"/>
      <c r="J27" s="90"/>
    </row>
    <row r="28" spans="1:12" ht="17.25" customHeight="1" x14ac:dyDescent="0.2">
      <c r="A28" s="86" t="s">
        <v>33</v>
      </c>
      <c r="B28" s="84">
        <v>2010</v>
      </c>
      <c r="C28" s="49">
        <v>4885.7114090312689</v>
      </c>
      <c r="D28" s="49">
        <v>4737.052043421405</v>
      </c>
      <c r="E28" s="49">
        <v>5316.2770886385852</v>
      </c>
      <c r="F28" s="49">
        <v>5334.4553781066279</v>
      </c>
      <c r="G28" s="49">
        <v>3959.8785498302041</v>
      </c>
      <c r="H28" s="49">
        <v>3536.4584109652897</v>
      </c>
      <c r="I28" s="49">
        <v>3765.0788939435229</v>
      </c>
      <c r="J28" s="50">
        <f>SUM(C28:I28)</f>
        <v>31534.911773936899</v>
      </c>
    </row>
    <row r="29" spans="1:12" ht="17.25" customHeight="1" x14ac:dyDescent="0.2">
      <c r="A29" s="86"/>
      <c r="B29" s="84">
        <v>2001</v>
      </c>
      <c r="C29" s="49">
        <v>5048.7731389417941</v>
      </c>
      <c r="D29" s="49">
        <v>4977.3221628933497</v>
      </c>
      <c r="E29" s="49">
        <v>4008.0797174587019</v>
      </c>
      <c r="F29" s="49">
        <v>3576.5833029358623</v>
      </c>
      <c r="G29" s="49">
        <v>3800.8536901879638</v>
      </c>
      <c r="H29" s="49">
        <v>3820.4165177139671</v>
      </c>
      <c r="I29" s="49">
        <v>3546.7709429208016</v>
      </c>
      <c r="J29" s="50">
        <f>SUM(C29:I29)</f>
        <v>28778.799473052437</v>
      </c>
    </row>
    <row r="30" spans="1:12" ht="17.25" customHeight="1" x14ac:dyDescent="0.2">
      <c r="A30" s="86"/>
      <c r="B30" s="81" t="s">
        <v>54</v>
      </c>
      <c r="C30" s="112">
        <f>C28-C29</f>
        <v>-163.06172991052517</v>
      </c>
      <c r="D30" s="112">
        <f t="shared" ref="D30:J30" si="6">D28-D29</f>
        <v>-240.27011947194478</v>
      </c>
      <c r="E30" s="112">
        <f t="shared" si="6"/>
        <v>1308.1973711798832</v>
      </c>
      <c r="F30" s="112">
        <f t="shared" si="6"/>
        <v>1757.8720751707656</v>
      </c>
      <c r="G30" s="112">
        <f t="shared" si="6"/>
        <v>159.02485964224024</v>
      </c>
      <c r="H30" s="112">
        <f t="shared" si="6"/>
        <v>-283.95810674867744</v>
      </c>
      <c r="I30" s="112">
        <f t="shared" si="6"/>
        <v>218.30795102272123</v>
      </c>
      <c r="J30" s="80">
        <f t="shared" si="6"/>
        <v>2756.1123008844625</v>
      </c>
    </row>
    <row r="31" spans="1:12" ht="9.75" customHeight="1" x14ac:dyDescent="0.2">
      <c r="A31" s="88"/>
      <c r="B31" s="88"/>
      <c r="C31" s="90"/>
      <c r="D31" s="90"/>
      <c r="E31" s="90"/>
      <c r="F31" s="90"/>
      <c r="G31" s="90"/>
      <c r="H31" s="90"/>
      <c r="I31" s="90"/>
      <c r="J31" s="90"/>
    </row>
    <row r="32" spans="1:12" ht="17.25" customHeight="1" x14ac:dyDescent="0.2">
      <c r="A32" s="86" t="s">
        <v>34</v>
      </c>
      <c r="B32" s="84">
        <v>2010</v>
      </c>
      <c r="C32" s="49">
        <v>1407.9489711955478</v>
      </c>
      <c r="D32" s="49">
        <v>1190.3420763096158</v>
      </c>
      <c r="E32" s="49">
        <v>1180.8566738680108</v>
      </c>
      <c r="F32" s="49">
        <v>1149.378405473743</v>
      </c>
      <c r="G32" s="49">
        <v>937.99685522726713</v>
      </c>
      <c r="H32" s="49">
        <v>931.82586646336381</v>
      </c>
      <c r="I32" s="49">
        <v>821.73621134119173</v>
      </c>
      <c r="J32" s="50">
        <f>SUM(C32:I32)</f>
        <v>7620.0850598787401</v>
      </c>
    </row>
    <row r="33" spans="1:10" ht="17.25" customHeight="1" x14ac:dyDescent="0.2">
      <c r="A33" s="86"/>
      <c r="B33" s="84">
        <v>2001</v>
      </c>
      <c r="C33" s="49">
        <v>1379.5242877840615</v>
      </c>
      <c r="D33" s="49">
        <v>1322.9210714279284</v>
      </c>
      <c r="E33" s="49">
        <v>951.36770826363113</v>
      </c>
      <c r="F33" s="49">
        <v>902.95372729921098</v>
      </c>
      <c r="G33" s="49">
        <v>863.31385738403571</v>
      </c>
      <c r="H33" s="49">
        <v>839.18903589031697</v>
      </c>
      <c r="I33" s="49">
        <v>784.44146909702738</v>
      </c>
      <c r="J33" s="50">
        <f>SUM(C33:I33)</f>
        <v>7043.7111571462128</v>
      </c>
    </row>
    <row r="34" spans="1:10" ht="17.25" customHeight="1" x14ac:dyDescent="0.2">
      <c r="A34" s="86"/>
      <c r="B34" s="81" t="s">
        <v>54</v>
      </c>
      <c r="C34" s="112">
        <f>C32-C33</f>
        <v>28.424683411486285</v>
      </c>
      <c r="D34" s="112">
        <f t="shared" ref="D34:J34" si="7">D32-D33</f>
        <v>-132.5789951183126</v>
      </c>
      <c r="E34" s="112">
        <f t="shared" si="7"/>
        <v>229.4889656043797</v>
      </c>
      <c r="F34" s="112">
        <f t="shared" si="7"/>
        <v>246.424678174532</v>
      </c>
      <c r="G34" s="112">
        <f t="shared" si="7"/>
        <v>74.682997843231419</v>
      </c>
      <c r="H34" s="112">
        <f t="shared" si="7"/>
        <v>92.636830573046836</v>
      </c>
      <c r="I34" s="112">
        <f t="shared" si="7"/>
        <v>37.294742244164354</v>
      </c>
      <c r="J34" s="80">
        <f t="shared" si="7"/>
        <v>576.37390273252731</v>
      </c>
    </row>
    <row r="35" spans="1:10" ht="9.75" customHeight="1" x14ac:dyDescent="0.2">
      <c r="A35" s="88"/>
      <c r="B35" s="88"/>
      <c r="C35" s="90"/>
      <c r="D35" s="90"/>
      <c r="E35" s="90"/>
      <c r="F35" s="90"/>
      <c r="G35" s="90"/>
      <c r="H35" s="90"/>
      <c r="I35" s="90"/>
      <c r="J35" s="90"/>
    </row>
    <row r="36" spans="1:10" ht="17.25" customHeight="1" x14ac:dyDescent="0.2">
      <c r="A36" s="86" t="s">
        <v>35</v>
      </c>
      <c r="B36" s="84">
        <v>2010</v>
      </c>
      <c r="C36" s="49">
        <v>2282.4438877513767</v>
      </c>
      <c r="D36" s="49">
        <v>2113.0160722295946</v>
      </c>
      <c r="E36" s="49">
        <v>2276.896154478346</v>
      </c>
      <c r="F36" s="49">
        <v>2351.18228248797</v>
      </c>
      <c r="G36" s="49">
        <v>1792.069612702915</v>
      </c>
      <c r="H36" s="49">
        <v>1719.8201957134002</v>
      </c>
      <c r="I36" s="49">
        <v>1786.9632373883394</v>
      </c>
      <c r="J36" s="50">
        <f>SUM(C36:I36)</f>
        <v>14322.391442751943</v>
      </c>
    </row>
    <row r="37" spans="1:10" ht="17.25" customHeight="1" x14ac:dyDescent="0.2">
      <c r="A37" s="86"/>
      <c r="B37" s="84">
        <v>2001</v>
      </c>
      <c r="C37" s="49">
        <v>2241.2536217073348</v>
      </c>
      <c r="D37" s="49">
        <v>2092.438921940909</v>
      </c>
      <c r="E37" s="49">
        <v>1818.3556872084189</v>
      </c>
      <c r="F37" s="49">
        <v>1849.5204656438898</v>
      </c>
      <c r="G37" s="49">
        <v>1832.9213958107928</v>
      </c>
      <c r="H37" s="49">
        <v>1693.9452432358228</v>
      </c>
      <c r="I37" s="49">
        <v>1587.9337864485606</v>
      </c>
      <c r="J37" s="50">
        <f>SUM(C37:I37)</f>
        <v>13116.369121995729</v>
      </c>
    </row>
    <row r="38" spans="1:10" ht="17.25" customHeight="1" x14ac:dyDescent="0.2">
      <c r="A38" s="86"/>
      <c r="B38" s="81" t="s">
        <v>54</v>
      </c>
      <c r="C38" s="112">
        <f>C36-C37</f>
        <v>41.190266044041891</v>
      </c>
      <c r="D38" s="112">
        <f t="shared" ref="D38:I38" si="8">D36-D37</f>
        <v>20.577150288685516</v>
      </c>
      <c r="E38" s="112">
        <f t="shared" si="8"/>
        <v>458.54046726992715</v>
      </c>
      <c r="F38" s="112">
        <f t="shared" si="8"/>
        <v>501.66181684408025</v>
      </c>
      <c r="G38" s="112">
        <f t="shared" si="8"/>
        <v>-40.851783107877736</v>
      </c>
      <c r="H38" s="112">
        <f t="shared" si="8"/>
        <v>25.874952477577381</v>
      </c>
      <c r="I38" s="112">
        <f t="shared" si="8"/>
        <v>199.02945093977883</v>
      </c>
      <c r="J38" s="80">
        <f t="shared" ref="J38" si="9">J36-J37</f>
        <v>1206.022320756214</v>
      </c>
    </row>
    <row r="39" spans="1:10" ht="9.75" customHeight="1" x14ac:dyDescent="0.2">
      <c r="A39" s="88"/>
      <c r="B39" s="88"/>
      <c r="C39" s="90"/>
      <c r="D39" s="90"/>
      <c r="E39" s="90"/>
      <c r="F39" s="90"/>
      <c r="G39" s="90"/>
      <c r="H39" s="90"/>
      <c r="I39" s="90"/>
      <c r="J39" s="90"/>
    </row>
    <row r="40" spans="1:10" ht="17.25" customHeight="1" x14ac:dyDescent="0.2">
      <c r="A40" s="86" t="s">
        <v>36</v>
      </c>
      <c r="B40" s="84">
        <v>2010</v>
      </c>
      <c r="C40" s="49">
        <v>3731.6715690984602</v>
      </c>
      <c r="D40" s="49">
        <v>3422.7347134198562</v>
      </c>
      <c r="E40" s="49">
        <v>3728.886009618856</v>
      </c>
      <c r="F40" s="49">
        <v>3979.0021972226468</v>
      </c>
      <c r="G40" s="49">
        <v>3186.8395206252985</v>
      </c>
      <c r="H40" s="49">
        <v>2903.696900694918</v>
      </c>
      <c r="I40" s="49">
        <v>3073.3853281096603</v>
      </c>
      <c r="J40" s="50">
        <f>SUM(C40:I40)</f>
        <v>24026.216238789693</v>
      </c>
    </row>
    <row r="41" spans="1:10" ht="17.25" customHeight="1" x14ac:dyDescent="0.2">
      <c r="A41" s="86"/>
      <c r="B41" s="84">
        <v>2001</v>
      </c>
      <c r="C41" s="49">
        <v>3835.1818314185352</v>
      </c>
      <c r="D41" s="49">
        <v>3686.6038268960178</v>
      </c>
      <c r="E41" s="49">
        <v>3311.8259214207824</v>
      </c>
      <c r="F41" s="49">
        <v>2946.9065070931319</v>
      </c>
      <c r="G41" s="49">
        <v>3114.3745959747466</v>
      </c>
      <c r="H41" s="49">
        <v>3082.5365853971684</v>
      </c>
      <c r="I41" s="49">
        <v>3122.2323248270236</v>
      </c>
      <c r="J41" s="50">
        <f>SUM(C41:I41)</f>
        <v>23099.661593027402</v>
      </c>
    </row>
    <row r="42" spans="1:10" ht="17.25" customHeight="1" x14ac:dyDescent="0.2">
      <c r="A42" s="86"/>
      <c r="B42" s="81" t="s">
        <v>54</v>
      </c>
      <c r="C42" s="112">
        <f>C40-C41</f>
        <v>-103.51026232007507</v>
      </c>
      <c r="D42" s="112">
        <f t="shared" ref="D42:I42" si="10">D40-D41</f>
        <v>-263.8691134761616</v>
      </c>
      <c r="E42" s="112">
        <f t="shared" si="10"/>
        <v>417.06008819807357</v>
      </c>
      <c r="F42" s="112">
        <f t="shared" si="10"/>
        <v>1032.0956901295149</v>
      </c>
      <c r="G42" s="112">
        <f t="shared" si="10"/>
        <v>72.464924650551893</v>
      </c>
      <c r="H42" s="112">
        <f t="shared" si="10"/>
        <v>-178.83968470225045</v>
      </c>
      <c r="I42" s="112">
        <f t="shared" si="10"/>
        <v>-48.846996717363254</v>
      </c>
      <c r="J42" s="80">
        <f t="shared" ref="J42" si="11">J40-J41</f>
        <v>926.55464576229133</v>
      </c>
    </row>
    <row r="43" spans="1:10" ht="9.75" customHeight="1" x14ac:dyDescent="0.2">
      <c r="A43" s="88"/>
      <c r="B43" s="88"/>
      <c r="C43" s="90"/>
      <c r="D43" s="90"/>
      <c r="E43" s="90"/>
      <c r="F43" s="90"/>
      <c r="G43" s="90"/>
      <c r="H43" s="90"/>
      <c r="I43" s="90"/>
      <c r="J43" s="90"/>
    </row>
    <row r="44" spans="1:10" ht="17.25" customHeight="1" x14ac:dyDescent="0.2">
      <c r="A44" s="86" t="s">
        <v>37</v>
      </c>
      <c r="B44" s="84">
        <v>2010</v>
      </c>
      <c r="C44" s="49">
        <v>220.02607288876257</v>
      </c>
      <c r="D44" s="49">
        <v>130.32186807565344</v>
      </c>
      <c r="E44" s="49">
        <v>156.38405723862013</v>
      </c>
      <c r="F44" s="49">
        <v>152.68266386662043</v>
      </c>
      <c r="G44" s="49">
        <v>139.81404963116648</v>
      </c>
      <c r="H44" s="49">
        <v>117.1462098969637</v>
      </c>
      <c r="I44" s="49">
        <v>125.69550831989041</v>
      </c>
      <c r="J44" s="50">
        <f>SUM(C44:I44)</f>
        <v>1042.0704299176771</v>
      </c>
    </row>
    <row r="45" spans="1:10" ht="17.25" customHeight="1" x14ac:dyDescent="0.2">
      <c r="A45" s="86"/>
      <c r="B45" s="84">
        <v>2001</v>
      </c>
      <c r="C45" s="49">
        <v>178.16391756783159</v>
      </c>
      <c r="D45" s="49">
        <v>166.55408569558273</v>
      </c>
      <c r="E45" s="49">
        <v>152.42501322302076</v>
      </c>
      <c r="F45" s="49">
        <v>115.75992756642859</v>
      </c>
      <c r="G45" s="49">
        <v>135.03924016988762</v>
      </c>
      <c r="H45" s="49">
        <v>120.58853452220019</v>
      </c>
      <c r="I45" s="49">
        <v>103.40887223966946</v>
      </c>
      <c r="J45" s="50">
        <f>SUM(C45:I45)</f>
        <v>971.93959098462096</v>
      </c>
    </row>
    <row r="46" spans="1:10" ht="17.25" customHeight="1" x14ac:dyDescent="0.2">
      <c r="A46" s="86"/>
      <c r="B46" s="81" t="s">
        <v>54</v>
      </c>
      <c r="C46" s="112">
        <f>C44-C45</f>
        <v>41.862155320930981</v>
      </c>
      <c r="D46" s="112">
        <f t="shared" ref="D46:I46" si="12">D44-D45</f>
        <v>-36.232217619929287</v>
      </c>
      <c r="E46" s="112">
        <f t="shared" si="12"/>
        <v>3.9590440155993747</v>
      </c>
      <c r="F46" s="112">
        <f t="shared" si="12"/>
        <v>36.922736300191843</v>
      </c>
      <c r="G46" s="112">
        <f t="shared" si="12"/>
        <v>4.7748094612788634</v>
      </c>
      <c r="H46" s="112">
        <f t="shared" si="12"/>
        <v>-3.4423246252364947</v>
      </c>
      <c r="I46" s="112">
        <f t="shared" si="12"/>
        <v>22.286636080220944</v>
      </c>
      <c r="J46" s="67">
        <f t="shared" ref="J46" si="13">J44-J45</f>
        <v>70.130838933056111</v>
      </c>
    </row>
    <row r="47" spans="1:10" ht="9.75" customHeight="1" x14ac:dyDescent="0.2">
      <c r="A47" s="88"/>
      <c r="B47" s="88"/>
      <c r="C47" s="90"/>
      <c r="D47" s="90"/>
      <c r="E47" s="90"/>
      <c r="F47" s="90"/>
      <c r="G47" s="90"/>
      <c r="H47" s="90"/>
      <c r="I47" s="90"/>
      <c r="J47" s="90"/>
    </row>
    <row r="48" spans="1:10" ht="17.25" customHeight="1" x14ac:dyDescent="0.2">
      <c r="A48" s="86" t="s">
        <v>38</v>
      </c>
      <c r="B48" s="84">
        <v>2010</v>
      </c>
      <c r="C48" s="49">
        <v>203.40717902590183</v>
      </c>
      <c r="D48" s="49">
        <v>170.73123685704613</v>
      </c>
      <c r="E48" s="49">
        <v>155.47381450380919</v>
      </c>
      <c r="F48" s="49">
        <v>184.41304807776865</v>
      </c>
      <c r="G48" s="49">
        <v>164.49363346168983</v>
      </c>
      <c r="H48" s="49">
        <v>164.61645590955513</v>
      </c>
      <c r="I48" s="49">
        <v>116.68714899183965</v>
      </c>
      <c r="J48" s="50">
        <f>SUM(C48:I48)</f>
        <v>1159.8225168276103</v>
      </c>
    </row>
    <row r="49" spans="1:10" ht="17.25" customHeight="1" x14ac:dyDescent="0.2">
      <c r="A49" s="86"/>
      <c r="B49" s="84">
        <v>2001</v>
      </c>
      <c r="C49" s="49">
        <v>195.54068242185301</v>
      </c>
      <c r="D49" s="49">
        <v>178.63965312607442</v>
      </c>
      <c r="E49" s="49">
        <v>149.82688040763921</v>
      </c>
      <c r="F49" s="49">
        <v>162.78515684508051</v>
      </c>
      <c r="G49" s="49">
        <v>133.27686999000076</v>
      </c>
      <c r="H49" s="49">
        <v>130.8253824202904</v>
      </c>
      <c r="I49" s="49">
        <v>127.04381616052048</v>
      </c>
      <c r="J49" s="50">
        <f>SUM(C49:I49)</f>
        <v>1077.9384413714588</v>
      </c>
    </row>
    <row r="50" spans="1:10" ht="17.25" customHeight="1" x14ac:dyDescent="0.2">
      <c r="A50" s="86"/>
      <c r="B50" s="81" t="s">
        <v>54</v>
      </c>
      <c r="C50" s="112">
        <f>C48-C49</f>
        <v>7.8664966040488196</v>
      </c>
      <c r="D50" s="112">
        <f t="shared" ref="D50:I50" si="14">D48-D49</f>
        <v>-7.9084162690282938</v>
      </c>
      <c r="E50" s="112">
        <f t="shared" si="14"/>
        <v>5.6469340961699857</v>
      </c>
      <c r="F50" s="112">
        <f t="shared" si="14"/>
        <v>21.627891232688143</v>
      </c>
      <c r="G50" s="112">
        <f t="shared" si="14"/>
        <v>31.216763471689063</v>
      </c>
      <c r="H50" s="112">
        <f t="shared" si="14"/>
        <v>33.791073489264733</v>
      </c>
      <c r="I50" s="112">
        <f t="shared" si="14"/>
        <v>-10.356667168680829</v>
      </c>
      <c r="J50" s="80">
        <f t="shared" ref="J50" si="15">J48-J49</f>
        <v>81.88407545615155</v>
      </c>
    </row>
    <row r="51" spans="1:10" ht="9.75" customHeight="1" x14ac:dyDescent="0.2">
      <c r="A51" s="88"/>
      <c r="B51" s="88"/>
      <c r="C51" s="90"/>
      <c r="D51" s="90"/>
      <c r="E51" s="90"/>
      <c r="F51" s="90"/>
      <c r="G51" s="90"/>
      <c r="H51" s="90"/>
      <c r="I51" s="90"/>
      <c r="J51" s="90"/>
    </row>
    <row r="52" spans="1:10" ht="17.25" customHeight="1" x14ac:dyDescent="0.2">
      <c r="A52" s="86" t="s">
        <v>39</v>
      </c>
      <c r="B52" s="84">
        <v>2010</v>
      </c>
      <c r="C52" s="49">
        <v>1267.6910633135083</v>
      </c>
      <c r="D52" s="49">
        <v>1068.7767779046892</v>
      </c>
      <c r="E52" s="49">
        <v>1258.1646336521017</v>
      </c>
      <c r="F52" s="49">
        <v>1332.0122794353572</v>
      </c>
      <c r="G52" s="49">
        <v>1125.9999686854285</v>
      </c>
      <c r="H52" s="49">
        <v>977.43070064667734</v>
      </c>
      <c r="I52" s="49">
        <v>940.41155972385889</v>
      </c>
      <c r="J52" s="50">
        <f>SUM(C52:I52)</f>
        <v>7970.4869833616203</v>
      </c>
    </row>
    <row r="53" spans="1:10" ht="17.25" customHeight="1" x14ac:dyDescent="0.2">
      <c r="A53" s="86"/>
      <c r="B53" s="84">
        <v>2001</v>
      </c>
      <c r="C53" s="49">
        <v>1388.4842341929502</v>
      </c>
      <c r="D53" s="49">
        <v>1219.7434093854058</v>
      </c>
      <c r="E53" s="49">
        <v>1121.5295645873032</v>
      </c>
      <c r="F53" s="49">
        <v>1057.2553816164548</v>
      </c>
      <c r="G53" s="49">
        <v>1019.601816482966</v>
      </c>
      <c r="H53" s="49">
        <v>1052.4504359543571</v>
      </c>
      <c r="I53" s="49">
        <v>1050.7852990428178</v>
      </c>
      <c r="J53" s="50">
        <f>SUM(C53:I53)</f>
        <v>7909.8501412622536</v>
      </c>
    </row>
    <row r="54" spans="1:10" ht="17.25" customHeight="1" x14ac:dyDescent="0.2">
      <c r="A54" s="86"/>
      <c r="B54" s="81" t="s">
        <v>54</v>
      </c>
      <c r="C54" s="112">
        <f>C52-C53</f>
        <v>-120.79317087944196</v>
      </c>
      <c r="D54" s="112">
        <f t="shared" ref="D54:I54" si="16">D52-D53</f>
        <v>-150.96663148071661</v>
      </c>
      <c r="E54" s="112">
        <f t="shared" si="16"/>
        <v>136.63506906479847</v>
      </c>
      <c r="F54" s="112">
        <f t="shared" si="16"/>
        <v>274.75689781890242</v>
      </c>
      <c r="G54" s="112">
        <f t="shared" si="16"/>
        <v>106.39815220246248</v>
      </c>
      <c r="H54" s="112">
        <f t="shared" si="16"/>
        <v>-75.019735307679753</v>
      </c>
      <c r="I54" s="112">
        <f t="shared" si="16"/>
        <v>-110.37373931895888</v>
      </c>
      <c r="J54" s="80">
        <f t="shared" ref="J54" si="17">J52-J53</f>
        <v>60.636842099366731</v>
      </c>
    </row>
    <row r="55" spans="1:10" ht="9.75" customHeight="1" x14ac:dyDescent="0.2">
      <c r="A55" s="88"/>
      <c r="B55" s="88"/>
      <c r="C55" s="90"/>
      <c r="D55" s="90"/>
      <c r="E55" s="90"/>
      <c r="F55" s="90"/>
      <c r="G55" s="90"/>
      <c r="H55" s="90"/>
      <c r="I55" s="90"/>
      <c r="J55" s="90"/>
    </row>
    <row r="56" spans="1:10" ht="17.25" customHeight="1" x14ac:dyDescent="0.2">
      <c r="A56" s="86" t="s">
        <v>40</v>
      </c>
      <c r="B56" s="84">
        <v>2010</v>
      </c>
      <c r="C56" s="49">
        <v>7424.3613081048261</v>
      </c>
      <c r="D56" s="49">
        <v>5979.0108003461191</v>
      </c>
      <c r="E56" s="49">
        <v>6124.9377382927742</v>
      </c>
      <c r="F56" s="49">
        <v>7069.0305864956727</v>
      </c>
      <c r="G56" s="49">
        <v>5866.6810100484372</v>
      </c>
      <c r="H56" s="49">
        <v>5330.661167262655</v>
      </c>
      <c r="I56" s="49">
        <v>5428.8393233411116</v>
      </c>
      <c r="J56" s="50">
        <f>SUM(C56:I56)</f>
        <v>43223.521933891592</v>
      </c>
    </row>
    <row r="57" spans="1:10" ht="17.25" customHeight="1" x14ac:dyDescent="0.2">
      <c r="A57" s="86"/>
      <c r="B57" s="84">
        <v>2001</v>
      </c>
      <c r="C57" s="49">
        <v>6228.7224785939925</v>
      </c>
      <c r="D57" s="49">
        <v>6155.9917362089254</v>
      </c>
      <c r="E57" s="49">
        <v>5429.1451449643791</v>
      </c>
      <c r="F57" s="49">
        <v>4862.8426278121615</v>
      </c>
      <c r="G57" s="49">
        <v>4956.6375288602121</v>
      </c>
      <c r="H57" s="49">
        <v>4844.6216473041313</v>
      </c>
      <c r="I57" s="49">
        <v>4731.3541550146911</v>
      </c>
      <c r="J57" s="50">
        <f>SUM(C57:I57)</f>
        <v>37209.315318758498</v>
      </c>
    </row>
    <row r="58" spans="1:10" ht="17.25" customHeight="1" x14ac:dyDescent="0.2">
      <c r="A58" s="86"/>
      <c r="B58" s="81" t="s">
        <v>54</v>
      </c>
      <c r="C58" s="112">
        <f>C56-C57</f>
        <v>1195.6388295108336</v>
      </c>
      <c r="D58" s="112">
        <f t="shared" ref="D58:I58" si="18">D56-D57</f>
        <v>-176.98093586280629</v>
      </c>
      <c r="E58" s="112">
        <f t="shared" si="18"/>
        <v>695.79259332839501</v>
      </c>
      <c r="F58" s="112">
        <f t="shared" si="18"/>
        <v>2206.1879586835112</v>
      </c>
      <c r="G58" s="112">
        <f t="shared" si="18"/>
        <v>910.04348118822509</v>
      </c>
      <c r="H58" s="112">
        <f t="shared" si="18"/>
        <v>486.03951995852367</v>
      </c>
      <c r="I58" s="112">
        <f t="shared" si="18"/>
        <v>697.48516832642053</v>
      </c>
      <c r="J58" s="80">
        <f t="shared" ref="J58" si="19">J56-J57</f>
        <v>6014.2066151330946</v>
      </c>
    </row>
    <row r="59" spans="1:10" ht="9.75" customHeight="1" x14ac:dyDescent="0.2">
      <c r="A59" s="88"/>
      <c r="B59" s="88"/>
      <c r="C59" s="90"/>
      <c r="D59" s="90"/>
      <c r="E59" s="90"/>
      <c r="F59" s="90"/>
      <c r="G59" s="90"/>
      <c r="H59" s="90"/>
      <c r="I59" s="90"/>
      <c r="J59" s="90"/>
    </row>
    <row r="60" spans="1:10" ht="17.25" customHeight="1" x14ac:dyDescent="0.2">
      <c r="A60" s="86" t="s">
        <v>41</v>
      </c>
      <c r="B60" s="84">
        <v>2010</v>
      </c>
      <c r="C60" s="49">
        <v>9502.4633205673854</v>
      </c>
      <c r="D60" s="49">
        <v>9767.3406398888092</v>
      </c>
      <c r="E60" s="49">
        <v>9932.47538143784</v>
      </c>
      <c r="F60" s="49">
        <v>10039.296376137816</v>
      </c>
      <c r="G60" s="49">
        <v>7793.6058742775685</v>
      </c>
      <c r="H60" s="49">
        <v>7317.5810724367011</v>
      </c>
      <c r="I60" s="49">
        <v>7362.831419965336</v>
      </c>
      <c r="J60" s="50">
        <f>SUM(C60:I60)</f>
        <v>61715.594084711454</v>
      </c>
    </row>
    <row r="61" spans="1:10" ht="17.25" customHeight="1" x14ac:dyDescent="0.2">
      <c r="A61" s="86"/>
      <c r="B61" s="84">
        <v>2001</v>
      </c>
      <c r="C61" s="49">
        <v>9917.3721517896811</v>
      </c>
      <c r="D61" s="49">
        <v>10100.666135071191</v>
      </c>
      <c r="E61" s="49">
        <v>8048.8669375594618</v>
      </c>
      <c r="F61" s="49">
        <v>7574.403715772577</v>
      </c>
      <c r="G61" s="49">
        <v>7585.9735054992643</v>
      </c>
      <c r="H61" s="49">
        <v>7277.999568350444</v>
      </c>
      <c r="I61" s="49">
        <v>7078.300943533397</v>
      </c>
      <c r="J61" s="50">
        <f>SUM(C61:I61)</f>
        <v>57583.582957576014</v>
      </c>
    </row>
    <row r="62" spans="1:10" ht="17.25" customHeight="1" x14ac:dyDescent="0.2">
      <c r="A62" s="86"/>
      <c r="B62" s="81" t="s">
        <v>54</v>
      </c>
      <c r="C62" s="112">
        <f>C60-C61</f>
        <v>-414.9088312222957</v>
      </c>
      <c r="D62" s="112">
        <f t="shared" ref="D62:I62" si="20">D60-D61</f>
        <v>-333.32549518238193</v>
      </c>
      <c r="E62" s="112">
        <f t="shared" si="20"/>
        <v>1883.6084438783782</v>
      </c>
      <c r="F62" s="112">
        <f t="shared" si="20"/>
        <v>2464.892660365239</v>
      </c>
      <c r="G62" s="112">
        <f t="shared" si="20"/>
        <v>207.63236877830423</v>
      </c>
      <c r="H62" s="112">
        <f t="shared" si="20"/>
        <v>39.581504086257155</v>
      </c>
      <c r="I62" s="112">
        <f t="shared" si="20"/>
        <v>284.53047643193895</v>
      </c>
      <c r="J62" s="80">
        <f t="shared" ref="J62" si="21">J60-J61</f>
        <v>4132.0111271354399</v>
      </c>
    </row>
    <row r="63" spans="1:10" ht="9.75" customHeight="1" x14ac:dyDescent="0.2">
      <c r="A63" s="88"/>
      <c r="B63" s="88"/>
      <c r="C63" s="90"/>
      <c r="D63" s="90"/>
      <c r="E63" s="90"/>
      <c r="F63" s="90"/>
      <c r="G63" s="90"/>
      <c r="H63" s="90"/>
      <c r="I63" s="90"/>
      <c r="J63" s="90"/>
    </row>
    <row r="64" spans="1:10" ht="17.25" customHeight="1" x14ac:dyDescent="0.2">
      <c r="A64" s="86" t="s">
        <v>42</v>
      </c>
      <c r="B64" s="84">
        <v>2010</v>
      </c>
      <c r="C64" s="49">
        <v>2009.6510883776893</v>
      </c>
      <c r="D64" s="49">
        <v>1720.5137310304756</v>
      </c>
      <c r="E64" s="49">
        <v>1789.2001055037481</v>
      </c>
      <c r="F64" s="49">
        <v>1840.309066759645</v>
      </c>
      <c r="G64" s="49">
        <v>1486.0156067727196</v>
      </c>
      <c r="H64" s="49">
        <v>1193.4349120284701</v>
      </c>
      <c r="I64" s="49">
        <v>1234.3535983276699</v>
      </c>
      <c r="J64" s="50">
        <f>SUM(C64:I64)</f>
        <v>11273.478108800418</v>
      </c>
    </row>
    <row r="65" spans="1:10" ht="17.25" customHeight="1" x14ac:dyDescent="0.2">
      <c r="A65" s="86"/>
      <c r="B65" s="84">
        <v>2001</v>
      </c>
      <c r="C65" s="49">
        <v>1828.3606303868603</v>
      </c>
      <c r="D65" s="49">
        <v>1766.1007239866806</v>
      </c>
      <c r="E65" s="49">
        <v>1509.380342397779</v>
      </c>
      <c r="F65" s="49">
        <v>1249.3863554159273</v>
      </c>
      <c r="G65" s="49">
        <v>1290.4093307781793</v>
      </c>
      <c r="H65" s="49">
        <v>1147.0893805985311</v>
      </c>
      <c r="I65" s="49">
        <v>1044.1888777701472</v>
      </c>
      <c r="J65" s="50">
        <f>SUM(C65:I65)</f>
        <v>9834.9156413341061</v>
      </c>
    </row>
    <row r="66" spans="1:10" ht="17.25" customHeight="1" x14ac:dyDescent="0.2">
      <c r="A66" s="86"/>
      <c r="B66" s="81" t="s">
        <v>54</v>
      </c>
      <c r="C66" s="112">
        <f>C64-C65</f>
        <v>181.29045799082905</v>
      </c>
      <c r="D66" s="112">
        <f t="shared" ref="D66:I66" si="22">D64-D65</f>
        <v>-45.586992956204995</v>
      </c>
      <c r="E66" s="112">
        <f t="shared" si="22"/>
        <v>279.81976310596906</v>
      </c>
      <c r="F66" s="112">
        <f t="shared" si="22"/>
        <v>590.92271134371776</v>
      </c>
      <c r="G66" s="112">
        <f t="shared" si="22"/>
        <v>195.60627599454028</v>
      </c>
      <c r="H66" s="112">
        <f t="shared" si="22"/>
        <v>46.345531429939001</v>
      </c>
      <c r="I66" s="112">
        <f t="shared" si="22"/>
        <v>190.16472055752274</v>
      </c>
      <c r="J66" s="80">
        <f t="shared" ref="J66" si="23">J64-J65</f>
        <v>1438.5624674663122</v>
      </c>
    </row>
    <row r="67" spans="1:10" ht="9.75" customHeight="1" x14ac:dyDescent="0.2">
      <c r="A67" s="88"/>
      <c r="B67" s="88"/>
      <c r="C67" s="90"/>
      <c r="D67" s="90"/>
      <c r="E67" s="90"/>
      <c r="F67" s="90"/>
      <c r="G67" s="90"/>
      <c r="H67" s="90"/>
      <c r="I67" s="90"/>
      <c r="J67" s="90"/>
    </row>
    <row r="68" spans="1:10" ht="17.25" customHeight="1" x14ac:dyDescent="0.2">
      <c r="A68" s="86" t="s">
        <v>43</v>
      </c>
      <c r="B68" s="84">
        <v>2010</v>
      </c>
      <c r="C68" s="49">
        <v>631.86684696675366</v>
      </c>
      <c r="D68" s="49">
        <v>427.58887386614856</v>
      </c>
      <c r="E68" s="49">
        <v>473.90881947902409</v>
      </c>
      <c r="F68" s="49">
        <v>493.08788462299219</v>
      </c>
      <c r="G68" s="49">
        <v>394.0282828709324</v>
      </c>
      <c r="H68" s="49">
        <v>390.94248212712574</v>
      </c>
      <c r="I68" s="49">
        <v>319.03582604277744</v>
      </c>
      <c r="J68" s="50">
        <f>SUM(C68:I68)</f>
        <v>3130.459015975754</v>
      </c>
    </row>
    <row r="69" spans="1:10" ht="17.25" customHeight="1" x14ac:dyDescent="0.2">
      <c r="A69" s="86"/>
      <c r="B69" s="84">
        <v>2001</v>
      </c>
      <c r="C69" s="49">
        <v>517.69898594608662</v>
      </c>
      <c r="D69" s="49">
        <v>485.95896973210165</v>
      </c>
      <c r="E69" s="49">
        <v>390.52592731980491</v>
      </c>
      <c r="F69" s="49">
        <v>387.2833587205086</v>
      </c>
      <c r="G69" s="49">
        <v>361.92115362445492</v>
      </c>
      <c r="H69" s="49">
        <v>325.52868037079281</v>
      </c>
      <c r="I69" s="49">
        <v>272.47635112063585</v>
      </c>
      <c r="J69" s="50">
        <f>SUM(C69:I69)</f>
        <v>2741.3934268343855</v>
      </c>
    </row>
    <row r="70" spans="1:10" ht="17.25" customHeight="1" x14ac:dyDescent="0.2">
      <c r="A70" s="86"/>
      <c r="B70" s="81" t="s">
        <v>54</v>
      </c>
      <c r="C70" s="112">
        <f>C68-C69</f>
        <v>114.16786102066703</v>
      </c>
      <c r="D70" s="112">
        <f t="shared" ref="D70:I70" si="24">D68-D69</f>
        <v>-58.37009586595309</v>
      </c>
      <c r="E70" s="112">
        <f t="shared" si="24"/>
        <v>83.382892159219182</v>
      </c>
      <c r="F70" s="112">
        <f t="shared" si="24"/>
        <v>105.80452590248359</v>
      </c>
      <c r="G70" s="112">
        <f t="shared" si="24"/>
        <v>32.107129246477484</v>
      </c>
      <c r="H70" s="112">
        <f t="shared" si="24"/>
        <v>65.41380175633293</v>
      </c>
      <c r="I70" s="112">
        <f t="shared" si="24"/>
        <v>46.55947492214159</v>
      </c>
      <c r="J70" s="80">
        <f t="shared" ref="J70" si="25">J68-J69</f>
        <v>389.06558914136849</v>
      </c>
    </row>
    <row r="71" spans="1:10" ht="9.75" customHeight="1" x14ac:dyDescent="0.2">
      <c r="A71" s="88"/>
      <c r="B71" s="88"/>
      <c r="C71" s="90"/>
      <c r="D71" s="90"/>
      <c r="E71" s="90"/>
      <c r="F71" s="90"/>
      <c r="G71" s="90"/>
      <c r="H71" s="90"/>
      <c r="I71" s="90"/>
      <c r="J71" s="90"/>
    </row>
    <row r="72" spans="1:10" ht="17.25" customHeight="1" x14ac:dyDescent="0.2">
      <c r="A72" s="86" t="s">
        <v>44</v>
      </c>
      <c r="B72" s="84">
        <v>2010</v>
      </c>
      <c r="C72" s="49">
        <v>4310.9820400588624</v>
      </c>
      <c r="D72" s="49">
        <v>3913.2362100583177</v>
      </c>
      <c r="E72" s="49">
        <v>4066.6255085677217</v>
      </c>
      <c r="F72" s="49">
        <v>4214.9444518636146</v>
      </c>
      <c r="G72" s="49">
        <v>3303.328971808131</v>
      </c>
      <c r="H72" s="49">
        <v>2968.9432459909226</v>
      </c>
      <c r="I72" s="49">
        <v>3165.255957289236</v>
      </c>
      <c r="J72" s="50">
        <f>SUM(C72:I72)</f>
        <v>25943.316385636808</v>
      </c>
    </row>
    <row r="73" spans="1:10" ht="17.25" customHeight="1" x14ac:dyDescent="0.2">
      <c r="A73" s="86"/>
      <c r="B73" s="84">
        <v>2001</v>
      </c>
      <c r="C73" s="49">
        <v>4071.4156542015339</v>
      </c>
      <c r="D73" s="49">
        <v>4081.9087574156465</v>
      </c>
      <c r="E73" s="49">
        <v>3451.7301042577992</v>
      </c>
      <c r="F73" s="49">
        <v>2999.2419223007446</v>
      </c>
      <c r="G73" s="49">
        <v>3162.8324998501071</v>
      </c>
      <c r="H73" s="49">
        <v>2895.0279867750432</v>
      </c>
      <c r="I73" s="49">
        <v>2665.9729666008907</v>
      </c>
      <c r="J73" s="50">
        <f>SUM(C73:I73)</f>
        <v>23328.129891401768</v>
      </c>
    </row>
    <row r="74" spans="1:10" ht="17.25" customHeight="1" x14ac:dyDescent="0.2">
      <c r="A74" s="86"/>
      <c r="B74" s="81" t="s">
        <v>54</v>
      </c>
      <c r="C74" s="112">
        <f>C72-C73</f>
        <v>239.56638585732844</v>
      </c>
      <c r="D74" s="112">
        <f t="shared" ref="D74:I74" si="26">D72-D73</f>
        <v>-168.67254735732877</v>
      </c>
      <c r="E74" s="112">
        <f t="shared" si="26"/>
        <v>614.89540430992247</v>
      </c>
      <c r="F74" s="112">
        <f t="shared" si="26"/>
        <v>1215.70252956287</v>
      </c>
      <c r="G74" s="112">
        <f t="shared" si="26"/>
        <v>140.4964719580239</v>
      </c>
      <c r="H74" s="112">
        <f t="shared" si="26"/>
        <v>73.91525921587936</v>
      </c>
      <c r="I74" s="112">
        <f t="shared" si="26"/>
        <v>499.28299068834531</v>
      </c>
      <c r="J74" s="80">
        <f t="shared" ref="J74" si="27">J72-J73</f>
        <v>2615.1864942350403</v>
      </c>
    </row>
    <row r="75" spans="1:10" ht="9.75" customHeight="1" x14ac:dyDescent="0.2">
      <c r="A75" s="88"/>
      <c r="B75" s="88"/>
      <c r="C75" s="90"/>
      <c r="D75" s="90"/>
      <c r="E75" s="90"/>
      <c r="F75" s="90"/>
      <c r="G75" s="90"/>
      <c r="H75" s="90"/>
      <c r="I75" s="90"/>
      <c r="J75" s="90"/>
    </row>
    <row r="76" spans="1:10" ht="17.25" customHeight="1" x14ac:dyDescent="0.2">
      <c r="A76" s="86" t="s">
        <v>45</v>
      </c>
      <c r="B76" s="84">
        <v>2010</v>
      </c>
      <c r="C76" s="49">
        <v>1706.3217925730207</v>
      </c>
      <c r="D76" s="49">
        <v>1300.2238486543692</v>
      </c>
      <c r="E76" s="49">
        <v>1284.9620065712054</v>
      </c>
      <c r="F76" s="49">
        <v>1447.6545822113708</v>
      </c>
      <c r="G76" s="49">
        <v>1222.3358754935891</v>
      </c>
      <c r="H76" s="49">
        <v>1184.3353356126668</v>
      </c>
      <c r="I76" s="49">
        <v>1025.9194673654838</v>
      </c>
      <c r="J76" s="50">
        <f>SUM(C76:I76)</f>
        <v>9171.7529084817052</v>
      </c>
    </row>
    <row r="77" spans="1:10" ht="17.25" customHeight="1" x14ac:dyDescent="0.2">
      <c r="A77" s="86"/>
      <c r="B77" s="84">
        <v>2001</v>
      </c>
      <c r="C77" s="49">
        <v>1375.9590713660562</v>
      </c>
      <c r="D77" s="49">
        <v>1227.1985916021756</v>
      </c>
      <c r="E77" s="49">
        <v>1084.9243920185331</v>
      </c>
      <c r="F77" s="49">
        <v>1072.5614231143118</v>
      </c>
      <c r="G77" s="49">
        <v>1001.1438725363371</v>
      </c>
      <c r="H77" s="49">
        <v>871.79335014866228</v>
      </c>
      <c r="I77" s="49">
        <v>821.00115028564619</v>
      </c>
      <c r="J77" s="50">
        <f>SUM(C77:I77)</f>
        <v>7454.5818510717218</v>
      </c>
    </row>
    <row r="78" spans="1:10" ht="17.25" customHeight="1" x14ac:dyDescent="0.2">
      <c r="A78" s="86"/>
      <c r="B78" s="81" t="s">
        <v>54</v>
      </c>
      <c r="C78" s="112">
        <f>C76-C77</f>
        <v>330.36272120696458</v>
      </c>
      <c r="D78" s="112">
        <f t="shared" ref="D78:I78" si="28">D76-D77</f>
        <v>73.025257052193638</v>
      </c>
      <c r="E78" s="112">
        <f t="shared" si="28"/>
        <v>200.03761455267227</v>
      </c>
      <c r="F78" s="112">
        <f t="shared" si="28"/>
        <v>375.09315909705902</v>
      </c>
      <c r="G78" s="112">
        <f t="shared" si="28"/>
        <v>221.19200295725204</v>
      </c>
      <c r="H78" s="112">
        <f t="shared" si="28"/>
        <v>312.54198546400448</v>
      </c>
      <c r="I78" s="112">
        <f t="shared" si="28"/>
        <v>204.91831707983761</v>
      </c>
      <c r="J78" s="80">
        <f t="shared" ref="J78" si="29">J76-J77</f>
        <v>1717.1710574099834</v>
      </c>
    </row>
    <row r="79" spans="1:10" ht="9.75" customHeight="1" x14ac:dyDescent="0.2">
      <c r="A79" s="88"/>
      <c r="B79" s="88"/>
      <c r="C79" s="90"/>
      <c r="D79" s="90"/>
      <c r="E79" s="90"/>
      <c r="F79" s="90"/>
      <c r="G79" s="90"/>
      <c r="H79" s="90"/>
      <c r="I79" s="90"/>
      <c r="J79" s="90"/>
    </row>
    <row r="80" spans="1:10" ht="17.25" customHeight="1" x14ac:dyDescent="0.2">
      <c r="A80" s="86" t="s">
        <v>46</v>
      </c>
      <c r="B80" s="84">
        <v>2010</v>
      </c>
      <c r="C80" s="49">
        <v>1706.3217925730207</v>
      </c>
      <c r="D80" s="49">
        <v>1300.2238486543692</v>
      </c>
      <c r="E80" s="49">
        <v>1284.9620065712054</v>
      </c>
      <c r="F80" s="49">
        <v>1447.6545822113708</v>
      </c>
      <c r="G80" s="49">
        <v>1222.3358754935891</v>
      </c>
      <c r="H80" s="49">
        <v>1184.3353356126668</v>
      </c>
      <c r="I80" s="49">
        <v>1025.9194673654838</v>
      </c>
      <c r="J80" s="50">
        <f>SUM(C80:I80)</f>
        <v>9171.7529084817052</v>
      </c>
    </row>
    <row r="81" spans="1:10" ht="17.25" customHeight="1" x14ac:dyDescent="0.2">
      <c r="A81" s="86"/>
      <c r="B81" s="84">
        <v>2001</v>
      </c>
      <c r="C81" s="49">
        <v>2274.7949211586329</v>
      </c>
      <c r="D81" s="49">
        <v>1958.0806560709177</v>
      </c>
      <c r="E81" s="49">
        <v>1638.4388470955671</v>
      </c>
      <c r="F81" s="49">
        <v>1568.7698649667695</v>
      </c>
      <c r="G81" s="49">
        <v>1614.1341950536739</v>
      </c>
      <c r="H81" s="49">
        <v>1412.8312197246516</v>
      </c>
      <c r="I81" s="49">
        <v>1283.2942338809496</v>
      </c>
      <c r="J81" s="50">
        <f>SUM(C81:I81)</f>
        <v>11750.343937951164</v>
      </c>
    </row>
    <row r="82" spans="1:10" ht="17.25" customHeight="1" x14ac:dyDescent="0.2">
      <c r="A82" s="86"/>
      <c r="B82" s="81" t="s">
        <v>54</v>
      </c>
      <c r="C82" s="112">
        <f>C80-C81</f>
        <v>-568.47312858561213</v>
      </c>
      <c r="D82" s="112">
        <f t="shared" ref="D82:I82" si="30">D80-D81</f>
        <v>-657.85680741654846</v>
      </c>
      <c r="E82" s="112">
        <f t="shared" si="30"/>
        <v>-353.47684052436171</v>
      </c>
      <c r="F82" s="112">
        <f t="shared" si="30"/>
        <v>-121.11528275539877</v>
      </c>
      <c r="G82" s="112">
        <f t="shared" si="30"/>
        <v>-391.79831956008479</v>
      </c>
      <c r="H82" s="112">
        <f t="shared" si="30"/>
        <v>-228.49588411198488</v>
      </c>
      <c r="I82" s="112">
        <f t="shared" si="30"/>
        <v>-257.37476651546581</v>
      </c>
      <c r="J82" s="80">
        <f t="shared" ref="J82" si="31">J80-J81</f>
        <v>-2578.5910294694586</v>
      </c>
    </row>
    <row r="83" spans="1:10" ht="9.75" customHeight="1" x14ac:dyDescent="0.2">
      <c r="A83" s="88"/>
      <c r="B83" s="88"/>
      <c r="C83" s="90"/>
      <c r="D83" s="90"/>
      <c r="E83" s="90"/>
      <c r="F83" s="90"/>
      <c r="G83" s="90"/>
      <c r="H83" s="90"/>
      <c r="I83" s="90"/>
      <c r="J83" s="90"/>
    </row>
    <row r="84" spans="1:10" ht="17.25" customHeight="1" x14ac:dyDescent="0.2">
      <c r="A84" s="86" t="s">
        <v>47</v>
      </c>
      <c r="B84" s="84">
        <v>2010</v>
      </c>
      <c r="C84" s="49">
        <v>7878.4862225137704</v>
      </c>
      <c r="D84" s="49">
        <v>7164.8879888044248</v>
      </c>
      <c r="E84" s="49">
        <v>7635.8600921713305</v>
      </c>
      <c r="F84" s="49">
        <v>8272.2849322637012</v>
      </c>
      <c r="G84" s="49">
        <v>6323.9529791192999</v>
      </c>
      <c r="H84" s="49">
        <v>5954.5993377619443</v>
      </c>
      <c r="I84" s="49">
        <v>5797.8274488626093</v>
      </c>
      <c r="J84" s="50">
        <f>SUM(C84:I84)</f>
        <v>49027.899001497084</v>
      </c>
    </row>
    <row r="85" spans="1:10" ht="17.25" customHeight="1" x14ac:dyDescent="0.2">
      <c r="A85" s="86"/>
      <c r="B85" s="84">
        <v>2001</v>
      </c>
      <c r="C85" s="49">
        <v>7869.3091406877184</v>
      </c>
      <c r="D85" s="49">
        <v>7553.0346811299069</v>
      </c>
      <c r="E85" s="49">
        <v>6547.9120696445734</v>
      </c>
      <c r="F85" s="49">
        <v>5947.9242751828433</v>
      </c>
      <c r="G85" s="49">
        <v>6015.67279583852</v>
      </c>
      <c r="H85" s="49">
        <v>5807.9354833287243</v>
      </c>
      <c r="I85" s="49">
        <v>5543.0701699393412</v>
      </c>
      <c r="J85" s="50">
        <f>SUM(C85:I85)</f>
        <v>45284.858615751626</v>
      </c>
    </row>
    <row r="86" spans="1:10" ht="17.25" customHeight="1" x14ac:dyDescent="0.2">
      <c r="A86" s="86"/>
      <c r="B86" s="81" t="s">
        <v>54</v>
      </c>
      <c r="C86" s="112">
        <f>C84-C85</f>
        <v>9.1770818260520173</v>
      </c>
      <c r="D86" s="112">
        <f t="shared" ref="D86:I86" si="32">D84-D85</f>
        <v>-388.14669232548204</v>
      </c>
      <c r="E86" s="112">
        <f t="shared" si="32"/>
        <v>1087.9480225267571</v>
      </c>
      <c r="F86" s="112">
        <f t="shared" si="32"/>
        <v>2324.3606570808579</v>
      </c>
      <c r="G86" s="112">
        <f t="shared" si="32"/>
        <v>308.28018328077997</v>
      </c>
      <c r="H86" s="112">
        <f t="shared" si="32"/>
        <v>146.66385443321997</v>
      </c>
      <c r="I86" s="112">
        <f t="shared" si="32"/>
        <v>254.75727892326813</v>
      </c>
      <c r="J86" s="80">
        <f t="shared" ref="J86" si="33">J84-J85</f>
        <v>3743.0403857454585</v>
      </c>
    </row>
    <row r="87" spans="1:10" ht="9.75" customHeight="1" x14ac:dyDescent="0.2">
      <c r="A87" s="88"/>
      <c r="B87" s="88"/>
      <c r="C87" s="90"/>
      <c r="D87" s="90"/>
      <c r="E87" s="90"/>
      <c r="F87" s="90"/>
      <c r="G87" s="90"/>
      <c r="H87" s="90"/>
      <c r="I87" s="90"/>
      <c r="J87" s="90"/>
    </row>
    <row r="88" spans="1:10" ht="17.25" customHeight="1" x14ac:dyDescent="0.2">
      <c r="A88" s="86" t="s">
        <v>48</v>
      </c>
      <c r="B88" s="84">
        <v>2010</v>
      </c>
      <c r="C88" s="49">
        <v>3926.3920456689607</v>
      </c>
      <c r="D88" s="49">
        <v>3606.5803380813759</v>
      </c>
      <c r="E88" s="49">
        <v>3730.8082469015349</v>
      </c>
      <c r="F88" s="49">
        <v>3984.8218435217786</v>
      </c>
      <c r="G88" s="49">
        <v>3246.7946635911826</v>
      </c>
      <c r="H88" s="49">
        <v>2704.4687448450959</v>
      </c>
      <c r="I88" s="49">
        <v>2634.3763397862213</v>
      </c>
      <c r="J88" s="50">
        <f>SUM(C88:I88)</f>
        <v>23834.242222396151</v>
      </c>
    </row>
    <row r="89" spans="1:10" ht="17.25" customHeight="1" x14ac:dyDescent="0.2">
      <c r="A89" s="86"/>
      <c r="B89" s="84">
        <v>2001</v>
      </c>
      <c r="C89" s="49">
        <v>3779.5324546004408</v>
      </c>
      <c r="D89" s="49">
        <v>3765.0664091926074</v>
      </c>
      <c r="E89" s="49">
        <v>3150.1731986060763</v>
      </c>
      <c r="F89" s="49">
        <v>2680.5555951389624</v>
      </c>
      <c r="G89" s="49">
        <v>2603.940648075677</v>
      </c>
      <c r="H89" s="49">
        <v>2543.8698645403447</v>
      </c>
      <c r="I89" s="49">
        <v>2299.0890550426643</v>
      </c>
      <c r="J89" s="50">
        <f>SUM(C89:I89)</f>
        <v>20822.227225196773</v>
      </c>
    </row>
    <row r="90" spans="1:10" ht="17.25" customHeight="1" x14ac:dyDescent="0.2">
      <c r="A90" s="86"/>
      <c r="B90" s="81" t="s">
        <v>54</v>
      </c>
      <c r="C90" s="112">
        <f>C88-C89</f>
        <v>146.85959106851988</v>
      </c>
      <c r="D90" s="112">
        <f t="shared" ref="D90:I90" si="34">D88-D89</f>
        <v>-158.48607111123147</v>
      </c>
      <c r="E90" s="112">
        <f t="shared" si="34"/>
        <v>580.63504829545855</v>
      </c>
      <c r="F90" s="112">
        <f t="shared" si="34"/>
        <v>1304.2662483828162</v>
      </c>
      <c r="G90" s="112">
        <f t="shared" si="34"/>
        <v>642.85401551550558</v>
      </c>
      <c r="H90" s="112">
        <f t="shared" si="34"/>
        <v>160.59888030475122</v>
      </c>
      <c r="I90" s="112">
        <f t="shared" si="34"/>
        <v>335.28728474355694</v>
      </c>
      <c r="J90" s="80">
        <f t="shared" ref="J90" si="35">J88-J89</f>
        <v>3012.0149971993778</v>
      </c>
    </row>
    <row r="91" spans="1:10" ht="9.75" customHeight="1" x14ac:dyDescent="0.2">
      <c r="A91" s="88"/>
      <c r="B91" s="88"/>
      <c r="C91" s="90"/>
      <c r="D91" s="90"/>
      <c r="E91" s="90"/>
      <c r="F91" s="90"/>
      <c r="G91" s="90"/>
      <c r="H91" s="90"/>
      <c r="I91" s="90"/>
      <c r="J91" s="90"/>
    </row>
    <row r="92" spans="1:10" ht="17.25" customHeight="1" x14ac:dyDescent="0.2">
      <c r="A92" s="86" t="s">
        <v>49</v>
      </c>
      <c r="B92" s="84">
        <v>2010</v>
      </c>
      <c r="C92" s="49">
        <v>210.18547401110717</v>
      </c>
      <c r="D92" s="49">
        <v>141.31324157713161</v>
      </c>
      <c r="E92" s="49">
        <v>179.23287818121457</v>
      </c>
      <c r="F92" s="49">
        <v>184.22598189362404</v>
      </c>
      <c r="G92" s="49">
        <v>126.48872474109361</v>
      </c>
      <c r="H92" s="49">
        <v>116.73550312763049</v>
      </c>
      <c r="I92" s="49">
        <v>129.54443892099246</v>
      </c>
      <c r="J92" s="50">
        <f>SUM(C92:I92)</f>
        <v>1087.7262424527942</v>
      </c>
    </row>
    <row r="93" spans="1:10" ht="17.25" customHeight="1" x14ac:dyDescent="0.2">
      <c r="A93" s="86"/>
      <c r="B93" s="84">
        <v>2001</v>
      </c>
      <c r="C93" s="49">
        <v>199.27882403641902</v>
      </c>
      <c r="D93" s="49">
        <v>176.62772264353629</v>
      </c>
      <c r="E93" s="49">
        <v>140.13286922608998</v>
      </c>
      <c r="F93" s="49">
        <v>98.636114455217495</v>
      </c>
      <c r="G93" s="49">
        <v>139.02422782261235</v>
      </c>
      <c r="H93" s="49">
        <v>98.469179956056649</v>
      </c>
      <c r="I93" s="49">
        <v>98.278186789725666</v>
      </c>
      <c r="J93" s="50">
        <f>SUM(C93:I93)</f>
        <v>950.44712492965743</v>
      </c>
    </row>
    <row r="94" spans="1:10" ht="17.25" customHeight="1" x14ac:dyDescent="0.2">
      <c r="A94" s="86"/>
      <c r="B94" s="81" t="s">
        <v>54</v>
      </c>
      <c r="C94" s="112">
        <f>C92-C93</f>
        <v>10.90664997468815</v>
      </c>
      <c r="D94" s="112">
        <f t="shared" ref="D94:I94" si="36">D92-D93</f>
        <v>-35.314481066404682</v>
      </c>
      <c r="E94" s="112">
        <f t="shared" si="36"/>
        <v>39.100008955124594</v>
      </c>
      <c r="F94" s="112">
        <f t="shared" si="36"/>
        <v>85.589867438406543</v>
      </c>
      <c r="G94" s="112">
        <f t="shared" si="36"/>
        <v>-12.53550308151874</v>
      </c>
      <c r="H94" s="112">
        <f t="shared" si="36"/>
        <v>18.266323171573845</v>
      </c>
      <c r="I94" s="112">
        <f t="shared" si="36"/>
        <v>31.266252131266796</v>
      </c>
      <c r="J94" s="80">
        <f t="shared" ref="J94" si="37">J92-J93</f>
        <v>137.27911752313673</v>
      </c>
    </row>
    <row r="95" spans="1:10" ht="9.75" customHeight="1" x14ac:dyDescent="0.2">
      <c r="A95" s="88"/>
      <c r="B95" s="88"/>
      <c r="C95" s="90"/>
      <c r="D95" s="90"/>
      <c r="E95" s="90"/>
      <c r="F95" s="90"/>
      <c r="G95" s="90"/>
      <c r="H95" s="90"/>
      <c r="I95" s="90"/>
      <c r="J95" s="90"/>
    </row>
    <row r="96" spans="1:10" ht="17.25" customHeight="1" x14ac:dyDescent="0.2">
      <c r="A96" s="86" t="s">
        <v>50</v>
      </c>
      <c r="B96" s="84">
        <v>2010</v>
      </c>
      <c r="C96" s="49">
        <v>4271.8876166034743</v>
      </c>
      <c r="D96" s="49">
        <v>3787.9998231222021</v>
      </c>
      <c r="E96" s="49">
        <v>4075.9353333531876</v>
      </c>
      <c r="F96" s="49">
        <v>4258.4852697354481</v>
      </c>
      <c r="G96" s="49">
        <v>3449.3833522329069</v>
      </c>
      <c r="H96" s="49">
        <v>3263.0937892812981</v>
      </c>
      <c r="I96" s="49">
        <v>3465.1212965356913</v>
      </c>
      <c r="J96" s="50">
        <f>SUM(C96:I96)</f>
        <v>26571.906480864207</v>
      </c>
    </row>
    <row r="97" spans="1:10" ht="17.25" customHeight="1" x14ac:dyDescent="0.2">
      <c r="A97" s="86"/>
      <c r="B97" s="84">
        <v>2001</v>
      </c>
      <c r="C97" s="49">
        <v>4592.8147956285211</v>
      </c>
      <c r="D97" s="49">
        <v>4118.6843920797992</v>
      </c>
      <c r="E97" s="49">
        <v>3545.4854450273829</v>
      </c>
      <c r="F97" s="49">
        <v>3323.787910698667</v>
      </c>
      <c r="G97" s="49">
        <v>3454.8327729937168</v>
      </c>
      <c r="H97" s="49">
        <v>3340.2502579160878</v>
      </c>
      <c r="I97" s="49">
        <v>3189.4365949138314</v>
      </c>
      <c r="J97" s="50">
        <f>SUM(C97:I97)</f>
        <v>25565.292169258002</v>
      </c>
    </row>
    <row r="98" spans="1:10" ht="17.25" customHeight="1" x14ac:dyDescent="0.2">
      <c r="A98" s="86"/>
      <c r="B98" s="81" t="s">
        <v>54</v>
      </c>
      <c r="C98" s="112">
        <f>C96-C97</f>
        <v>-320.92717902504683</v>
      </c>
      <c r="D98" s="112">
        <f t="shared" ref="D98:I98" si="38">D96-D97</f>
        <v>-330.68456895759709</v>
      </c>
      <c r="E98" s="112">
        <f t="shared" si="38"/>
        <v>530.44988832580475</v>
      </c>
      <c r="F98" s="112">
        <f t="shared" si="38"/>
        <v>934.69735903678111</v>
      </c>
      <c r="G98" s="112">
        <f t="shared" si="38"/>
        <v>-5.4494207608099714</v>
      </c>
      <c r="H98" s="112">
        <f t="shared" si="38"/>
        <v>-77.15646863478969</v>
      </c>
      <c r="I98" s="112">
        <f t="shared" si="38"/>
        <v>275.68470162185986</v>
      </c>
      <c r="J98" s="80">
        <f t="shared" ref="J98" si="39">J96-J97</f>
        <v>1006.6143116062049</v>
      </c>
    </row>
    <row r="99" spans="1:10" ht="9.75" customHeight="1" x14ac:dyDescent="0.2">
      <c r="A99" s="88"/>
      <c r="B99" s="88"/>
      <c r="C99" s="90"/>
      <c r="D99" s="90"/>
      <c r="E99" s="90"/>
      <c r="F99" s="90"/>
      <c r="G99" s="90"/>
      <c r="H99" s="90"/>
      <c r="I99" s="90"/>
      <c r="J99" s="90"/>
    </row>
    <row r="100" spans="1:10" ht="17.25" customHeight="1" x14ac:dyDescent="0.2">
      <c r="A100" s="86" t="s">
        <v>51</v>
      </c>
      <c r="B100" s="84">
        <v>2010</v>
      </c>
      <c r="C100" s="49">
        <v>774.16797564662625</v>
      </c>
      <c r="D100" s="49">
        <v>679.52529930603077</v>
      </c>
      <c r="E100" s="49">
        <v>724.03835329322317</v>
      </c>
      <c r="F100" s="49">
        <v>739.68126067567448</v>
      </c>
      <c r="G100" s="49">
        <v>559.48805927647982</v>
      </c>
      <c r="H100" s="49">
        <v>512.83121816703192</v>
      </c>
      <c r="I100" s="49">
        <v>512.54154684686409</v>
      </c>
      <c r="J100" s="50">
        <f>SUM(C100:I100)</f>
        <v>4502.273713211931</v>
      </c>
    </row>
    <row r="101" spans="1:10" ht="17.25" customHeight="1" x14ac:dyDescent="0.2">
      <c r="A101" s="86"/>
      <c r="B101" s="84">
        <v>2001</v>
      </c>
      <c r="C101" s="49">
        <v>698.87890944631238</v>
      </c>
      <c r="D101" s="49">
        <v>705.88040781696509</v>
      </c>
      <c r="E101" s="49">
        <v>594.1022497993124</v>
      </c>
      <c r="F101" s="49">
        <v>487.32573284678347</v>
      </c>
      <c r="G101" s="49">
        <v>538.074791714144</v>
      </c>
      <c r="H101" s="49">
        <v>440.4535524018072</v>
      </c>
      <c r="I101" s="49">
        <v>419.18035313292785</v>
      </c>
      <c r="J101" s="50">
        <f>SUM(C101:I101)</f>
        <v>3883.8959971582517</v>
      </c>
    </row>
    <row r="102" spans="1:10" ht="17.25" customHeight="1" x14ac:dyDescent="0.2">
      <c r="A102" s="86"/>
      <c r="B102" s="81" t="s">
        <v>54</v>
      </c>
      <c r="C102" s="112">
        <f>C100-C101</f>
        <v>75.289066200313869</v>
      </c>
      <c r="D102" s="112">
        <f t="shared" ref="D102:I102" si="40">D100-D101</f>
        <v>-26.355108510934315</v>
      </c>
      <c r="E102" s="112">
        <f t="shared" si="40"/>
        <v>129.93610349391076</v>
      </c>
      <c r="F102" s="112">
        <f t="shared" si="40"/>
        <v>252.35552782889101</v>
      </c>
      <c r="G102" s="112">
        <f t="shared" si="40"/>
        <v>21.413267562335818</v>
      </c>
      <c r="H102" s="112">
        <f t="shared" si="40"/>
        <v>72.37766576522472</v>
      </c>
      <c r="I102" s="112">
        <f t="shared" si="40"/>
        <v>93.361193713936245</v>
      </c>
      <c r="J102" s="80">
        <f t="shared" ref="J102" si="41">J100-J101</f>
        <v>618.37771605367925</v>
      </c>
    </row>
    <row r="103" spans="1:10" ht="9.75" customHeight="1" x14ac:dyDescent="0.2">
      <c r="A103" s="88"/>
      <c r="B103" s="88"/>
      <c r="C103" s="90"/>
      <c r="D103" s="90"/>
      <c r="E103" s="90"/>
      <c r="F103" s="90"/>
      <c r="G103" s="90"/>
      <c r="H103" s="90"/>
      <c r="I103" s="90"/>
      <c r="J103" s="90"/>
    </row>
    <row r="104" spans="1:10" ht="17.25" customHeight="1" x14ac:dyDescent="0.2">
      <c r="A104" s="86" t="s">
        <v>52</v>
      </c>
      <c r="B104" s="84">
        <v>2010</v>
      </c>
      <c r="C104" s="49">
        <v>540.50360986464784</v>
      </c>
      <c r="D104" s="49">
        <v>443.6374475311776</v>
      </c>
      <c r="E104" s="49">
        <v>424.12043142057973</v>
      </c>
      <c r="F104" s="49">
        <v>433.71350442252873</v>
      </c>
      <c r="G104" s="49">
        <v>353.37351476171807</v>
      </c>
      <c r="H104" s="49">
        <v>356.88394800271601</v>
      </c>
      <c r="I104" s="49">
        <v>317.36135110360431</v>
      </c>
      <c r="J104" s="50">
        <f>SUM(C104:I104)</f>
        <v>2869.5938071069722</v>
      </c>
    </row>
    <row r="105" spans="1:10" ht="17.25" customHeight="1" x14ac:dyDescent="0.2">
      <c r="A105" s="86"/>
      <c r="B105" s="84">
        <v>2001</v>
      </c>
      <c r="C105" s="49">
        <v>498.65036403376251</v>
      </c>
      <c r="D105" s="49">
        <v>445.61683786374539</v>
      </c>
      <c r="E105" s="49">
        <v>292.21599403038067</v>
      </c>
      <c r="F105" s="49">
        <v>356.90837233060768</v>
      </c>
      <c r="G105" s="49">
        <v>317.70299852369374</v>
      </c>
      <c r="H105" s="49">
        <v>327.19777973238729</v>
      </c>
      <c r="I105" s="49">
        <v>285.30449098970149</v>
      </c>
      <c r="J105" s="50">
        <f>SUM(C105:I105)</f>
        <v>2523.5968375042785</v>
      </c>
    </row>
    <row r="106" spans="1:10" ht="17.25" customHeight="1" x14ac:dyDescent="0.2">
      <c r="A106" s="86"/>
      <c r="B106" s="81" t="s">
        <v>54</v>
      </c>
      <c r="C106" s="112">
        <f>C104-C105</f>
        <v>41.853245830885328</v>
      </c>
      <c r="D106" s="112">
        <f t="shared" ref="D106:I106" si="42">D104-D105</f>
        <v>-1.9793903325677888</v>
      </c>
      <c r="E106" s="112">
        <f t="shared" si="42"/>
        <v>131.90443739019906</v>
      </c>
      <c r="F106" s="112">
        <f t="shared" si="42"/>
        <v>76.805132091921053</v>
      </c>
      <c r="G106" s="112">
        <f t="shared" si="42"/>
        <v>35.670516238024334</v>
      </c>
      <c r="H106" s="112">
        <f t="shared" si="42"/>
        <v>29.686168270328722</v>
      </c>
      <c r="I106" s="112">
        <f t="shared" si="42"/>
        <v>32.056860113902815</v>
      </c>
      <c r="J106" s="80">
        <f t="shared" ref="J106" si="43">J104-J105</f>
        <v>345.99696960269375</v>
      </c>
    </row>
    <row r="107" spans="1:10" ht="9.75" customHeight="1" x14ac:dyDescent="0.2">
      <c r="A107" s="88"/>
      <c r="B107" s="88"/>
      <c r="C107" s="90"/>
      <c r="D107" s="90"/>
      <c r="E107" s="90"/>
      <c r="F107" s="90"/>
      <c r="G107" s="90"/>
      <c r="H107" s="90"/>
      <c r="I107" s="90"/>
      <c r="J107" s="90"/>
    </row>
    <row r="108" spans="1:10" ht="17.25" customHeight="1" x14ac:dyDescent="0.2">
      <c r="A108" s="93" t="s">
        <v>53</v>
      </c>
      <c r="B108" s="84">
        <v>2010</v>
      </c>
      <c r="C108" s="49">
        <v>3867.0852758141577</v>
      </c>
      <c r="D108" s="49">
        <v>3506.3569194590405</v>
      </c>
      <c r="E108" s="49">
        <v>3813.6763370414278</v>
      </c>
      <c r="F108" s="49">
        <v>4066.5537905667829</v>
      </c>
      <c r="G108" s="49">
        <v>3100.2835418191971</v>
      </c>
      <c r="H108" s="49">
        <v>2815.3203733600767</v>
      </c>
      <c r="I108" s="49">
        <v>2937.9799224176641</v>
      </c>
      <c r="J108" s="50">
        <f>SUM(C108:I108)</f>
        <v>24107.256160478344</v>
      </c>
    </row>
    <row r="109" spans="1:10" ht="15.75" customHeight="1" x14ac:dyDescent="0.2">
      <c r="A109" s="52"/>
      <c r="B109" s="84">
        <v>2001</v>
      </c>
      <c r="C109" s="49">
        <v>4117.0775054926307</v>
      </c>
      <c r="D109" s="49">
        <v>3826.0884012002134</v>
      </c>
      <c r="E109" s="49">
        <v>3270.2806444318844</v>
      </c>
      <c r="F109" s="49">
        <v>2907.0938988677467</v>
      </c>
      <c r="G109" s="49">
        <v>3024.7950366276582</v>
      </c>
      <c r="H109" s="49">
        <v>3066.8646869574054</v>
      </c>
      <c r="I109" s="49">
        <v>2896.5238463977175</v>
      </c>
      <c r="J109" s="50">
        <f>SUM(C109:I109)</f>
        <v>23108.724019975256</v>
      </c>
    </row>
    <row r="110" spans="1:10" ht="17.25" customHeight="1" x14ac:dyDescent="0.2">
      <c r="A110" s="94"/>
      <c r="B110" s="113" t="s">
        <v>54</v>
      </c>
      <c r="C110" s="114">
        <f>C108-C109</f>
        <v>-249.992229678473</v>
      </c>
      <c r="D110" s="114">
        <f t="shared" ref="D110:I110" si="44">D108-D109</f>
        <v>-319.73148174117296</v>
      </c>
      <c r="E110" s="114">
        <f t="shared" si="44"/>
        <v>543.3956926095434</v>
      </c>
      <c r="F110" s="114">
        <f t="shared" si="44"/>
        <v>1159.4598916990362</v>
      </c>
      <c r="G110" s="114">
        <f t="shared" si="44"/>
        <v>75.488505191538934</v>
      </c>
      <c r="H110" s="114">
        <f t="shared" si="44"/>
        <v>-251.54431359732871</v>
      </c>
      <c r="I110" s="114">
        <f t="shared" si="44"/>
        <v>41.456076019946522</v>
      </c>
      <c r="J110" s="115">
        <f t="shared" ref="J110" si="45">J108-J109</f>
        <v>998.53214050308816</v>
      </c>
    </row>
    <row r="111" spans="1:10" x14ac:dyDescent="0.2">
      <c r="A111" s="52"/>
      <c r="B111" s="52"/>
      <c r="C111" s="52"/>
      <c r="D111" s="52"/>
      <c r="E111" s="52"/>
      <c r="F111" s="52"/>
      <c r="G111" s="52"/>
      <c r="H111" s="52"/>
      <c r="I111" s="52"/>
      <c r="J111" s="52"/>
    </row>
    <row r="112" spans="1:10" x14ac:dyDescent="0.2">
      <c r="A112" s="178" t="s">
        <v>76</v>
      </c>
      <c r="B112" s="52"/>
      <c r="C112" s="52"/>
      <c r="D112" s="52"/>
      <c r="E112" s="52"/>
      <c r="F112" s="52"/>
      <c r="G112" s="52"/>
      <c r="H112" s="52"/>
      <c r="I112" s="52"/>
      <c r="J112" s="52"/>
    </row>
    <row r="113" spans="1:10" x14ac:dyDescent="0.2">
      <c r="A113" s="178" t="s">
        <v>71</v>
      </c>
      <c r="B113" s="52"/>
      <c r="C113" s="52"/>
      <c r="D113" s="52"/>
      <c r="E113" s="52"/>
      <c r="F113" s="52"/>
      <c r="G113" s="52"/>
      <c r="H113" s="52"/>
      <c r="I113" s="52"/>
      <c r="J113" s="52"/>
    </row>
    <row r="114" spans="1:10" x14ac:dyDescent="0.2">
      <c r="A114" s="178" t="s">
        <v>72</v>
      </c>
      <c r="B114" s="52"/>
      <c r="C114" s="52"/>
      <c r="D114" s="52"/>
      <c r="E114" s="52"/>
      <c r="F114" s="52"/>
      <c r="G114" s="52"/>
      <c r="H114" s="52"/>
      <c r="I114" s="52"/>
      <c r="J114" s="52"/>
    </row>
    <row r="115" spans="1:10" x14ac:dyDescent="0.2">
      <c r="A115" s="52"/>
      <c r="B115" s="52"/>
      <c r="C115" s="52"/>
      <c r="D115" s="52"/>
      <c r="E115" s="52"/>
      <c r="F115" s="52"/>
      <c r="G115" s="52"/>
      <c r="H115" s="52"/>
      <c r="I115" s="52"/>
      <c r="J115" s="52"/>
    </row>
    <row r="116" spans="1:10" x14ac:dyDescent="0.2">
      <c r="A116" s="52"/>
      <c r="B116" s="52"/>
      <c r="C116" s="52"/>
      <c r="D116" s="52"/>
      <c r="E116" s="52"/>
      <c r="F116" s="52"/>
      <c r="G116" s="52"/>
      <c r="H116" s="52"/>
      <c r="I116" s="52"/>
      <c r="J116" s="52"/>
    </row>
    <row r="117" spans="1:10" x14ac:dyDescent="0.2">
      <c r="A117" s="52"/>
      <c r="B117" s="52"/>
      <c r="C117" s="52"/>
      <c r="D117" s="52"/>
      <c r="E117" s="52"/>
      <c r="F117" s="52"/>
      <c r="G117" s="52"/>
      <c r="H117" s="52"/>
      <c r="I117" s="52"/>
      <c r="J117" s="52"/>
    </row>
    <row r="118" spans="1:10" x14ac:dyDescent="0.2">
      <c r="A118" s="52"/>
      <c r="B118" s="52"/>
      <c r="C118" s="52"/>
      <c r="D118" s="52"/>
      <c r="E118" s="52"/>
      <c r="F118" s="52"/>
      <c r="G118" s="52"/>
      <c r="H118" s="52"/>
      <c r="I118" s="52"/>
      <c r="J118" s="52"/>
    </row>
    <row r="119" spans="1:10" x14ac:dyDescent="0.2">
      <c r="A119" s="52"/>
      <c r="B119" s="52"/>
      <c r="C119" s="52"/>
      <c r="D119" s="52"/>
      <c r="E119" s="52"/>
      <c r="F119" s="52"/>
      <c r="G119" s="52"/>
      <c r="H119" s="52"/>
      <c r="I119" s="52"/>
      <c r="J119" s="52"/>
    </row>
    <row r="120" spans="1:10" x14ac:dyDescent="0.2">
      <c r="A120" s="52"/>
      <c r="B120" s="52"/>
      <c r="C120" s="52"/>
      <c r="D120" s="52"/>
      <c r="E120" s="52"/>
      <c r="F120" s="52"/>
      <c r="G120" s="52"/>
      <c r="H120" s="52"/>
      <c r="I120" s="52"/>
      <c r="J120" s="52"/>
    </row>
    <row r="121" spans="1:10" x14ac:dyDescent="0.2">
      <c r="A121" s="52"/>
      <c r="B121" s="52"/>
      <c r="C121" s="52"/>
      <c r="D121" s="52"/>
      <c r="E121" s="52"/>
      <c r="F121" s="52"/>
      <c r="G121" s="52"/>
      <c r="H121" s="52"/>
      <c r="I121" s="52"/>
      <c r="J121" s="52"/>
    </row>
    <row r="122" spans="1:10" x14ac:dyDescent="0.2">
      <c r="A122" s="52"/>
      <c r="B122" s="52"/>
      <c r="C122" s="52"/>
      <c r="D122" s="52"/>
      <c r="E122" s="52"/>
      <c r="F122" s="52"/>
      <c r="G122" s="52"/>
      <c r="H122" s="52"/>
      <c r="I122" s="52"/>
      <c r="J122" s="52"/>
    </row>
    <row r="123" spans="1:10" x14ac:dyDescent="0.2">
      <c r="A123" s="52"/>
      <c r="B123" s="52"/>
      <c r="C123" s="52"/>
      <c r="D123" s="52"/>
      <c r="E123" s="52"/>
      <c r="F123" s="52"/>
      <c r="G123" s="52"/>
      <c r="H123" s="52"/>
      <c r="I123" s="52"/>
      <c r="J123" s="52"/>
    </row>
    <row r="124" spans="1:10" x14ac:dyDescent="0.2">
      <c r="A124" s="52"/>
      <c r="B124" s="52"/>
      <c r="C124" s="52"/>
      <c r="D124" s="52"/>
      <c r="E124" s="52"/>
      <c r="F124" s="52"/>
      <c r="G124" s="52"/>
      <c r="H124" s="52"/>
      <c r="I124" s="52"/>
      <c r="J124" s="52"/>
    </row>
    <row r="125" spans="1:10" x14ac:dyDescent="0.2">
      <c r="A125" s="52"/>
      <c r="B125" s="52"/>
      <c r="C125" s="52"/>
      <c r="D125" s="52"/>
      <c r="E125" s="52"/>
      <c r="F125" s="52"/>
      <c r="G125" s="52"/>
      <c r="H125" s="52"/>
      <c r="I125" s="52"/>
      <c r="J125" s="52"/>
    </row>
    <row r="126" spans="1:10" x14ac:dyDescent="0.2">
      <c r="A126" s="52"/>
      <c r="B126" s="52"/>
      <c r="C126" s="52"/>
      <c r="D126" s="52"/>
      <c r="E126" s="52"/>
      <c r="F126" s="52"/>
      <c r="G126" s="52"/>
      <c r="H126" s="52"/>
      <c r="I126" s="52"/>
      <c r="J126" s="52"/>
    </row>
    <row r="127" spans="1:10" x14ac:dyDescent="0.2">
      <c r="A127" s="52"/>
      <c r="B127" s="52"/>
      <c r="C127" s="52"/>
      <c r="D127" s="52"/>
      <c r="E127" s="52"/>
      <c r="F127" s="52"/>
      <c r="G127" s="52"/>
      <c r="H127" s="52"/>
      <c r="I127" s="52"/>
      <c r="J127" s="52"/>
    </row>
    <row r="128" spans="1:10" x14ac:dyDescent="0.2">
      <c r="A128" s="52"/>
      <c r="B128" s="52"/>
      <c r="C128" s="52"/>
      <c r="D128" s="52"/>
      <c r="E128" s="52"/>
      <c r="F128" s="52"/>
      <c r="G128" s="52"/>
      <c r="H128" s="52"/>
      <c r="I128" s="52"/>
      <c r="J128" s="52"/>
    </row>
    <row r="129" spans="1:10" x14ac:dyDescent="0.2">
      <c r="A129" s="52"/>
      <c r="B129" s="52"/>
      <c r="C129" s="52"/>
      <c r="D129" s="52"/>
      <c r="E129" s="52"/>
      <c r="F129" s="52"/>
      <c r="G129" s="52"/>
      <c r="H129" s="52"/>
      <c r="I129" s="52"/>
      <c r="J129" s="52"/>
    </row>
    <row r="130" spans="1:10" x14ac:dyDescent="0.2">
      <c r="A130" s="52"/>
      <c r="B130" s="52"/>
      <c r="C130" s="52"/>
      <c r="D130" s="52"/>
      <c r="E130" s="52"/>
      <c r="F130" s="52"/>
      <c r="G130" s="52"/>
      <c r="H130" s="52"/>
      <c r="I130" s="52"/>
      <c r="J130" s="52"/>
    </row>
    <row r="131" spans="1:10" x14ac:dyDescent="0.2">
      <c r="A131" s="52"/>
      <c r="B131" s="52"/>
      <c r="C131" s="52"/>
      <c r="D131" s="52"/>
      <c r="E131" s="52"/>
      <c r="F131" s="52"/>
      <c r="G131" s="52"/>
      <c r="H131" s="52"/>
      <c r="I131" s="52"/>
      <c r="J131" s="52"/>
    </row>
    <row r="132" spans="1:10" x14ac:dyDescent="0.2">
      <c r="A132" s="52"/>
      <c r="B132" s="52"/>
      <c r="C132" s="52"/>
      <c r="D132" s="52"/>
      <c r="E132" s="52"/>
      <c r="F132" s="52"/>
      <c r="G132" s="52"/>
      <c r="H132" s="52"/>
      <c r="I132" s="52"/>
      <c r="J132" s="52"/>
    </row>
    <row r="133" spans="1:10" x14ac:dyDescent="0.2">
      <c r="A133" s="52"/>
      <c r="B133" s="52"/>
      <c r="C133" s="52"/>
      <c r="D133" s="52"/>
      <c r="E133" s="52"/>
      <c r="F133" s="52"/>
      <c r="G133" s="52"/>
      <c r="H133" s="52"/>
      <c r="I133" s="52"/>
      <c r="J133" s="52"/>
    </row>
    <row r="134" spans="1:10" x14ac:dyDescent="0.2">
      <c r="A134" s="52"/>
      <c r="B134" s="52"/>
      <c r="C134" s="52"/>
      <c r="D134" s="52"/>
      <c r="E134" s="52"/>
      <c r="F134" s="52"/>
      <c r="G134" s="52"/>
      <c r="H134" s="52"/>
      <c r="I134" s="52"/>
      <c r="J134" s="52"/>
    </row>
  </sheetData>
  <pageMargins left="0.70866141732283472" right="0.70866141732283472" top="0.74803149606299213" bottom="0.74803149606299213" header="0.31496062992125984" footer="0.31496062992125984"/>
  <pageSetup paperSize="9" orientation="landscape" horizontalDpi="300" verticalDpi="200" r:id="rId1"/>
  <ignoredErrors>
    <ignoredError sqref="J4:J12 J13:J1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2"/>
  <sheetViews>
    <sheetView workbookViewId="0">
      <selection activeCell="A2" sqref="A2"/>
    </sheetView>
  </sheetViews>
  <sheetFormatPr baseColWidth="10" defaultRowHeight="12.75" x14ac:dyDescent="0.2"/>
  <cols>
    <col min="1" max="1" width="25" style="56" customWidth="1"/>
    <col min="2" max="2" width="17" style="56" customWidth="1"/>
    <col min="3" max="9" width="11.42578125" style="56" customWidth="1"/>
    <col min="10" max="10" width="8.85546875" style="132" customWidth="1"/>
    <col min="11" max="27" width="11.42578125" style="122"/>
    <col min="28" max="30" width="11.42578125" style="123"/>
    <col min="31" max="33" width="11.42578125" style="124"/>
    <col min="34" max="16384" width="11.42578125" style="56"/>
  </cols>
  <sheetData>
    <row r="1" spans="1:33" x14ac:dyDescent="0.2">
      <c r="A1" s="165" t="s">
        <v>119</v>
      </c>
      <c r="B1" s="60"/>
      <c r="C1" s="60"/>
      <c r="D1" s="60"/>
      <c r="E1" s="60"/>
      <c r="F1" s="60"/>
      <c r="G1" s="60"/>
      <c r="H1" s="60"/>
      <c r="I1" s="60"/>
      <c r="J1" s="167"/>
    </row>
    <row r="2" spans="1:33" x14ac:dyDescent="0.2">
      <c r="A2" s="165"/>
      <c r="B2" s="60"/>
      <c r="C2" s="60"/>
      <c r="D2" s="60"/>
      <c r="E2" s="60"/>
      <c r="F2" s="60"/>
      <c r="G2" s="60"/>
      <c r="H2" s="60"/>
      <c r="I2" s="60"/>
      <c r="J2" s="167"/>
    </row>
    <row r="3" spans="1:33" ht="24.75" customHeight="1" x14ac:dyDescent="0.2">
      <c r="A3" s="166" t="s">
        <v>67</v>
      </c>
      <c r="B3" s="166" t="s">
        <v>69</v>
      </c>
      <c r="C3" s="79" t="s">
        <v>1</v>
      </c>
      <c r="D3" s="79" t="s">
        <v>2</v>
      </c>
      <c r="E3" s="79" t="s">
        <v>3</v>
      </c>
      <c r="F3" s="79" t="s">
        <v>4</v>
      </c>
      <c r="G3" s="79" t="s">
        <v>5</v>
      </c>
      <c r="H3" s="79" t="s">
        <v>6</v>
      </c>
      <c r="I3" s="79" t="s">
        <v>7</v>
      </c>
      <c r="J3" s="128" t="s">
        <v>8</v>
      </c>
    </row>
    <row r="4" spans="1:33" ht="17.25" customHeight="1" x14ac:dyDescent="0.2">
      <c r="A4" s="57" t="s">
        <v>27</v>
      </c>
      <c r="B4" s="57">
        <v>2010</v>
      </c>
      <c r="C4" s="43">
        <v>17.090430925870916</v>
      </c>
      <c r="D4" s="43">
        <v>18.59590584571891</v>
      </c>
      <c r="E4" s="43">
        <v>15.263195632355803</v>
      </c>
      <c r="F4" s="43">
        <v>13.023164698290431</v>
      </c>
      <c r="G4" s="43">
        <v>12.499103731549674</v>
      </c>
      <c r="H4" s="43">
        <v>12.007180390670612</v>
      </c>
      <c r="I4" s="43">
        <v>11.52101877554365</v>
      </c>
      <c r="J4" s="50">
        <f>SUM(C4:I4)</f>
        <v>99.999999999999986</v>
      </c>
    </row>
    <row r="5" spans="1:33" ht="17.25" customHeight="1" x14ac:dyDescent="0.2">
      <c r="A5" s="57"/>
      <c r="B5" s="57">
        <v>2001</v>
      </c>
      <c r="C5" s="43">
        <v>15.90340222730485</v>
      </c>
      <c r="D5" s="43">
        <v>15.964324132385041</v>
      </c>
      <c r="E5" s="43">
        <v>16.219151758206181</v>
      </c>
      <c r="F5" s="43">
        <v>16.638642590329781</v>
      </c>
      <c r="G5" s="43">
        <v>12.781067560652106</v>
      </c>
      <c r="H5" s="43">
        <v>11.331242261467533</v>
      </c>
      <c r="I5" s="43">
        <v>11.16216946965451</v>
      </c>
      <c r="J5" s="50">
        <f>SUM(C5:I5)</f>
        <v>100</v>
      </c>
    </row>
    <row r="6" spans="1:33" s="118" customFormat="1" ht="17.25" customHeight="1" x14ac:dyDescent="0.2">
      <c r="A6" s="116"/>
      <c r="B6" s="116" t="s">
        <v>54</v>
      </c>
      <c r="C6" s="117">
        <f>C4-C5</f>
        <v>1.1870286985660652</v>
      </c>
      <c r="D6" s="117">
        <f t="shared" ref="D6:I6" si="0">D4-D5</f>
        <v>2.631581713333869</v>
      </c>
      <c r="E6" s="117">
        <f t="shared" si="0"/>
        <v>-0.9559561258503777</v>
      </c>
      <c r="F6" s="117">
        <f t="shared" si="0"/>
        <v>-3.6154778920393493</v>
      </c>
      <c r="G6" s="117">
        <f t="shared" si="0"/>
        <v>-0.28196382910243223</v>
      </c>
      <c r="H6" s="117">
        <f t="shared" si="0"/>
        <v>0.67593812920307883</v>
      </c>
      <c r="I6" s="117">
        <f t="shared" si="0"/>
        <v>0.35884930588914088</v>
      </c>
      <c r="J6" s="129"/>
      <c r="K6" s="125"/>
      <c r="L6" s="125"/>
      <c r="M6" s="125"/>
      <c r="N6" s="125"/>
      <c r="O6" s="125"/>
      <c r="P6" s="125"/>
      <c r="Q6" s="125"/>
      <c r="R6" s="125"/>
      <c r="S6" s="125"/>
      <c r="T6" s="125"/>
      <c r="U6" s="125"/>
      <c r="V6" s="125"/>
      <c r="W6" s="125"/>
      <c r="X6" s="125"/>
      <c r="Y6" s="125"/>
      <c r="Z6" s="125"/>
      <c r="AA6" s="125"/>
      <c r="AB6" s="126"/>
      <c r="AC6" s="126"/>
      <c r="AD6" s="126"/>
      <c r="AE6" s="127"/>
      <c r="AF6" s="127"/>
      <c r="AG6" s="127"/>
    </row>
    <row r="7" spans="1:33" s="82" customFormat="1" ht="9.75" customHeight="1" x14ac:dyDescent="0.2">
      <c r="A7" s="85"/>
      <c r="B7" s="85"/>
      <c r="C7" s="78"/>
      <c r="D7" s="78"/>
      <c r="E7" s="78"/>
      <c r="F7" s="78"/>
      <c r="G7" s="78"/>
      <c r="H7" s="78"/>
      <c r="I7" s="78"/>
      <c r="J7" s="78"/>
    </row>
    <row r="8" spans="1:33" ht="17.25" customHeight="1" x14ac:dyDescent="0.2">
      <c r="A8" s="58" t="s">
        <v>28</v>
      </c>
      <c r="B8" s="57">
        <v>2010</v>
      </c>
      <c r="C8" s="65">
        <v>16.591478313393811</v>
      </c>
      <c r="D8" s="65">
        <v>13.309383514713282</v>
      </c>
      <c r="E8" s="65">
        <v>15.013099112084399</v>
      </c>
      <c r="F8" s="65">
        <v>17.082461197352604</v>
      </c>
      <c r="G8" s="65">
        <v>13.346595155111363</v>
      </c>
      <c r="H8" s="65">
        <v>12.141563175924484</v>
      </c>
      <c r="I8" s="65">
        <v>12.515419531420063</v>
      </c>
      <c r="J8" s="130">
        <v>100.00000000000001</v>
      </c>
    </row>
    <row r="9" spans="1:33" ht="17.25" customHeight="1" x14ac:dyDescent="0.25">
      <c r="A9" s="58"/>
      <c r="B9" s="57">
        <v>2001</v>
      </c>
      <c r="C9" s="65">
        <v>17.844470486707191</v>
      </c>
      <c r="D9" s="65">
        <v>16.381420013445766</v>
      </c>
      <c r="E9" s="65">
        <v>14.228572202859729</v>
      </c>
      <c r="F9" s="65">
        <v>12.90917960446496</v>
      </c>
      <c r="G9" s="65">
        <v>13.271488752437467</v>
      </c>
      <c r="H9" s="65">
        <v>12.688336186630053</v>
      </c>
      <c r="I9" s="65">
        <v>12.676532753454831</v>
      </c>
      <c r="J9" s="130">
        <v>100</v>
      </c>
      <c r="L9" s="144"/>
      <c r="M9" s="144"/>
      <c r="N9" s="146"/>
      <c r="O9" s="146"/>
    </row>
    <row r="10" spans="1:33" s="118" customFormat="1" ht="17.25" customHeight="1" x14ac:dyDescent="0.25">
      <c r="A10" s="119"/>
      <c r="B10" s="116" t="s">
        <v>54</v>
      </c>
      <c r="C10" s="117">
        <f>C8-C9</f>
        <v>-1.2529921733133804</v>
      </c>
      <c r="D10" s="117">
        <f t="shared" ref="D10:I10" si="1">D8-D9</f>
        <v>-3.0720364987324835</v>
      </c>
      <c r="E10" s="117">
        <f t="shared" si="1"/>
        <v>0.78452690922467028</v>
      </c>
      <c r="F10" s="117">
        <f t="shared" si="1"/>
        <v>4.1732815928876441</v>
      </c>
      <c r="G10" s="117">
        <f t="shared" si="1"/>
        <v>7.51064026738959E-2</v>
      </c>
      <c r="H10" s="117">
        <f t="shared" si="1"/>
        <v>-0.54677301070556972</v>
      </c>
      <c r="I10" s="117">
        <f t="shared" si="1"/>
        <v>-0.16111322203476774</v>
      </c>
      <c r="J10" s="131"/>
      <c r="K10" s="125"/>
      <c r="L10" s="144"/>
      <c r="M10" s="144"/>
      <c r="N10" s="145"/>
      <c r="O10" s="145"/>
      <c r="P10" s="125"/>
      <c r="Q10" s="125"/>
      <c r="R10" s="125"/>
      <c r="S10" s="125"/>
      <c r="T10" s="125"/>
      <c r="U10" s="125"/>
      <c r="V10" s="125"/>
      <c r="W10" s="125"/>
      <c r="X10" s="125"/>
      <c r="Y10" s="125"/>
      <c r="Z10" s="125"/>
      <c r="AA10" s="125"/>
      <c r="AB10" s="126"/>
      <c r="AC10" s="126"/>
      <c r="AD10" s="126"/>
      <c r="AE10" s="127"/>
      <c r="AF10" s="127"/>
      <c r="AG10" s="127"/>
    </row>
    <row r="11" spans="1:33" s="82" customFormat="1" ht="9.75" customHeight="1" x14ac:dyDescent="0.2">
      <c r="A11" s="85"/>
      <c r="B11" s="85"/>
      <c r="C11" s="78"/>
      <c r="D11" s="78"/>
      <c r="E11" s="78"/>
      <c r="F11" s="78"/>
      <c r="G11" s="78"/>
      <c r="H11" s="78"/>
      <c r="I11" s="78"/>
      <c r="J11" s="78"/>
    </row>
    <row r="12" spans="1:33" ht="17.25" customHeight="1" x14ac:dyDescent="0.2">
      <c r="A12" s="58" t="s">
        <v>29</v>
      </c>
      <c r="B12" s="57">
        <v>2010</v>
      </c>
      <c r="C12" s="65">
        <v>15.225449070520449</v>
      </c>
      <c r="D12" s="65">
        <v>17.460158493409228</v>
      </c>
      <c r="E12" s="65">
        <v>17.100738227823161</v>
      </c>
      <c r="F12" s="65">
        <v>16.794236163881376</v>
      </c>
      <c r="G12" s="65">
        <v>12.44937929181453</v>
      </c>
      <c r="H12" s="65">
        <v>10.640063417805464</v>
      </c>
      <c r="I12" s="65">
        <v>10.329975334745779</v>
      </c>
      <c r="J12" s="130">
        <f>SUM(C12:I12)</f>
        <v>99.999999999999986</v>
      </c>
    </row>
    <row r="13" spans="1:33" ht="17.25" customHeight="1" x14ac:dyDescent="0.25">
      <c r="A13" s="58"/>
      <c r="B13" s="57">
        <v>2001</v>
      </c>
      <c r="C13" s="65">
        <v>16.409375420320814</v>
      </c>
      <c r="D13" s="65">
        <v>20.550346466018514</v>
      </c>
      <c r="E13" s="65">
        <v>16.328340038202015</v>
      </c>
      <c r="F13" s="65">
        <v>12.888329571430953</v>
      </c>
      <c r="G13" s="65">
        <v>11.651467337487448</v>
      </c>
      <c r="H13" s="65">
        <v>11.220792889846539</v>
      </c>
      <c r="I13" s="65">
        <v>10.951348276693704</v>
      </c>
      <c r="J13" s="130">
        <v>99.999999999999986</v>
      </c>
      <c r="L13" s="144"/>
      <c r="M13" s="144"/>
      <c r="N13" s="146"/>
      <c r="O13" s="146"/>
    </row>
    <row r="14" spans="1:33" s="118" customFormat="1" ht="17.25" customHeight="1" x14ac:dyDescent="0.25">
      <c r="A14" s="119"/>
      <c r="B14" s="116" t="s">
        <v>54</v>
      </c>
      <c r="C14" s="117">
        <f>C12-C13</f>
        <v>-1.1839263498003643</v>
      </c>
      <c r="D14" s="117">
        <f t="shared" ref="D14:I14" si="2">D12-D13</f>
        <v>-3.0901879726092858</v>
      </c>
      <c r="E14" s="117">
        <f t="shared" si="2"/>
        <v>0.77239818962114626</v>
      </c>
      <c r="F14" s="117">
        <f t="shared" si="2"/>
        <v>3.9059065924504228</v>
      </c>
      <c r="G14" s="117">
        <f t="shared" si="2"/>
        <v>0.79791195432708228</v>
      </c>
      <c r="H14" s="117">
        <f t="shared" si="2"/>
        <v>-0.5807294720410745</v>
      </c>
      <c r="I14" s="117">
        <f t="shared" si="2"/>
        <v>-0.62137294194792503</v>
      </c>
      <c r="J14" s="131"/>
      <c r="K14" s="125"/>
      <c r="L14" s="144"/>
      <c r="M14" s="144"/>
      <c r="N14" s="145"/>
      <c r="O14" s="145"/>
      <c r="P14" s="125"/>
      <c r="Q14" s="125"/>
      <c r="R14" s="125"/>
      <c r="S14" s="125"/>
      <c r="T14" s="125"/>
      <c r="U14" s="125"/>
      <c r="V14" s="125"/>
      <c r="W14" s="125"/>
      <c r="X14" s="125"/>
      <c r="Y14" s="125"/>
      <c r="Z14" s="125"/>
      <c r="AA14" s="125"/>
      <c r="AB14" s="126"/>
      <c r="AC14" s="126"/>
      <c r="AD14" s="126"/>
      <c r="AE14" s="127"/>
      <c r="AF14" s="127"/>
      <c r="AG14" s="127"/>
    </row>
    <row r="15" spans="1:33" s="82" customFormat="1" ht="9.75" customHeight="1" x14ac:dyDescent="0.2">
      <c r="A15" s="85"/>
      <c r="B15" s="85"/>
      <c r="C15" s="78"/>
      <c r="D15" s="78"/>
      <c r="E15" s="78"/>
      <c r="F15" s="78"/>
      <c r="G15" s="78"/>
      <c r="H15" s="78"/>
      <c r="I15" s="78"/>
      <c r="J15" s="78"/>
    </row>
    <row r="16" spans="1:33" ht="17.25" customHeight="1" x14ac:dyDescent="0.2">
      <c r="A16" s="58" t="s">
        <v>30</v>
      </c>
      <c r="B16" s="57">
        <v>2010</v>
      </c>
      <c r="C16" s="65">
        <v>16.186846190473638</v>
      </c>
      <c r="D16" s="65">
        <v>14.832069212785317</v>
      </c>
      <c r="E16" s="65">
        <v>15.347757863890068</v>
      </c>
      <c r="F16" s="65">
        <v>17.076205193262588</v>
      </c>
      <c r="G16" s="65">
        <v>13.981615118632318</v>
      </c>
      <c r="H16" s="65">
        <v>12.03347297992066</v>
      </c>
      <c r="I16" s="65">
        <v>10.542033441035402</v>
      </c>
      <c r="J16" s="130">
        <v>99.999999999999986</v>
      </c>
    </row>
    <row r="17" spans="1:33" ht="17.25" customHeight="1" x14ac:dyDescent="0.25">
      <c r="A17" s="58"/>
      <c r="B17" s="57">
        <v>2001</v>
      </c>
      <c r="C17" s="65">
        <v>17.615997597775078</v>
      </c>
      <c r="D17" s="65">
        <v>17.487805603470143</v>
      </c>
      <c r="E17" s="65">
        <v>15.409330437199703</v>
      </c>
      <c r="F17" s="65">
        <v>14.002189981649924</v>
      </c>
      <c r="G17" s="65">
        <v>12.679960318345202</v>
      </c>
      <c r="H17" s="65">
        <v>11.896985931343087</v>
      </c>
      <c r="I17" s="65">
        <v>10.907730130216871</v>
      </c>
      <c r="J17" s="130">
        <v>100</v>
      </c>
      <c r="L17" s="144"/>
      <c r="M17" s="144"/>
      <c r="N17" s="146"/>
      <c r="O17" s="146"/>
    </row>
    <row r="18" spans="1:33" s="118" customFormat="1" ht="17.25" customHeight="1" x14ac:dyDescent="0.25">
      <c r="A18" s="119"/>
      <c r="B18" s="116" t="s">
        <v>54</v>
      </c>
      <c r="C18" s="117">
        <f>C16-C17</f>
        <v>-1.4291514073014397</v>
      </c>
      <c r="D18" s="117">
        <f t="shared" ref="D18:I18" si="3">D16-D17</f>
        <v>-2.6557363906848259</v>
      </c>
      <c r="E18" s="117">
        <f t="shared" si="3"/>
        <v>-6.1572573309634393E-2</v>
      </c>
      <c r="F18" s="117">
        <f t="shared" si="3"/>
        <v>3.0740152116126644</v>
      </c>
      <c r="G18" s="117">
        <f t="shared" si="3"/>
        <v>1.3016548002871158</v>
      </c>
      <c r="H18" s="117">
        <f t="shared" si="3"/>
        <v>0.13648704857757288</v>
      </c>
      <c r="I18" s="117">
        <f t="shared" si="3"/>
        <v>-0.36569668918146903</v>
      </c>
      <c r="J18" s="131"/>
      <c r="K18" s="125"/>
      <c r="L18" s="144"/>
      <c r="M18" s="144"/>
      <c r="N18" s="145"/>
      <c r="O18" s="145"/>
      <c r="P18" s="125"/>
      <c r="Q18" s="125"/>
      <c r="R18" s="125"/>
      <c r="S18" s="125"/>
      <c r="T18" s="125"/>
      <c r="U18" s="125"/>
      <c r="V18" s="125"/>
      <c r="W18" s="125"/>
      <c r="X18" s="125"/>
      <c r="Y18" s="125"/>
      <c r="Z18" s="125"/>
      <c r="AA18" s="125"/>
      <c r="AB18" s="126"/>
      <c r="AC18" s="126"/>
      <c r="AD18" s="126"/>
      <c r="AE18" s="127"/>
      <c r="AF18" s="127"/>
      <c r="AG18" s="127"/>
    </row>
    <row r="19" spans="1:33" s="82" customFormat="1" ht="9.75" customHeight="1" x14ac:dyDescent="0.2">
      <c r="A19" s="85"/>
      <c r="B19" s="85"/>
      <c r="C19" s="78"/>
      <c r="D19" s="78"/>
      <c r="E19" s="78"/>
      <c r="F19" s="78"/>
      <c r="G19" s="78"/>
      <c r="H19" s="78"/>
      <c r="I19" s="78"/>
      <c r="J19" s="78"/>
    </row>
    <row r="20" spans="1:33" ht="17.25" customHeight="1" x14ac:dyDescent="0.2">
      <c r="A20" s="58" t="s">
        <v>31</v>
      </c>
      <c r="B20" s="57">
        <v>2010</v>
      </c>
      <c r="C20" s="65">
        <v>20.051945404748579</v>
      </c>
      <c r="D20" s="65">
        <v>15.009714832012291</v>
      </c>
      <c r="E20" s="65">
        <v>14.427149667853211</v>
      </c>
      <c r="F20" s="65">
        <v>16.35608874838681</v>
      </c>
      <c r="G20" s="65">
        <v>11.779107193875552</v>
      </c>
      <c r="H20" s="65">
        <v>11.275715562021889</v>
      </c>
      <c r="I20" s="65">
        <v>11.100278591101658</v>
      </c>
      <c r="J20" s="130">
        <v>99.999999999999986</v>
      </c>
    </row>
    <row r="21" spans="1:33" ht="17.25" customHeight="1" x14ac:dyDescent="0.25">
      <c r="A21" s="58"/>
      <c r="B21" s="57">
        <v>2001</v>
      </c>
      <c r="C21" s="65">
        <v>19.526694776213933</v>
      </c>
      <c r="D21" s="65">
        <v>17.846961766794813</v>
      </c>
      <c r="E21" s="65">
        <v>13.743568345749072</v>
      </c>
      <c r="F21" s="65">
        <v>12.906873746456892</v>
      </c>
      <c r="G21" s="65">
        <v>12.928001521093574</v>
      </c>
      <c r="H21" s="65">
        <v>12.132619295940371</v>
      </c>
      <c r="I21" s="65">
        <v>10.915280547751339</v>
      </c>
      <c r="J21" s="130">
        <f>SUM(C21:I21)</f>
        <v>100</v>
      </c>
      <c r="L21" s="144"/>
      <c r="M21" s="144"/>
      <c r="N21" s="146"/>
      <c r="O21" s="146"/>
    </row>
    <row r="22" spans="1:33" s="118" customFormat="1" ht="17.25" customHeight="1" x14ac:dyDescent="0.25">
      <c r="A22" s="119"/>
      <c r="B22" s="116" t="s">
        <v>54</v>
      </c>
      <c r="C22" s="117">
        <f>C20-C21</f>
        <v>0.52525062853464632</v>
      </c>
      <c r="D22" s="117">
        <f t="shared" ref="D22:I22" si="4">D20-D21</f>
        <v>-2.837246934782522</v>
      </c>
      <c r="E22" s="117">
        <f t="shared" si="4"/>
        <v>0.68358132210413913</v>
      </c>
      <c r="F22" s="117">
        <f t="shared" si="4"/>
        <v>3.4492150019299181</v>
      </c>
      <c r="G22" s="117">
        <f t="shared" si="4"/>
        <v>-1.1488943272180219</v>
      </c>
      <c r="H22" s="117">
        <f t="shared" si="4"/>
        <v>-0.8569037339184824</v>
      </c>
      <c r="I22" s="117">
        <f t="shared" si="4"/>
        <v>0.18499804335031911</v>
      </c>
      <c r="J22" s="131"/>
      <c r="K22" s="125"/>
      <c r="L22" s="144"/>
      <c r="M22" s="144"/>
      <c r="N22" s="145"/>
      <c r="O22" s="145"/>
      <c r="P22" s="125"/>
      <c r="Q22" s="125"/>
      <c r="R22" s="125"/>
      <c r="S22" s="125"/>
      <c r="T22" s="125"/>
      <c r="U22" s="125"/>
      <c r="V22" s="125"/>
      <c r="W22" s="125"/>
      <c r="X22" s="125"/>
      <c r="Y22" s="125"/>
      <c r="Z22" s="125"/>
      <c r="AA22" s="125"/>
      <c r="AB22" s="126"/>
      <c r="AC22" s="126"/>
      <c r="AD22" s="126"/>
      <c r="AE22" s="127"/>
      <c r="AF22" s="127"/>
      <c r="AG22" s="127"/>
    </row>
    <row r="23" spans="1:33" s="82" customFormat="1" ht="9.75" customHeight="1" x14ac:dyDescent="0.2">
      <c r="A23" s="85"/>
      <c r="B23" s="85"/>
      <c r="C23" s="78"/>
      <c r="D23" s="78"/>
      <c r="E23" s="78"/>
      <c r="F23" s="78"/>
      <c r="G23" s="78"/>
      <c r="H23" s="78"/>
      <c r="I23" s="78"/>
      <c r="J23" s="78"/>
    </row>
    <row r="24" spans="1:33" ht="17.25" customHeight="1" x14ac:dyDescent="0.2">
      <c r="A24" s="58" t="s">
        <v>32</v>
      </c>
      <c r="B24" s="57">
        <v>2010</v>
      </c>
      <c r="C24" s="65">
        <v>16.627331125131185</v>
      </c>
      <c r="D24" s="65">
        <v>15.064805810754619</v>
      </c>
      <c r="E24" s="65">
        <v>15.800390922795451</v>
      </c>
      <c r="F24" s="65">
        <v>16.041990551571057</v>
      </c>
      <c r="G24" s="65">
        <v>12.578965379119492</v>
      </c>
      <c r="H24" s="65">
        <v>11.695118913190097</v>
      </c>
      <c r="I24" s="65">
        <v>12.191397297438101</v>
      </c>
      <c r="J24" s="130">
        <v>100.00000000000001</v>
      </c>
    </row>
    <row r="25" spans="1:33" ht="17.25" customHeight="1" x14ac:dyDescent="0.25">
      <c r="A25" s="58"/>
      <c r="B25" s="57">
        <v>2001</v>
      </c>
      <c r="C25" s="65">
        <v>18.206839684924141</v>
      </c>
      <c r="D25" s="65">
        <v>14.884880486627218</v>
      </c>
      <c r="E25" s="65">
        <v>13.807920483182452</v>
      </c>
      <c r="F25" s="65">
        <v>13.770100081334485</v>
      </c>
      <c r="G25" s="65">
        <v>13.449548544329446</v>
      </c>
      <c r="H25" s="65">
        <v>13.472381969771252</v>
      </c>
      <c r="I25" s="65">
        <v>12.408328749831012</v>
      </c>
      <c r="J25" s="130">
        <v>100</v>
      </c>
      <c r="L25" s="144"/>
      <c r="M25" s="144"/>
      <c r="N25" s="146"/>
      <c r="O25" s="146"/>
    </row>
    <row r="26" spans="1:33" s="118" customFormat="1" ht="17.25" customHeight="1" x14ac:dyDescent="0.25">
      <c r="A26" s="119"/>
      <c r="B26" s="116" t="s">
        <v>54</v>
      </c>
      <c r="C26" s="117">
        <f>C24-C25</f>
        <v>-1.5795085597929557</v>
      </c>
      <c r="D26" s="117">
        <f t="shared" ref="D26:I26" si="5">D24-D25</f>
        <v>0.17992532412740125</v>
      </c>
      <c r="E26" s="117">
        <f t="shared" si="5"/>
        <v>1.9924704396129993</v>
      </c>
      <c r="F26" s="117">
        <f t="shared" si="5"/>
        <v>2.2718904702365723</v>
      </c>
      <c r="G26" s="117">
        <f t="shared" si="5"/>
        <v>-0.87058316520995405</v>
      </c>
      <c r="H26" s="117">
        <f t="shared" si="5"/>
        <v>-1.7772630565811554</v>
      </c>
      <c r="I26" s="117">
        <f t="shared" si="5"/>
        <v>-0.21693145239291134</v>
      </c>
      <c r="J26" s="131"/>
      <c r="K26" s="125"/>
      <c r="L26" s="144"/>
      <c r="M26" s="144"/>
      <c r="N26" s="145"/>
      <c r="O26" s="145"/>
      <c r="P26" s="125"/>
      <c r="Q26" s="125"/>
      <c r="R26" s="125"/>
      <c r="S26" s="125"/>
      <c r="T26" s="125"/>
      <c r="U26" s="125"/>
      <c r="V26" s="125"/>
      <c r="W26" s="125"/>
      <c r="X26" s="125"/>
      <c r="Y26" s="125"/>
      <c r="Z26" s="125"/>
      <c r="AA26" s="125"/>
      <c r="AB26" s="126"/>
      <c r="AC26" s="126"/>
      <c r="AD26" s="126"/>
      <c r="AE26" s="127"/>
      <c r="AF26" s="127"/>
      <c r="AG26" s="127"/>
    </row>
    <row r="27" spans="1:33" s="82" customFormat="1" ht="9.75" customHeight="1" x14ac:dyDescent="0.2">
      <c r="A27" s="85"/>
      <c r="B27" s="85"/>
      <c r="C27" s="78"/>
      <c r="D27" s="78"/>
      <c r="E27" s="78"/>
      <c r="F27" s="78"/>
      <c r="G27" s="78"/>
      <c r="H27" s="78"/>
      <c r="I27" s="78"/>
      <c r="J27" s="78"/>
    </row>
    <row r="28" spans="1:33" ht="17.25" customHeight="1" x14ac:dyDescent="0.2">
      <c r="A28" s="58" t="s">
        <v>33</v>
      </c>
      <c r="B28" s="57">
        <v>2010</v>
      </c>
      <c r="C28" s="65">
        <v>15.493023871622915</v>
      </c>
      <c r="D28" s="65">
        <v>15.02161184841653</v>
      </c>
      <c r="E28" s="65">
        <v>16.85838580031292</v>
      </c>
      <c r="F28" s="65">
        <v>16.916030767257354</v>
      </c>
      <c r="G28" s="65">
        <v>12.557125823649775</v>
      </c>
      <c r="H28" s="65">
        <v>11.214423037923689</v>
      </c>
      <c r="I28" s="65">
        <v>11.939398850816827</v>
      </c>
      <c r="J28" s="130">
        <v>100.00000000000001</v>
      </c>
    </row>
    <row r="29" spans="1:33" ht="17.25" customHeight="1" x14ac:dyDescent="0.25">
      <c r="A29" s="58"/>
      <c r="B29" s="57">
        <v>2001</v>
      </c>
      <c r="C29" s="65">
        <v>17.543376483335614</v>
      </c>
      <c r="D29" s="65">
        <v>17.295100052919015</v>
      </c>
      <c r="E29" s="65">
        <v>13.927195681709176</v>
      </c>
      <c r="F29" s="65">
        <v>12.427840522968522</v>
      </c>
      <c r="G29" s="65">
        <v>13.207130803864711</v>
      </c>
      <c r="H29" s="65">
        <v>13.275107327848351</v>
      </c>
      <c r="I29" s="65">
        <v>12.324249127354623</v>
      </c>
      <c r="J29" s="130">
        <v>100.00000000000001</v>
      </c>
      <c r="L29" s="144"/>
      <c r="M29" s="144"/>
      <c r="N29" s="146"/>
      <c r="O29" s="146"/>
    </row>
    <row r="30" spans="1:33" s="118" customFormat="1" ht="17.25" customHeight="1" x14ac:dyDescent="0.25">
      <c r="A30" s="119"/>
      <c r="B30" s="116" t="s">
        <v>54</v>
      </c>
      <c r="C30" s="117">
        <f>C28-C29</f>
        <v>-2.0503526117126984</v>
      </c>
      <c r="D30" s="117">
        <f t="shared" ref="D30:I30" si="6">D28-D29</f>
        <v>-2.2734882045024847</v>
      </c>
      <c r="E30" s="117">
        <f t="shared" si="6"/>
        <v>2.9311901186037446</v>
      </c>
      <c r="F30" s="117">
        <f t="shared" si="6"/>
        <v>4.4881902442888322</v>
      </c>
      <c r="G30" s="117">
        <f t="shared" si="6"/>
        <v>-0.65000498021493591</v>
      </c>
      <c r="H30" s="117">
        <f t="shared" si="6"/>
        <v>-2.0606842899246622</v>
      </c>
      <c r="I30" s="117">
        <f t="shared" si="6"/>
        <v>-0.38485027653779547</v>
      </c>
      <c r="J30" s="131"/>
      <c r="K30" s="125"/>
      <c r="L30" s="144"/>
      <c r="M30" s="144"/>
      <c r="N30" s="145"/>
      <c r="O30" s="145"/>
      <c r="P30" s="125"/>
      <c r="Q30" s="125"/>
      <c r="R30" s="125"/>
      <c r="S30" s="125"/>
      <c r="T30" s="125"/>
      <c r="U30" s="125"/>
      <c r="V30" s="125"/>
      <c r="W30" s="125"/>
      <c r="X30" s="125"/>
      <c r="Y30" s="125"/>
      <c r="Z30" s="125"/>
      <c r="AA30" s="125"/>
      <c r="AB30" s="126"/>
      <c r="AC30" s="126"/>
      <c r="AD30" s="126"/>
      <c r="AE30" s="127"/>
      <c r="AF30" s="127"/>
      <c r="AG30" s="127"/>
    </row>
    <row r="31" spans="1:33" s="82" customFormat="1" ht="9.75" customHeight="1" x14ac:dyDescent="0.2">
      <c r="A31" s="85"/>
      <c r="B31" s="85"/>
      <c r="C31" s="78"/>
      <c r="D31" s="78"/>
      <c r="E31" s="78"/>
      <c r="F31" s="78"/>
      <c r="G31" s="78"/>
      <c r="H31" s="78"/>
      <c r="I31" s="78"/>
      <c r="J31" s="78"/>
    </row>
    <row r="32" spans="1:33" ht="17.25" customHeight="1" x14ac:dyDescent="0.2">
      <c r="A32" s="58" t="s">
        <v>34</v>
      </c>
      <c r="B32" s="57">
        <v>2010</v>
      </c>
      <c r="C32" s="65">
        <v>18.476814367974427</v>
      </c>
      <c r="D32" s="65">
        <v>15.621112716667731</v>
      </c>
      <c r="E32" s="65">
        <v>15.496633759188011</v>
      </c>
      <c r="F32" s="65">
        <v>15.083537735365296</v>
      </c>
      <c r="G32" s="65">
        <v>12.309532608317021</v>
      </c>
      <c r="H32" s="65">
        <v>12.228549407796139</v>
      </c>
      <c r="I32" s="65">
        <v>10.783819404691371</v>
      </c>
      <c r="J32" s="130">
        <v>99.999999999999986</v>
      </c>
    </row>
    <row r="33" spans="1:33" ht="17.25" customHeight="1" x14ac:dyDescent="0.25">
      <c r="A33" s="58"/>
      <c r="B33" s="57">
        <v>2001</v>
      </c>
      <c r="C33" s="65">
        <v>19.585191059182801</v>
      </c>
      <c r="D33" s="65">
        <v>18.781591719384402</v>
      </c>
      <c r="E33" s="65">
        <v>13.506625797658083</v>
      </c>
      <c r="F33" s="65">
        <v>12.819289535788492</v>
      </c>
      <c r="G33" s="65">
        <v>12.256519867487166</v>
      </c>
      <c r="H33" s="65">
        <v>11.914018294729702</v>
      </c>
      <c r="I33" s="65">
        <v>11.136763725769342</v>
      </c>
      <c r="J33" s="130">
        <v>99.999999999999986</v>
      </c>
      <c r="L33" s="144"/>
      <c r="M33" s="144"/>
      <c r="N33" s="146"/>
      <c r="O33" s="146"/>
    </row>
    <row r="34" spans="1:33" s="118" customFormat="1" ht="17.25" customHeight="1" x14ac:dyDescent="0.25">
      <c r="A34" s="119"/>
      <c r="B34" s="116" t="s">
        <v>54</v>
      </c>
      <c r="C34" s="117">
        <f>C32-C33</f>
        <v>-1.1083766912083739</v>
      </c>
      <c r="D34" s="117">
        <f t="shared" ref="D34:I34" si="7">D32-D33</f>
        <v>-3.16047900271667</v>
      </c>
      <c r="E34" s="117">
        <f t="shared" si="7"/>
        <v>1.990007961529928</v>
      </c>
      <c r="F34" s="117">
        <f t="shared" si="7"/>
        <v>2.2642481995768033</v>
      </c>
      <c r="G34" s="117">
        <f t="shared" si="7"/>
        <v>5.3012740829855076E-2</v>
      </c>
      <c r="H34" s="117">
        <f t="shared" si="7"/>
        <v>0.31453111306643677</v>
      </c>
      <c r="I34" s="117">
        <f t="shared" si="7"/>
        <v>-0.35294432107797036</v>
      </c>
      <c r="J34" s="131"/>
      <c r="K34" s="125"/>
      <c r="L34" s="144"/>
      <c r="M34" s="144"/>
      <c r="N34" s="145"/>
      <c r="O34" s="145"/>
      <c r="P34" s="125"/>
      <c r="Q34" s="125"/>
      <c r="R34" s="125"/>
      <c r="S34" s="125"/>
      <c r="T34" s="125"/>
      <c r="U34" s="125"/>
      <c r="V34" s="125"/>
      <c r="W34" s="125"/>
      <c r="X34" s="125"/>
      <c r="Y34" s="125"/>
      <c r="Z34" s="125"/>
      <c r="AA34" s="125"/>
      <c r="AB34" s="126"/>
      <c r="AC34" s="126"/>
      <c r="AD34" s="126"/>
      <c r="AE34" s="127"/>
      <c r="AF34" s="127"/>
      <c r="AG34" s="127"/>
    </row>
    <row r="35" spans="1:33" s="82" customFormat="1" ht="9.75" customHeight="1" x14ac:dyDescent="0.2">
      <c r="A35" s="85"/>
      <c r="B35" s="85"/>
      <c r="C35" s="78"/>
      <c r="D35" s="78"/>
      <c r="E35" s="78"/>
      <c r="F35" s="78"/>
      <c r="G35" s="78"/>
      <c r="H35" s="78"/>
      <c r="I35" s="78"/>
      <c r="J35" s="78"/>
    </row>
    <row r="36" spans="1:33" ht="17.25" customHeight="1" x14ac:dyDescent="0.2">
      <c r="A36" s="58" t="s">
        <v>35</v>
      </c>
      <c r="B36" s="57">
        <v>2010</v>
      </c>
      <c r="C36" s="65">
        <v>15.936192617514591</v>
      </c>
      <c r="D36" s="65">
        <v>14.753235035332857</v>
      </c>
      <c r="E36" s="65">
        <v>15.897457932073229</v>
      </c>
      <c r="F36" s="65">
        <v>16.416129191035484</v>
      </c>
      <c r="G36" s="65">
        <v>12.512363035642474</v>
      </c>
      <c r="H36" s="65">
        <v>12.007912244178611</v>
      </c>
      <c r="I36" s="65">
        <v>12.476709944222748</v>
      </c>
      <c r="J36" s="130">
        <v>100</v>
      </c>
    </row>
    <row r="37" spans="1:33" ht="17.25" customHeight="1" x14ac:dyDescent="0.25">
      <c r="A37" s="58"/>
      <c r="B37" s="57">
        <v>2001</v>
      </c>
      <c r="C37" s="65">
        <v>17.087454621483811</v>
      </c>
      <c r="D37" s="65">
        <v>15.952882253305575</v>
      </c>
      <c r="E37" s="65">
        <v>13.863254916782534</v>
      </c>
      <c r="F37" s="65">
        <v>14.100857092701846</v>
      </c>
      <c r="G37" s="65">
        <v>13.974304769580193</v>
      </c>
      <c r="H37" s="65">
        <v>12.914742086627701</v>
      </c>
      <c r="I37" s="65">
        <v>12.106504259518335</v>
      </c>
      <c r="J37" s="130">
        <v>100</v>
      </c>
      <c r="L37" s="144"/>
      <c r="M37" s="144"/>
      <c r="N37" s="146"/>
      <c r="O37" s="146"/>
    </row>
    <row r="38" spans="1:33" s="118" customFormat="1" ht="17.25" customHeight="1" x14ac:dyDescent="0.25">
      <c r="A38" s="119"/>
      <c r="B38" s="116" t="s">
        <v>54</v>
      </c>
      <c r="C38" s="117">
        <f>C36-C37</f>
        <v>-1.1512620039692205</v>
      </c>
      <c r="D38" s="117">
        <f t="shared" ref="D38:I38" si="8">D36-D37</f>
        <v>-1.1996472179727178</v>
      </c>
      <c r="E38" s="117">
        <f t="shared" si="8"/>
        <v>2.0342030152906947</v>
      </c>
      <c r="F38" s="117">
        <f t="shared" si="8"/>
        <v>2.3152720983336383</v>
      </c>
      <c r="G38" s="117">
        <f t="shared" si="8"/>
        <v>-1.461941733937719</v>
      </c>
      <c r="H38" s="117">
        <f t="shared" si="8"/>
        <v>-0.90682984244909015</v>
      </c>
      <c r="I38" s="117">
        <f t="shared" si="8"/>
        <v>0.37020568470441262</v>
      </c>
      <c r="J38" s="131"/>
      <c r="K38" s="125"/>
      <c r="L38" s="144"/>
      <c r="M38" s="144"/>
      <c r="N38" s="145"/>
      <c r="O38" s="145"/>
      <c r="P38" s="125"/>
      <c r="Q38" s="125"/>
      <c r="R38" s="125"/>
      <c r="S38" s="125"/>
      <c r="T38" s="125"/>
      <c r="U38" s="125"/>
      <c r="V38" s="125"/>
      <c r="W38" s="125"/>
      <c r="X38" s="125"/>
      <c r="Y38" s="125"/>
      <c r="Z38" s="125"/>
      <c r="AA38" s="125"/>
      <c r="AB38" s="126"/>
      <c r="AC38" s="126"/>
      <c r="AD38" s="126"/>
      <c r="AE38" s="127"/>
      <c r="AF38" s="127"/>
      <c r="AG38" s="127"/>
    </row>
    <row r="39" spans="1:33" s="82" customFormat="1" ht="9.75" customHeight="1" x14ac:dyDescent="0.2">
      <c r="A39" s="85"/>
      <c r="B39" s="85"/>
      <c r="C39" s="78"/>
      <c r="D39" s="78"/>
      <c r="E39" s="78"/>
      <c r="F39" s="78"/>
      <c r="G39" s="78"/>
      <c r="H39" s="78"/>
      <c r="I39" s="78"/>
      <c r="J39" s="78"/>
    </row>
    <row r="40" spans="1:33" ht="17.25" customHeight="1" x14ac:dyDescent="0.2">
      <c r="A40" s="58" t="s">
        <v>36</v>
      </c>
      <c r="B40" s="57">
        <v>2010</v>
      </c>
      <c r="C40" s="65">
        <v>15.53166562728997</v>
      </c>
      <c r="D40" s="65">
        <v>14.245833298935938</v>
      </c>
      <c r="E40" s="65">
        <v>15.520071793904307</v>
      </c>
      <c r="F40" s="65">
        <v>16.561085431332515</v>
      </c>
      <c r="G40" s="65">
        <v>13.264009151304606</v>
      </c>
      <c r="H40" s="65">
        <v>12.085535532669416</v>
      </c>
      <c r="I40" s="65">
        <v>12.791799164563253</v>
      </c>
      <c r="J40" s="130">
        <v>100</v>
      </c>
    </row>
    <row r="41" spans="1:33" ht="17.25" customHeight="1" x14ac:dyDescent="0.25">
      <c r="A41" s="58"/>
      <c r="B41" s="57">
        <v>2001</v>
      </c>
      <c r="C41" s="65">
        <v>16.602761975422961</v>
      </c>
      <c r="D41" s="65">
        <v>15.95955772793145</v>
      </c>
      <c r="E41" s="65">
        <v>14.337118784547268</v>
      </c>
      <c r="F41" s="65">
        <v>12.757357917237416</v>
      </c>
      <c r="G41" s="65">
        <v>13.482338619691363</v>
      </c>
      <c r="H41" s="65">
        <v>13.344509714928584</v>
      </c>
      <c r="I41" s="65">
        <v>13.516355260240974</v>
      </c>
      <c r="J41" s="130">
        <v>100</v>
      </c>
      <c r="L41" s="144"/>
      <c r="M41" s="144"/>
      <c r="N41" s="146"/>
      <c r="O41" s="146"/>
    </row>
    <row r="42" spans="1:33" s="118" customFormat="1" ht="17.25" customHeight="1" x14ac:dyDescent="0.25">
      <c r="A42" s="119"/>
      <c r="B42" s="116" t="s">
        <v>54</v>
      </c>
      <c r="C42" s="117">
        <f>C40-C41</f>
        <v>-1.0710963481329916</v>
      </c>
      <c r="D42" s="117">
        <f t="shared" ref="D42:I42" si="9">D40-D41</f>
        <v>-1.713724428995512</v>
      </c>
      <c r="E42" s="117">
        <f t="shared" si="9"/>
        <v>1.1829530093570391</v>
      </c>
      <c r="F42" s="117">
        <f t="shared" si="9"/>
        <v>3.8037275140950992</v>
      </c>
      <c r="G42" s="117">
        <f t="shared" si="9"/>
        <v>-0.2183294683867576</v>
      </c>
      <c r="H42" s="117">
        <f t="shared" si="9"/>
        <v>-1.258974182259168</v>
      </c>
      <c r="I42" s="117">
        <f t="shared" si="9"/>
        <v>-0.7245560956777215</v>
      </c>
      <c r="J42" s="131"/>
      <c r="K42" s="125"/>
      <c r="L42" s="144"/>
      <c r="M42" s="144"/>
      <c r="N42" s="145"/>
      <c r="O42" s="145"/>
      <c r="P42" s="125"/>
      <c r="Q42" s="125"/>
      <c r="R42" s="125"/>
      <c r="S42" s="125"/>
      <c r="T42" s="125"/>
      <c r="U42" s="125"/>
      <c r="V42" s="125"/>
      <c r="W42" s="125"/>
      <c r="X42" s="125"/>
      <c r="Y42" s="125"/>
      <c r="Z42" s="125"/>
      <c r="AA42" s="125"/>
      <c r="AB42" s="126"/>
      <c r="AC42" s="126"/>
      <c r="AD42" s="126"/>
      <c r="AE42" s="127"/>
      <c r="AF42" s="127"/>
      <c r="AG42" s="127"/>
    </row>
    <row r="43" spans="1:33" s="82" customFormat="1" ht="9.75" customHeight="1" x14ac:dyDescent="0.2">
      <c r="A43" s="85"/>
      <c r="B43" s="85"/>
      <c r="C43" s="78"/>
      <c r="D43" s="78"/>
      <c r="E43" s="78"/>
      <c r="F43" s="78"/>
      <c r="G43" s="78"/>
      <c r="H43" s="78"/>
      <c r="I43" s="78"/>
      <c r="J43" s="78"/>
    </row>
    <row r="44" spans="1:33" ht="17.25" customHeight="1" x14ac:dyDescent="0.2">
      <c r="A44" s="58" t="s">
        <v>37</v>
      </c>
      <c r="B44" s="57">
        <v>2010</v>
      </c>
      <c r="C44" s="65">
        <v>21.114318818752441</v>
      </c>
      <c r="D44" s="65">
        <v>12.506051830484125</v>
      </c>
      <c r="E44" s="65">
        <v>15.007052570426971</v>
      </c>
      <c r="F44" s="65">
        <v>14.651856485236056</v>
      </c>
      <c r="G44" s="65">
        <v>13.41694818479896</v>
      </c>
      <c r="H44" s="65">
        <v>11.241678732426768</v>
      </c>
      <c r="I44" s="65">
        <v>12.062093377874687</v>
      </c>
      <c r="J44" s="130">
        <v>100</v>
      </c>
    </row>
    <row r="45" spans="1:33" ht="17.25" customHeight="1" x14ac:dyDescent="0.25">
      <c r="A45" s="58"/>
      <c r="B45" s="57">
        <v>2001</v>
      </c>
      <c r="C45" s="65">
        <v>18.330760390915099</v>
      </c>
      <c r="D45" s="65">
        <v>17.136259006267615</v>
      </c>
      <c r="E45" s="65">
        <v>15.68256038100135</v>
      </c>
      <c r="F45" s="65">
        <v>11.91019777774031</v>
      </c>
      <c r="G45" s="65">
        <v>13.893789431201837</v>
      </c>
      <c r="H45" s="65">
        <v>12.406998916469519</v>
      </c>
      <c r="I45" s="65">
        <v>10.639434096404218</v>
      </c>
      <c r="J45" s="130">
        <v>99.999999999999986</v>
      </c>
      <c r="L45" s="144"/>
      <c r="M45" s="144"/>
      <c r="N45" s="146"/>
      <c r="O45" s="146"/>
    </row>
    <row r="46" spans="1:33" s="118" customFormat="1" ht="17.25" customHeight="1" x14ac:dyDescent="0.25">
      <c r="A46" s="119"/>
      <c r="B46" s="116" t="s">
        <v>54</v>
      </c>
      <c r="C46" s="117">
        <f>C44-C45</f>
        <v>2.7835584278373418</v>
      </c>
      <c r="D46" s="117">
        <f t="shared" ref="D46:I46" si="10">D44-D45</f>
        <v>-4.6302071757834895</v>
      </c>
      <c r="E46" s="117">
        <f t="shared" si="10"/>
        <v>-0.67550781057437881</v>
      </c>
      <c r="F46" s="117">
        <f t="shared" si="10"/>
        <v>2.7416587074957466</v>
      </c>
      <c r="G46" s="117">
        <f t="shared" si="10"/>
        <v>-0.47684124640287706</v>
      </c>
      <c r="H46" s="117">
        <f t="shared" si="10"/>
        <v>-1.1653201840427503</v>
      </c>
      <c r="I46" s="117">
        <f t="shared" si="10"/>
        <v>1.4226592814704695</v>
      </c>
      <c r="J46" s="131"/>
      <c r="K46" s="125"/>
      <c r="L46" s="144"/>
      <c r="M46" s="144"/>
      <c r="N46" s="145"/>
      <c r="O46" s="145"/>
      <c r="P46" s="125"/>
      <c r="Q46" s="125"/>
      <c r="R46" s="125"/>
      <c r="S46" s="125"/>
      <c r="T46" s="125"/>
      <c r="U46" s="125"/>
      <c r="V46" s="125"/>
      <c r="W46" s="125"/>
      <c r="X46" s="125"/>
      <c r="Y46" s="125"/>
      <c r="Z46" s="125"/>
      <c r="AA46" s="125"/>
      <c r="AB46" s="126"/>
      <c r="AC46" s="126"/>
      <c r="AD46" s="126"/>
      <c r="AE46" s="127"/>
      <c r="AF46" s="127"/>
      <c r="AG46" s="127"/>
    </row>
    <row r="47" spans="1:33" s="82" customFormat="1" ht="9.75" customHeight="1" x14ac:dyDescent="0.2">
      <c r="A47" s="85"/>
      <c r="B47" s="85"/>
      <c r="C47" s="78"/>
      <c r="D47" s="78"/>
      <c r="E47" s="78"/>
      <c r="F47" s="78"/>
      <c r="G47" s="78"/>
      <c r="H47" s="78"/>
      <c r="I47" s="78"/>
      <c r="J47" s="78"/>
    </row>
    <row r="48" spans="1:33" ht="17.25" customHeight="1" x14ac:dyDescent="0.2">
      <c r="A48" s="58" t="s">
        <v>38</v>
      </c>
      <c r="B48" s="57">
        <v>2010</v>
      </c>
      <c r="C48" s="65">
        <v>17.537784969226905</v>
      </c>
      <c r="D48" s="65">
        <v>14.720462344879849</v>
      </c>
      <c r="E48" s="65">
        <v>13.404966039896083</v>
      </c>
      <c r="F48" s="65">
        <v>15.900109318638</v>
      </c>
      <c r="G48" s="65">
        <v>14.182655628347252</v>
      </c>
      <c r="H48" s="65">
        <v>14.193245390667201</v>
      </c>
      <c r="I48" s="65">
        <v>10.060776308344717</v>
      </c>
      <c r="J48" s="130">
        <v>100</v>
      </c>
    </row>
    <row r="49" spans="1:33" ht="17.25" customHeight="1" x14ac:dyDescent="0.25">
      <c r="A49" s="58"/>
      <c r="B49" s="57">
        <v>2001</v>
      </c>
      <c r="C49" s="65">
        <v>18.140245761443204</v>
      </c>
      <c r="D49" s="65">
        <v>16.572342748885692</v>
      </c>
      <c r="E49" s="65">
        <v>13.899391157904601</v>
      </c>
      <c r="F49" s="65">
        <v>15.101526265077744</v>
      </c>
      <c r="G49" s="65">
        <v>12.364052052957021</v>
      </c>
      <c r="H49" s="65">
        <v>12.136628345292291</v>
      </c>
      <c r="I49" s="65">
        <v>11.785813668439443</v>
      </c>
      <c r="J49" s="130">
        <v>100</v>
      </c>
      <c r="L49" s="144"/>
      <c r="M49" s="144"/>
      <c r="N49" s="146"/>
      <c r="O49" s="146"/>
    </row>
    <row r="50" spans="1:33" s="118" customFormat="1" ht="17.25" customHeight="1" x14ac:dyDescent="0.25">
      <c r="A50" s="119"/>
      <c r="B50" s="116" t="s">
        <v>54</v>
      </c>
      <c r="C50" s="117">
        <f>C48-C49</f>
        <v>-0.60246079221629856</v>
      </c>
      <c r="D50" s="117">
        <f t="shared" ref="D50:I50" si="11">D48-D49</f>
        <v>-1.8518804040058434</v>
      </c>
      <c r="E50" s="117">
        <f t="shared" si="11"/>
        <v>-0.49442511800851818</v>
      </c>
      <c r="F50" s="117">
        <f t="shared" si="11"/>
        <v>0.79858305356025561</v>
      </c>
      <c r="G50" s="117">
        <f t="shared" si="11"/>
        <v>1.818603575390231</v>
      </c>
      <c r="H50" s="117">
        <f t="shared" si="11"/>
        <v>2.0566170453749102</v>
      </c>
      <c r="I50" s="117">
        <f t="shared" si="11"/>
        <v>-1.725037360094726</v>
      </c>
      <c r="J50" s="131"/>
      <c r="K50" s="125"/>
      <c r="L50" s="144"/>
      <c r="M50" s="144"/>
      <c r="N50" s="145"/>
      <c r="O50" s="145"/>
      <c r="P50" s="125"/>
      <c r="Q50" s="125"/>
      <c r="R50" s="125"/>
      <c r="S50" s="125"/>
      <c r="T50" s="125"/>
      <c r="U50" s="125"/>
      <c r="V50" s="125"/>
      <c r="W50" s="125"/>
      <c r="X50" s="125"/>
      <c r="Y50" s="125"/>
      <c r="Z50" s="125"/>
      <c r="AA50" s="125"/>
      <c r="AB50" s="126"/>
      <c r="AC50" s="126"/>
      <c r="AD50" s="126"/>
      <c r="AE50" s="127"/>
      <c r="AF50" s="127"/>
      <c r="AG50" s="127"/>
    </row>
    <row r="51" spans="1:33" s="82" customFormat="1" ht="9.75" customHeight="1" x14ac:dyDescent="0.2">
      <c r="A51" s="85"/>
      <c r="B51" s="85"/>
      <c r="C51" s="78"/>
      <c r="D51" s="78"/>
      <c r="E51" s="78"/>
      <c r="F51" s="78"/>
      <c r="G51" s="78"/>
      <c r="H51" s="78"/>
      <c r="I51" s="78"/>
      <c r="J51" s="78"/>
    </row>
    <row r="52" spans="1:33" ht="17.25" customHeight="1" x14ac:dyDescent="0.2">
      <c r="A52" s="58" t="s">
        <v>39</v>
      </c>
      <c r="B52" s="57">
        <v>2010</v>
      </c>
      <c r="C52" s="65">
        <v>15.904813168377432</v>
      </c>
      <c r="D52" s="65">
        <v>13.409177885062217</v>
      </c>
      <c r="E52" s="65">
        <v>15.785291868345288</v>
      </c>
      <c r="F52" s="65">
        <v>16.711805467042741</v>
      </c>
      <c r="G52" s="65">
        <v>14.127116336002452</v>
      </c>
      <c r="H52" s="65">
        <v>12.263123980844112</v>
      </c>
      <c r="I52" s="65">
        <v>11.798671294325763</v>
      </c>
      <c r="J52" s="130">
        <v>100.00000000000001</v>
      </c>
    </row>
    <row r="53" spans="1:33" ht="17.25" customHeight="1" x14ac:dyDescent="0.25">
      <c r="A53" s="58"/>
      <c r="B53" s="57">
        <v>2001</v>
      </c>
      <c r="C53" s="65">
        <v>17.553862707838558</v>
      </c>
      <c r="D53" s="65">
        <v>15.420562812214786</v>
      </c>
      <c r="E53" s="65">
        <v>14.178897761119019</v>
      </c>
      <c r="F53" s="65">
        <v>13.366313681484462</v>
      </c>
      <c r="G53" s="65">
        <v>12.890279819135209</v>
      </c>
      <c r="H53" s="65">
        <v>13.305567326290799</v>
      </c>
      <c r="I53" s="65">
        <v>13.284515891917181</v>
      </c>
      <c r="J53" s="130">
        <v>100.00000000000001</v>
      </c>
      <c r="L53" s="144"/>
      <c r="M53" s="144"/>
      <c r="N53" s="146"/>
      <c r="O53" s="146"/>
    </row>
    <row r="54" spans="1:33" s="118" customFormat="1" ht="17.25" customHeight="1" x14ac:dyDescent="0.25">
      <c r="A54" s="119"/>
      <c r="B54" s="116" t="s">
        <v>54</v>
      </c>
      <c r="C54" s="117">
        <f>C52-C53</f>
        <v>-1.6490495394611262</v>
      </c>
      <c r="D54" s="117">
        <f t="shared" ref="D54:I54" si="12">D52-D53</f>
        <v>-2.0113849271525694</v>
      </c>
      <c r="E54" s="117">
        <f t="shared" si="12"/>
        <v>1.6063941072262686</v>
      </c>
      <c r="F54" s="117">
        <f t="shared" si="12"/>
        <v>3.3454917855582789</v>
      </c>
      <c r="G54" s="117">
        <f t="shared" si="12"/>
        <v>1.2368365168672426</v>
      </c>
      <c r="H54" s="117">
        <f t="shared" si="12"/>
        <v>-1.0424433454466868</v>
      </c>
      <c r="I54" s="117">
        <f t="shared" si="12"/>
        <v>-1.4858445975914183</v>
      </c>
      <c r="J54" s="131"/>
      <c r="K54" s="125"/>
      <c r="L54" s="144"/>
      <c r="M54" s="144"/>
      <c r="N54" s="145"/>
      <c r="O54" s="145"/>
      <c r="P54" s="125"/>
      <c r="Q54" s="125"/>
      <c r="R54" s="125"/>
      <c r="S54" s="125"/>
      <c r="T54" s="125"/>
      <c r="U54" s="125"/>
      <c r="V54" s="125"/>
      <c r="W54" s="125"/>
      <c r="X54" s="125"/>
      <c r="Y54" s="125"/>
      <c r="Z54" s="125"/>
      <c r="AA54" s="125"/>
      <c r="AB54" s="126"/>
      <c r="AC54" s="126"/>
      <c r="AD54" s="126"/>
      <c r="AE54" s="127"/>
      <c r="AF54" s="127"/>
      <c r="AG54" s="127"/>
    </row>
    <row r="55" spans="1:33" s="82" customFormat="1" ht="9.75" customHeight="1" x14ac:dyDescent="0.2">
      <c r="A55" s="85"/>
      <c r="B55" s="85"/>
      <c r="C55" s="78"/>
      <c r="D55" s="78"/>
      <c r="E55" s="78"/>
      <c r="F55" s="78"/>
      <c r="G55" s="78"/>
      <c r="H55" s="78"/>
      <c r="I55" s="78"/>
      <c r="J55" s="78"/>
    </row>
    <row r="56" spans="1:33" ht="17.25" customHeight="1" x14ac:dyDescent="0.2">
      <c r="A56" s="58" t="s">
        <v>40</v>
      </c>
      <c r="B56" s="57">
        <v>2010</v>
      </c>
      <c r="C56" s="65">
        <v>17.176669035577547</v>
      </c>
      <c r="D56" s="65">
        <v>13.832770984027501</v>
      </c>
      <c r="E56" s="65">
        <v>14.170380996857654</v>
      </c>
      <c r="F56" s="65">
        <v>16.354591829206868</v>
      </c>
      <c r="G56" s="65">
        <v>13.572889823789136</v>
      </c>
      <c r="H56" s="65">
        <v>12.332778377975904</v>
      </c>
      <c r="I56" s="65">
        <v>12.559918952565397</v>
      </c>
      <c r="J56" s="130">
        <v>100</v>
      </c>
    </row>
    <row r="57" spans="1:33" ht="17.25" customHeight="1" x14ac:dyDescent="0.25">
      <c r="A57" s="58"/>
      <c r="B57" s="57">
        <v>2001</v>
      </c>
      <c r="C57" s="65">
        <v>16.739685815863101</v>
      </c>
      <c r="D57" s="65">
        <v>16.544222013957558</v>
      </c>
      <c r="E57" s="65">
        <v>14.590822482098616</v>
      </c>
      <c r="F57" s="65">
        <v>13.068884998699867</v>
      </c>
      <c r="G57" s="65">
        <v>13.320958707244474</v>
      </c>
      <c r="H57" s="65">
        <v>13.019916130684056</v>
      </c>
      <c r="I57" s="65">
        <v>12.71550985145231</v>
      </c>
      <c r="J57" s="130">
        <v>99.999999999999986</v>
      </c>
      <c r="L57" s="144"/>
      <c r="M57" s="144"/>
      <c r="N57" s="146"/>
      <c r="O57" s="146"/>
    </row>
    <row r="58" spans="1:33" s="118" customFormat="1" ht="17.25" customHeight="1" x14ac:dyDescent="0.25">
      <c r="A58" s="119"/>
      <c r="B58" s="116" t="s">
        <v>54</v>
      </c>
      <c r="C58" s="117">
        <f>C56-C57</f>
        <v>0.43698321971444543</v>
      </c>
      <c r="D58" s="117">
        <f t="shared" ref="D58:I58" si="13">D56-D57</f>
        <v>-2.7114510299300569</v>
      </c>
      <c r="E58" s="117">
        <f t="shared" si="13"/>
        <v>-0.42044148524096236</v>
      </c>
      <c r="F58" s="117">
        <f t="shared" si="13"/>
        <v>3.2857068305070012</v>
      </c>
      <c r="G58" s="117">
        <f t="shared" si="13"/>
        <v>0.25193111654466271</v>
      </c>
      <c r="H58" s="117">
        <f t="shared" si="13"/>
        <v>-0.68713775270815169</v>
      </c>
      <c r="I58" s="117">
        <f t="shared" si="13"/>
        <v>-0.15559089888691346</v>
      </c>
      <c r="J58" s="131"/>
      <c r="K58" s="125"/>
      <c r="L58" s="144"/>
      <c r="M58" s="144"/>
      <c r="N58" s="145"/>
      <c r="O58" s="145"/>
      <c r="P58" s="125"/>
      <c r="Q58" s="125"/>
      <c r="R58" s="125"/>
      <c r="S58" s="125"/>
      <c r="T58" s="125"/>
      <c r="U58" s="125"/>
      <c r="V58" s="125"/>
      <c r="W58" s="125"/>
      <c r="X58" s="125"/>
      <c r="Y58" s="125"/>
      <c r="Z58" s="125"/>
      <c r="AA58" s="125"/>
      <c r="AB58" s="126"/>
      <c r="AC58" s="126"/>
      <c r="AD58" s="126"/>
      <c r="AE58" s="127"/>
      <c r="AF58" s="127"/>
      <c r="AG58" s="127"/>
    </row>
    <row r="59" spans="1:33" s="82" customFormat="1" ht="9.75" customHeight="1" x14ac:dyDescent="0.2">
      <c r="A59" s="85"/>
      <c r="B59" s="85"/>
      <c r="C59" s="78"/>
      <c r="D59" s="78"/>
      <c r="E59" s="78"/>
      <c r="F59" s="78"/>
      <c r="G59" s="78"/>
      <c r="H59" s="78"/>
      <c r="I59" s="78"/>
      <c r="J59" s="78"/>
    </row>
    <row r="60" spans="1:33" ht="17.25" customHeight="1" x14ac:dyDescent="0.2">
      <c r="A60" s="58" t="s">
        <v>41</v>
      </c>
      <c r="B60" s="57">
        <v>2010</v>
      </c>
      <c r="C60" s="65">
        <v>15.397183583008548</v>
      </c>
      <c r="D60" s="65">
        <v>15.826373843994853</v>
      </c>
      <c r="E60" s="65">
        <v>16.093947613636228</v>
      </c>
      <c r="F60" s="65">
        <v>16.267033518883046</v>
      </c>
      <c r="G60" s="65">
        <v>12.628260312264006</v>
      </c>
      <c r="H60" s="65">
        <v>11.856940180130996</v>
      </c>
      <c r="I60" s="65">
        <v>11.930260948082324</v>
      </c>
      <c r="J60" s="130">
        <v>100</v>
      </c>
    </row>
    <row r="61" spans="1:33" ht="17.25" customHeight="1" x14ac:dyDescent="0.25">
      <c r="A61" s="58"/>
      <c r="B61" s="57">
        <v>2001</v>
      </c>
      <c r="C61" s="65">
        <v>17.222568729521711</v>
      </c>
      <c r="D61" s="65">
        <v>17.540878174449009</v>
      </c>
      <c r="E61" s="65">
        <v>13.977711222813912</v>
      </c>
      <c r="F61" s="65">
        <v>13.153755509366141</v>
      </c>
      <c r="G61" s="65">
        <v>13.173847676495114</v>
      </c>
      <c r="H61" s="65">
        <v>12.639018266217333</v>
      </c>
      <c r="I61" s="65">
        <v>12.292220421136779</v>
      </c>
      <c r="J61" s="130">
        <v>99.999999999999986</v>
      </c>
      <c r="L61" s="144"/>
      <c r="M61" s="144"/>
      <c r="N61" s="146"/>
      <c r="O61" s="146"/>
    </row>
    <row r="62" spans="1:33" s="118" customFormat="1" ht="17.25" customHeight="1" x14ac:dyDescent="0.25">
      <c r="A62" s="119"/>
      <c r="B62" s="116" t="s">
        <v>54</v>
      </c>
      <c r="C62" s="117">
        <f>C60-C61</f>
        <v>-1.8253851465131632</v>
      </c>
      <c r="D62" s="117">
        <f t="shared" ref="D62:I62" si="14">D60-D61</f>
        <v>-1.7145043304541563</v>
      </c>
      <c r="E62" s="117">
        <f t="shared" si="14"/>
        <v>2.1162363908223156</v>
      </c>
      <c r="F62" s="117">
        <f t="shared" si="14"/>
        <v>3.1132780095169057</v>
      </c>
      <c r="G62" s="117">
        <f t="shared" si="14"/>
        <v>-0.54558736423110865</v>
      </c>
      <c r="H62" s="117">
        <f t="shared" si="14"/>
        <v>-0.78207808608633655</v>
      </c>
      <c r="I62" s="117">
        <f t="shared" si="14"/>
        <v>-0.36195947305445486</v>
      </c>
      <c r="J62" s="131"/>
      <c r="K62" s="125"/>
      <c r="L62" s="144"/>
      <c r="M62" s="144"/>
      <c r="N62" s="145"/>
      <c r="O62" s="145"/>
      <c r="P62" s="125"/>
      <c r="Q62" s="125"/>
      <c r="R62" s="125"/>
      <c r="S62" s="125"/>
      <c r="T62" s="125"/>
      <c r="U62" s="125"/>
      <c r="V62" s="125"/>
      <c r="W62" s="125"/>
      <c r="X62" s="125"/>
      <c r="Y62" s="125"/>
      <c r="Z62" s="125"/>
      <c r="AA62" s="125"/>
      <c r="AB62" s="126"/>
      <c r="AC62" s="126"/>
      <c r="AD62" s="126"/>
      <c r="AE62" s="127"/>
      <c r="AF62" s="127"/>
      <c r="AG62" s="127"/>
    </row>
    <row r="63" spans="1:33" s="82" customFormat="1" ht="9.75" customHeight="1" x14ac:dyDescent="0.2">
      <c r="A63" s="85"/>
      <c r="B63" s="85"/>
      <c r="C63" s="78"/>
      <c r="D63" s="78"/>
      <c r="E63" s="78"/>
      <c r="F63" s="78"/>
      <c r="G63" s="78"/>
      <c r="H63" s="78"/>
      <c r="I63" s="78"/>
      <c r="J63" s="78"/>
    </row>
    <row r="64" spans="1:33" ht="17.25" customHeight="1" x14ac:dyDescent="0.2">
      <c r="A64" s="58" t="s">
        <v>42</v>
      </c>
      <c r="B64" s="57">
        <v>2010</v>
      </c>
      <c r="C64" s="65">
        <v>17.826362627243629</v>
      </c>
      <c r="D64" s="65">
        <v>15.261605286547642</v>
      </c>
      <c r="E64" s="65">
        <v>15.870879317244999</v>
      </c>
      <c r="F64" s="65">
        <v>16.324235067463732</v>
      </c>
      <c r="G64" s="65">
        <v>13.181518537856482</v>
      </c>
      <c r="H64" s="65">
        <v>10.58621749659352</v>
      </c>
      <c r="I64" s="65">
        <v>10.949181667049995</v>
      </c>
      <c r="J64" s="130">
        <v>100</v>
      </c>
    </row>
    <row r="65" spans="1:33" ht="17.25" customHeight="1" x14ac:dyDescent="0.25">
      <c r="A65" s="58"/>
      <c r="B65" s="57">
        <v>2001</v>
      </c>
      <c r="C65" s="65">
        <v>18.590506487952378</v>
      </c>
      <c r="D65" s="65">
        <v>17.957456763168629</v>
      </c>
      <c r="E65" s="65">
        <v>15.347161047870783</v>
      </c>
      <c r="F65" s="65">
        <v>12.703579786338137</v>
      </c>
      <c r="G65" s="65">
        <v>13.120695467430926</v>
      </c>
      <c r="H65" s="65">
        <v>11.663438939705317</v>
      </c>
      <c r="I65" s="65">
        <v>10.617161507533815</v>
      </c>
      <c r="J65" s="130">
        <v>99.999999999999972</v>
      </c>
      <c r="L65" s="144"/>
      <c r="M65" s="144"/>
      <c r="N65" s="146"/>
      <c r="O65" s="146"/>
    </row>
    <row r="66" spans="1:33" s="118" customFormat="1" ht="17.25" customHeight="1" x14ac:dyDescent="0.25">
      <c r="A66" s="119"/>
      <c r="B66" s="116" t="s">
        <v>54</v>
      </c>
      <c r="C66" s="117">
        <f>C64-C65</f>
        <v>-0.7641438607087494</v>
      </c>
      <c r="D66" s="117">
        <f t="shared" ref="D66:I66" si="15">D64-D65</f>
        <v>-2.6958514766209873</v>
      </c>
      <c r="E66" s="117">
        <f t="shared" si="15"/>
        <v>0.52371826937421595</v>
      </c>
      <c r="F66" s="117">
        <f t="shared" si="15"/>
        <v>3.620655281125595</v>
      </c>
      <c r="G66" s="117">
        <f t="shared" si="15"/>
        <v>6.0823070425556125E-2</v>
      </c>
      <c r="H66" s="117">
        <f t="shared" si="15"/>
        <v>-1.0772214431117977</v>
      </c>
      <c r="I66" s="117">
        <f t="shared" si="15"/>
        <v>0.3320201595161798</v>
      </c>
      <c r="J66" s="131"/>
      <c r="K66" s="125"/>
      <c r="L66" s="144"/>
      <c r="M66" s="144"/>
      <c r="N66" s="145"/>
      <c r="O66" s="145"/>
      <c r="P66" s="125"/>
      <c r="Q66" s="125"/>
      <c r="R66" s="125"/>
      <c r="S66" s="125"/>
      <c r="T66" s="125"/>
      <c r="U66" s="125"/>
      <c r="V66" s="125"/>
      <c r="W66" s="125"/>
      <c r="X66" s="125"/>
      <c r="Y66" s="125"/>
      <c r="Z66" s="125"/>
      <c r="AA66" s="125"/>
      <c r="AB66" s="126"/>
      <c r="AC66" s="126"/>
      <c r="AD66" s="126"/>
      <c r="AE66" s="127"/>
      <c r="AF66" s="127"/>
      <c r="AG66" s="127"/>
    </row>
    <row r="67" spans="1:33" s="82" customFormat="1" ht="9.75" customHeight="1" x14ac:dyDescent="0.2">
      <c r="A67" s="85"/>
      <c r="B67" s="85"/>
      <c r="C67" s="78"/>
      <c r="D67" s="78"/>
      <c r="E67" s="78"/>
      <c r="F67" s="78"/>
      <c r="G67" s="78"/>
      <c r="H67" s="78"/>
      <c r="I67" s="78"/>
      <c r="J67" s="78"/>
    </row>
    <row r="68" spans="1:33" ht="17.25" customHeight="1" x14ac:dyDescent="0.2">
      <c r="A68" s="58" t="s">
        <v>43</v>
      </c>
      <c r="B68" s="57">
        <v>2010</v>
      </c>
      <c r="C68" s="65">
        <v>20.184479136833637</v>
      </c>
      <c r="D68" s="65">
        <v>13.658983289160567</v>
      </c>
      <c r="E68" s="65">
        <v>15.138636764145854</v>
      </c>
      <c r="F68" s="65">
        <v>15.751296602402517</v>
      </c>
      <c r="G68" s="65">
        <v>12.58691715368505</v>
      </c>
      <c r="H68" s="65">
        <v>12.488343726335936</v>
      </c>
      <c r="I68" s="65">
        <v>10.19134332743644</v>
      </c>
      <c r="J68" s="130">
        <v>100.00000000000001</v>
      </c>
    </row>
    <row r="69" spans="1:33" ht="17.25" customHeight="1" x14ac:dyDescent="0.25">
      <c r="A69" s="58"/>
      <c r="B69" s="57">
        <v>2001</v>
      </c>
      <c r="C69" s="65">
        <v>18.884519853244768</v>
      </c>
      <c r="D69" s="65">
        <v>17.72671390305554</v>
      </c>
      <c r="E69" s="65">
        <v>14.245526508421062</v>
      </c>
      <c r="F69" s="65">
        <v>14.127244740924425</v>
      </c>
      <c r="G69" s="65">
        <v>13.20208730646816</v>
      </c>
      <c r="H69" s="65">
        <v>11.874569960820834</v>
      </c>
      <c r="I69" s="65">
        <v>9.9393377270652081</v>
      </c>
      <c r="J69" s="130">
        <v>100</v>
      </c>
      <c r="L69" s="144"/>
      <c r="M69" s="144"/>
      <c r="N69" s="146"/>
      <c r="O69" s="146"/>
    </row>
    <row r="70" spans="1:33" s="118" customFormat="1" ht="17.25" customHeight="1" x14ac:dyDescent="0.25">
      <c r="A70" s="119"/>
      <c r="B70" s="116" t="s">
        <v>54</v>
      </c>
      <c r="C70" s="117">
        <f>C68-C69</f>
        <v>1.2999592835888691</v>
      </c>
      <c r="D70" s="117">
        <f t="shared" ref="D70:I70" si="16">D68-D69</f>
        <v>-4.0677306138949731</v>
      </c>
      <c r="E70" s="117">
        <f t="shared" si="16"/>
        <v>0.89311025572479252</v>
      </c>
      <c r="F70" s="117">
        <f t="shared" si="16"/>
        <v>1.6240518614780921</v>
      </c>
      <c r="G70" s="117">
        <f t="shared" si="16"/>
        <v>-0.61517015278310971</v>
      </c>
      <c r="H70" s="117">
        <f t="shared" si="16"/>
        <v>0.6137737655151021</v>
      </c>
      <c r="I70" s="117">
        <f t="shared" si="16"/>
        <v>0.25200560037123232</v>
      </c>
      <c r="J70" s="131"/>
      <c r="K70" s="125"/>
      <c r="L70" s="144"/>
      <c r="M70" s="144"/>
      <c r="N70" s="145"/>
      <c r="O70" s="145"/>
      <c r="P70" s="125"/>
      <c r="Q70" s="125"/>
      <c r="R70" s="125"/>
      <c r="S70" s="125"/>
      <c r="T70" s="125"/>
      <c r="U70" s="125"/>
      <c r="V70" s="125"/>
      <c r="W70" s="125"/>
      <c r="X70" s="125"/>
      <c r="Y70" s="125"/>
      <c r="Z70" s="125"/>
      <c r="AA70" s="125"/>
      <c r="AB70" s="126"/>
      <c r="AC70" s="126"/>
      <c r="AD70" s="126"/>
      <c r="AE70" s="127"/>
      <c r="AF70" s="127"/>
      <c r="AG70" s="127"/>
    </row>
    <row r="71" spans="1:33" s="82" customFormat="1" ht="9.75" customHeight="1" x14ac:dyDescent="0.2">
      <c r="A71" s="85"/>
      <c r="B71" s="85"/>
      <c r="C71" s="78"/>
      <c r="D71" s="78"/>
      <c r="E71" s="78"/>
      <c r="F71" s="78"/>
      <c r="G71" s="78"/>
      <c r="H71" s="78"/>
      <c r="I71" s="78"/>
      <c r="J71" s="78"/>
    </row>
    <row r="72" spans="1:33" ht="17.25" customHeight="1" x14ac:dyDescent="0.2">
      <c r="A72" s="58" t="s">
        <v>44</v>
      </c>
      <c r="B72" s="57">
        <v>2010</v>
      </c>
      <c r="C72" s="65">
        <v>16.616927365714833</v>
      </c>
      <c r="D72" s="65">
        <v>15.083793266403026</v>
      </c>
      <c r="E72" s="65">
        <v>15.675041109313062</v>
      </c>
      <c r="F72" s="65">
        <v>16.24674497743537</v>
      </c>
      <c r="G72" s="65">
        <v>12.732870858549825</v>
      </c>
      <c r="H72" s="65">
        <v>11.443961912420113</v>
      </c>
      <c r="I72" s="65">
        <v>12.200660510163768</v>
      </c>
      <c r="J72" s="130">
        <v>100</v>
      </c>
    </row>
    <row r="73" spans="1:33" ht="17.25" customHeight="1" x14ac:dyDescent="0.25">
      <c r="A73" s="58"/>
      <c r="B73" s="57">
        <v>2001</v>
      </c>
      <c r="C73" s="65">
        <v>17.452816291554377</v>
      </c>
      <c r="D73" s="65">
        <v>17.497796764755442</v>
      </c>
      <c r="E73" s="65">
        <v>14.796428690711425</v>
      </c>
      <c r="F73" s="65">
        <v>12.856761070274214</v>
      </c>
      <c r="G73" s="65">
        <v>13.558019929475174</v>
      </c>
      <c r="H73" s="65">
        <v>12.410030294979139</v>
      </c>
      <c r="I73" s="65">
        <v>11.428146958250217</v>
      </c>
      <c r="J73" s="130">
        <v>100</v>
      </c>
      <c r="L73" s="144"/>
      <c r="M73" s="144"/>
      <c r="N73" s="146"/>
      <c r="O73" s="146"/>
    </row>
    <row r="74" spans="1:33" s="118" customFormat="1" ht="17.25" customHeight="1" x14ac:dyDescent="0.25">
      <c r="A74" s="119"/>
      <c r="B74" s="116" t="s">
        <v>54</v>
      </c>
      <c r="C74" s="117">
        <f>C72-C73</f>
        <v>-0.83588892583954433</v>
      </c>
      <c r="D74" s="117">
        <f t="shared" ref="D74:I74" si="17">D72-D73</f>
        <v>-2.4140034983524163</v>
      </c>
      <c r="E74" s="117">
        <f t="shared" si="17"/>
        <v>0.8786124186016373</v>
      </c>
      <c r="F74" s="117">
        <f t="shared" si="17"/>
        <v>3.3899839071611559</v>
      </c>
      <c r="G74" s="117">
        <f t="shared" si="17"/>
        <v>-0.82514907092534884</v>
      </c>
      <c r="H74" s="117">
        <f t="shared" si="17"/>
        <v>-0.96606838255902616</v>
      </c>
      <c r="I74" s="117">
        <f t="shared" si="17"/>
        <v>0.77251355191355131</v>
      </c>
      <c r="J74" s="131"/>
      <c r="K74" s="125"/>
      <c r="L74" s="144"/>
      <c r="M74" s="144"/>
      <c r="N74" s="145"/>
      <c r="O74" s="145"/>
      <c r="P74" s="125"/>
      <c r="Q74" s="125"/>
      <c r="R74" s="125"/>
      <c r="S74" s="125"/>
      <c r="T74" s="125"/>
      <c r="U74" s="125"/>
      <c r="V74" s="125"/>
      <c r="W74" s="125"/>
      <c r="X74" s="125"/>
      <c r="Y74" s="125"/>
      <c r="Z74" s="125"/>
      <c r="AA74" s="125"/>
      <c r="AB74" s="126"/>
      <c r="AC74" s="126"/>
      <c r="AD74" s="126"/>
      <c r="AE74" s="127"/>
      <c r="AF74" s="127"/>
      <c r="AG74" s="127"/>
    </row>
    <row r="75" spans="1:33" s="82" customFormat="1" ht="9.75" customHeight="1" x14ac:dyDescent="0.2">
      <c r="A75" s="85"/>
      <c r="B75" s="85"/>
      <c r="C75" s="78"/>
      <c r="D75" s="78"/>
      <c r="E75" s="78"/>
      <c r="F75" s="78"/>
      <c r="G75" s="78"/>
      <c r="H75" s="78"/>
      <c r="I75" s="78"/>
      <c r="J75" s="78"/>
    </row>
    <row r="76" spans="1:33" ht="17.25" customHeight="1" x14ac:dyDescent="0.2">
      <c r="A76" s="58" t="s">
        <v>45</v>
      </c>
      <c r="B76" s="57">
        <v>2010</v>
      </c>
      <c r="C76" s="65">
        <v>18.60409683513253</v>
      </c>
      <c r="D76" s="65">
        <v>14.176394214152557</v>
      </c>
      <c r="E76" s="65">
        <v>14.009993720861353</v>
      </c>
      <c r="F76" s="65">
        <v>15.783837578884535</v>
      </c>
      <c r="G76" s="65">
        <v>13.327178432415215</v>
      </c>
      <c r="H76" s="65">
        <v>12.912856979797574</v>
      </c>
      <c r="I76" s="65">
        <v>11.185642238756243</v>
      </c>
      <c r="J76" s="130">
        <v>100.00000000000001</v>
      </c>
    </row>
    <row r="77" spans="1:33" ht="17.25" customHeight="1" x14ac:dyDescent="0.25">
      <c r="A77" s="58"/>
      <c r="B77" s="57">
        <v>2001</v>
      </c>
      <c r="C77" s="65">
        <v>18.457897422754019</v>
      </c>
      <c r="D77" s="65">
        <v>16.462339754519498</v>
      </c>
      <c r="E77" s="65">
        <v>14.553792737047445</v>
      </c>
      <c r="F77" s="65">
        <v>14.387948841961041</v>
      </c>
      <c r="G77" s="65">
        <v>13.429913206901144</v>
      </c>
      <c r="H77" s="65">
        <v>11.69473174438788</v>
      </c>
      <c r="I77" s="65">
        <v>11.013376292428976</v>
      </c>
      <c r="J77" s="130">
        <v>100</v>
      </c>
      <c r="L77" s="144"/>
      <c r="M77" s="144"/>
      <c r="N77" s="146"/>
      <c r="O77" s="146"/>
    </row>
    <row r="78" spans="1:33" s="118" customFormat="1" ht="17.25" customHeight="1" x14ac:dyDescent="0.25">
      <c r="A78" s="119"/>
      <c r="B78" s="116" t="s">
        <v>54</v>
      </c>
      <c r="C78" s="117">
        <f>C76-C77</f>
        <v>0.14619941237851108</v>
      </c>
      <c r="D78" s="117">
        <f t="shared" ref="D78:I78" si="18">D76-D77</f>
        <v>-2.2859455403669404</v>
      </c>
      <c r="E78" s="117">
        <f t="shared" si="18"/>
        <v>-0.54379901618609239</v>
      </c>
      <c r="F78" s="117">
        <f t="shared" si="18"/>
        <v>1.395888736923494</v>
      </c>
      <c r="G78" s="117">
        <f t="shared" si="18"/>
        <v>-0.10273477448592949</v>
      </c>
      <c r="H78" s="117">
        <f t="shared" si="18"/>
        <v>1.2181252354096941</v>
      </c>
      <c r="I78" s="117">
        <f t="shared" si="18"/>
        <v>0.17226594632726666</v>
      </c>
      <c r="J78" s="131"/>
      <c r="K78" s="125"/>
      <c r="L78" s="144"/>
      <c r="M78" s="144"/>
      <c r="N78" s="145"/>
      <c r="O78" s="145"/>
      <c r="P78" s="125"/>
      <c r="Q78" s="125"/>
      <c r="R78" s="125"/>
      <c r="S78" s="125"/>
      <c r="T78" s="125"/>
      <c r="U78" s="125"/>
      <c r="V78" s="125"/>
      <c r="W78" s="125"/>
      <c r="X78" s="125"/>
      <c r="Y78" s="125"/>
      <c r="Z78" s="125"/>
      <c r="AA78" s="125"/>
      <c r="AB78" s="126"/>
      <c r="AC78" s="126"/>
      <c r="AD78" s="126"/>
      <c r="AE78" s="127"/>
      <c r="AF78" s="127"/>
      <c r="AG78" s="127"/>
    </row>
    <row r="79" spans="1:33" s="82" customFormat="1" ht="9.75" customHeight="1" x14ac:dyDescent="0.2">
      <c r="A79" s="85"/>
      <c r="B79" s="85"/>
      <c r="C79" s="78"/>
      <c r="D79" s="78"/>
      <c r="E79" s="78"/>
      <c r="F79" s="78"/>
      <c r="G79" s="78"/>
      <c r="H79" s="78"/>
      <c r="I79" s="78"/>
      <c r="J79" s="78"/>
    </row>
    <row r="80" spans="1:33" ht="17.25" customHeight="1" x14ac:dyDescent="0.2">
      <c r="A80" s="58" t="s">
        <v>46</v>
      </c>
      <c r="B80" s="57">
        <v>2010</v>
      </c>
      <c r="C80" s="65">
        <v>18.60409683513253</v>
      </c>
      <c r="D80" s="65">
        <v>14.176394214152557</v>
      </c>
      <c r="E80" s="65">
        <v>14.009993720861353</v>
      </c>
      <c r="F80" s="65">
        <v>15.783837578884535</v>
      </c>
      <c r="G80" s="65">
        <v>13.327178432415215</v>
      </c>
      <c r="H80" s="65">
        <v>12.912856979797574</v>
      </c>
      <c r="I80" s="65">
        <v>11.185642238756243</v>
      </c>
      <c r="J80" s="130">
        <v>100.00000000000001</v>
      </c>
    </row>
    <row r="81" spans="1:33" ht="17.25" customHeight="1" x14ac:dyDescent="0.25">
      <c r="A81" s="58"/>
      <c r="B81" s="57">
        <v>2001</v>
      </c>
      <c r="C81" s="65">
        <v>19.359390101012437</v>
      </c>
      <c r="D81" s="65">
        <v>16.664028443854523</v>
      </c>
      <c r="E81" s="65">
        <v>13.943752248849082</v>
      </c>
      <c r="F81" s="65">
        <v>13.350842096629782</v>
      </c>
      <c r="G81" s="65">
        <v>13.736910200903624</v>
      </c>
      <c r="H81" s="65">
        <v>12.023743536233871</v>
      </c>
      <c r="I81" s="65">
        <v>10.921333372516667</v>
      </c>
      <c r="J81" s="130">
        <v>99.999999999999986</v>
      </c>
      <c r="L81" s="144"/>
      <c r="M81" s="144"/>
      <c r="N81" s="146"/>
      <c r="O81" s="146"/>
    </row>
    <row r="82" spans="1:33" s="118" customFormat="1" ht="17.25" customHeight="1" x14ac:dyDescent="0.25">
      <c r="A82" s="119"/>
      <c r="B82" s="116" t="s">
        <v>54</v>
      </c>
      <c r="C82" s="117">
        <f>C80-C81</f>
        <v>-0.75529326587990653</v>
      </c>
      <c r="D82" s="117">
        <f t="shared" ref="D82:I82" si="19">D80-D81</f>
        <v>-2.4876342297019658</v>
      </c>
      <c r="E82" s="117">
        <f t="shared" si="19"/>
        <v>6.6241472012270819E-2</v>
      </c>
      <c r="F82" s="117">
        <f t="shared" si="19"/>
        <v>2.4329954822547535</v>
      </c>
      <c r="G82" s="117">
        <f t="shared" si="19"/>
        <v>-0.40973176848840964</v>
      </c>
      <c r="H82" s="117">
        <f t="shared" si="19"/>
        <v>0.88911344356370314</v>
      </c>
      <c r="I82" s="117">
        <f t="shared" si="19"/>
        <v>0.26430886623957583</v>
      </c>
      <c r="J82" s="131"/>
      <c r="K82" s="125"/>
      <c r="L82" s="144"/>
      <c r="M82" s="144"/>
      <c r="N82" s="145"/>
      <c r="O82" s="145"/>
      <c r="P82" s="125"/>
      <c r="Q82" s="125"/>
      <c r="R82" s="125"/>
      <c r="S82" s="125"/>
      <c r="T82" s="125"/>
      <c r="U82" s="125"/>
      <c r="V82" s="125"/>
      <c r="W82" s="125"/>
      <c r="X82" s="125"/>
      <c r="Y82" s="125"/>
      <c r="Z82" s="125"/>
      <c r="AA82" s="125"/>
      <c r="AB82" s="126"/>
      <c r="AC82" s="126"/>
      <c r="AD82" s="126"/>
      <c r="AE82" s="127"/>
      <c r="AF82" s="127"/>
      <c r="AG82" s="127"/>
    </row>
    <row r="83" spans="1:33" s="82" customFormat="1" ht="9.75" customHeight="1" x14ac:dyDescent="0.2">
      <c r="A83" s="85"/>
      <c r="B83" s="85"/>
      <c r="C83" s="78"/>
      <c r="D83" s="78"/>
      <c r="E83" s="78"/>
      <c r="F83" s="78"/>
      <c r="G83" s="78"/>
      <c r="H83" s="78"/>
      <c r="I83" s="78"/>
      <c r="J83" s="78"/>
    </row>
    <row r="84" spans="1:33" ht="17.25" customHeight="1" x14ac:dyDescent="0.2">
      <c r="A84" s="58" t="s">
        <v>47</v>
      </c>
      <c r="B84" s="57">
        <v>2010</v>
      </c>
      <c r="C84" s="65">
        <v>16.069393922577017</v>
      </c>
      <c r="D84" s="65">
        <v>14.613899707563732</v>
      </c>
      <c r="E84" s="65">
        <v>15.574520319416843</v>
      </c>
      <c r="F84" s="65">
        <v>16.872607435230101</v>
      </c>
      <c r="G84" s="65">
        <v>12.898682399027942</v>
      </c>
      <c r="H84" s="65">
        <v>12.145328392677236</v>
      </c>
      <c r="I84" s="65">
        <v>11.825567823507123</v>
      </c>
      <c r="J84" s="130">
        <v>100</v>
      </c>
    </row>
    <row r="85" spans="1:33" ht="17.25" customHeight="1" x14ac:dyDescent="0.25">
      <c r="A85" s="58"/>
      <c r="B85" s="57">
        <v>2001</v>
      </c>
      <c r="C85" s="65">
        <v>17.377351682733316</v>
      </c>
      <c r="D85" s="65">
        <v>16.678940626089762</v>
      </c>
      <c r="E85" s="65">
        <v>14.459385034641548</v>
      </c>
      <c r="F85" s="65">
        <v>13.134465817044532</v>
      </c>
      <c r="G85" s="65">
        <v>13.284071055366093</v>
      </c>
      <c r="H85" s="65">
        <v>12.825336460934706</v>
      </c>
      <c r="I85" s="65">
        <v>12.240449323190051</v>
      </c>
      <c r="J85" s="130">
        <v>100.00000000000001</v>
      </c>
      <c r="L85" s="144"/>
      <c r="M85" s="144"/>
      <c r="N85" s="146"/>
      <c r="O85" s="146"/>
    </row>
    <row r="86" spans="1:33" s="118" customFormat="1" ht="17.25" customHeight="1" x14ac:dyDescent="0.25">
      <c r="A86" s="119"/>
      <c r="B86" s="116" t="s">
        <v>54</v>
      </c>
      <c r="C86" s="117">
        <f>C84-C85</f>
        <v>-1.3079577601562988</v>
      </c>
      <c r="D86" s="117">
        <f t="shared" ref="D86:I86" si="20">D84-D85</f>
        <v>-2.0650409185260301</v>
      </c>
      <c r="E86" s="117">
        <f t="shared" si="20"/>
        <v>1.1151352847752953</v>
      </c>
      <c r="F86" s="117">
        <f t="shared" si="20"/>
        <v>3.7381416181855691</v>
      </c>
      <c r="G86" s="117">
        <f t="shared" si="20"/>
        <v>-0.38538865633815078</v>
      </c>
      <c r="H86" s="117">
        <f t="shared" si="20"/>
        <v>-0.68000806825746984</v>
      </c>
      <c r="I86" s="117">
        <f t="shared" si="20"/>
        <v>-0.41488149968292731</v>
      </c>
      <c r="J86" s="131"/>
      <c r="K86" s="125"/>
      <c r="L86" s="144"/>
      <c r="M86" s="144"/>
      <c r="N86" s="145"/>
      <c r="O86" s="145"/>
      <c r="P86" s="125"/>
      <c r="Q86" s="125"/>
      <c r="R86" s="125"/>
      <c r="S86" s="125"/>
      <c r="T86" s="125"/>
      <c r="U86" s="125"/>
      <c r="V86" s="125"/>
      <c r="W86" s="125"/>
      <c r="X86" s="125"/>
      <c r="Y86" s="125"/>
      <c r="Z86" s="125"/>
      <c r="AA86" s="125"/>
      <c r="AB86" s="126"/>
      <c r="AC86" s="126"/>
      <c r="AD86" s="126"/>
      <c r="AE86" s="127"/>
      <c r="AF86" s="127"/>
      <c r="AG86" s="127"/>
    </row>
    <row r="87" spans="1:33" s="82" customFormat="1" ht="9.75" customHeight="1" x14ac:dyDescent="0.2">
      <c r="A87" s="85"/>
      <c r="B87" s="85"/>
      <c r="C87" s="78"/>
      <c r="D87" s="78"/>
      <c r="E87" s="78"/>
      <c r="F87" s="78"/>
      <c r="G87" s="78"/>
      <c r="H87" s="78"/>
      <c r="I87" s="78"/>
      <c r="J87" s="78"/>
    </row>
    <row r="88" spans="1:33" ht="17.25" customHeight="1" x14ac:dyDescent="0.2">
      <c r="A88" s="58" t="s">
        <v>48</v>
      </c>
      <c r="B88" s="57">
        <v>2010</v>
      </c>
      <c r="C88" s="65">
        <v>16.473743989978736</v>
      </c>
      <c r="D88" s="65">
        <v>15.131927855849373</v>
      </c>
      <c r="E88" s="65">
        <v>15.653143960229762</v>
      </c>
      <c r="F88" s="65">
        <v>16.718894632099481</v>
      </c>
      <c r="G88" s="65">
        <v>13.622395179571894</v>
      </c>
      <c r="H88" s="65">
        <v>11.346988587301539</v>
      </c>
      <c r="I88" s="65">
        <v>11.052905794969204</v>
      </c>
      <c r="J88" s="130">
        <v>99.999999999999986</v>
      </c>
    </row>
    <row r="89" spans="1:33" ht="17.25" customHeight="1" x14ac:dyDescent="0.25">
      <c r="A89" s="58"/>
      <c r="B89" s="57">
        <v>2001</v>
      </c>
      <c r="C89" s="65">
        <v>18.151432186979815</v>
      </c>
      <c r="D89" s="65">
        <v>18.081958132877052</v>
      </c>
      <c r="E89" s="65">
        <v>15.128896464995265</v>
      </c>
      <c r="F89" s="65">
        <v>12.873529647660595</v>
      </c>
      <c r="G89" s="65">
        <v>12.505581751238761</v>
      </c>
      <c r="H89" s="65">
        <v>12.217088196319521</v>
      </c>
      <c r="I89" s="65">
        <v>11.041513619928992</v>
      </c>
      <c r="J89" s="130">
        <v>100</v>
      </c>
      <c r="L89" s="144"/>
      <c r="M89" s="144"/>
      <c r="N89" s="146"/>
      <c r="O89" s="146"/>
    </row>
    <row r="90" spans="1:33" s="118" customFormat="1" ht="17.25" customHeight="1" x14ac:dyDescent="0.25">
      <c r="A90" s="119"/>
      <c r="B90" s="116" t="s">
        <v>54</v>
      </c>
      <c r="C90" s="117">
        <f>C88-C89</f>
        <v>-1.6776881970010784</v>
      </c>
      <c r="D90" s="117">
        <f t="shared" ref="D90:I90" si="21">D88-D89</f>
        <v>-2.9500302770276789</v>
      </c>
      <c r="E90" s="117">
        <f t="shared" si="21"/>
        <v>0.52424749523449776</v>
      </c>
      <c r="F90" s="117">
        <f t="shared" si="21"/>
        <v>3.845364984438886</v>
      </c>
      <c r="G90" s="117">
        <f t="shared" si="21"/>
        <v>1.116813428333133</v>
      </c>
      <c r="H90" s="117">
        <f t="shared" si="21"/>
        <v>-0.87009960901798244</v>
      </c>
      <c r="I90" s="117">
        <f t="shared" si="21"/>
        <v>1.1392175040212393E-2</v>
      </c>
      <c r="J90" s="131"/>
      <c r="K90" s="125"/>
      <c r="L90" s="144"/>
      <c r="M90" s="144"/>
      <c r="N90" s="145"/>
      <c r="O90" s="145"/>
      <c r="P90" s="125"/>
      <c r="Q90" s="125"/>
      <c r="R90" s="125"/>
      <c r="S90" s="125"/>
      <c r="T90" s="125"/>
      <c r="U90" s="125"/>
      <c r="V90" s="125"/>
      <c r="W90" s="125"/>
      <c r="X90" s="125"/>
      <c r="Y90" s="125"/>
      <c r="Z90" s="125"/>
      <c r="AA90" s="125"/>
      <c r="AB90" s="126"/>
      <c r="AC90" s="126"/>
      <c r="AD90" s="126"/>
      <c r="AE90" s="127"/>
      <c r="AF90" s="127"/>
      <c r="AG90" s="127"/>
    </row>
    <row r="91" spans="1:33" s="82" customFormat="1" ht="9.75" customHeight="1" x14ac:dyDescent="0.2">
      <c r="A91" s="85"/>
      <c r="B91" s="85"/>
      <c r="C91" s="78"/>
      <c r="D91" s="78"/>
      <c r="E91" s="78"/>
      <c r="F91" s="78"/>
      <c r="G91" s="78"/>
      <c r="H91" s="78"/>
      <c r="I91" s="78"/>
      <c r="J91" s="78"/>
    </row>
    <row r="92" spans="1:33" ht="17.25" customHeight="1" x14ac:dyDescent="0.2">
      <c r="A92" s="58" t="s">
        <v>49</v>
      </c>
      <c r="B92" s="57">
        <v>2010</v>
      </c>
      <c r="C92" s="65">
        <v>19.323379891722062</v>
      </c>
      <c r="D92" s="65">
        <v>12.991618300802779</v>
      </c>
      <c r="E92" s="65">
        <v>16.477756184042146</v>
      </c>
      <c r="F92" s="65">
        <v>16.936796659258611</v>
      </c>
      <c r="G92" s="65">
        <v>11.628727873280399</v>
      </c>
      <c r="H92" s="65">
        <v>10.732066449403206</v>
      </c>
      <c r="I92" s="65">
        <v>11.90965464149078</v>
      </c>
      <c r="J92" s="130">
        <v>99.999999999999986</v>
      </c>
    </row>
    <row r="93" spans="1:33" ht="17.25" customHeight="1" x14ac:dyDescent="0.25">
      <c r="A93" s="58"/>
      <c r="B93" s="57">
        <v>2001</v>
      </c>
      <c r="C93" s="65">
        <v>20.966850107644614</v>
      </c>
      <c r="D93" s="65">
        <v>18.583645319207896</v>
      </c>
      <c r="E93" s="65">
        <v>14.743889012917075</v>
      </c>
      <c r="F93" s="65">
        <v>10.377864466949442</v>
      </c>
      <c r="G93" s="65">
        <v>14.627244817317061</v>
      </c>
      <c r="H93" s="65">
        <v>10.360300680939442</v>
      </c>
      <c r="I93" s="65">
        <v>10.340205595024472</v>
      </c>
      <c r="J93" s="130">
        <v>100</v>
      </c>
      <c r="L93" s="144"/>
      <c r="M93" s="144"/>
      <c r="N93" s="146"/>
      <c r="O93" s="146"/>
    </row>
    <row r="94" spans="1:33" s="118" customFormat="1" ht="17.25" customHeight="1" x14ac:dyDescent="0.25">
      <c r="A94" s="119"/>
      <c r="B94" s="116" t="s">
        <v>54</v>
      </c>
      <c r="C94" s="117">
        <f>C92-C93</f>
        <v>-1.6434702159225516</v>
      </c>
      <c r="D94" s="117">
        <f t="shared" ref="D94:I94" si="22">D92-D93</f>
        <v>-5.5920270184051173</v>
      </c>
      <c r="E94" s="117">
        <f t="shared" si="22"/>
        <v>1.7338671711250715</v>
      </c>
      <c r="F94" s="117">
        <f t="shared" si="22"/>
        <v>6.5589321923091699</v>
      </c>
      <c r="G94" s="117">
        <f t="shared" si="22"/>
        <v>-2.9985169440366626</v>
      </c>
      <c r="H94" s="117">
        <f t="shared" si="22"/>
        <v>0.37176576846376364</v>
      </c>
      <c r="I94" s="117">
        <f t="shared" si="22"/>
        <v>1.5694490464663087</v>
      </c>
      <c r="J94" s="131"/>
      <c r="K94" s="125"/>
      <c r="L94" s="144"/>
      <c r="M94" s="144"/>
      <c r="N94" s="145"/>
      <c r="O94" s="145"/>
      <c r="P94" s="125"/>
      <c r="Q94" s="125"/>
      <c r="R94" s="125"/>
      <c r="S94" s="125"/>
      <c r="T94" s="125"/>
      <c r="U94" s="125"/>
      <c r="V94" s="125"/>
      <c r="W94" s="125"/>
      <c r="X94" s="125"/>
      <c r="Y94" s="125"/>
      <c r="Z94" s="125"/>
      <c r="AA94" s="125"/>
      <c r="AB94" s="126"/>
      <c r="AC94" s="126"/>
      <c r="AD94" s="126"/>
      <c r="AE94" s="127"/>
      <c r="AF94" s="127"/>
      <c r="AG94" s="127"/>
    </row>
    <row r="95" spans="1:33" s="82" customFormat="1" ht="9.75" customHeight="1" x14ac:dyDescent="0.2">
      <c r="A95" s="85"/>
      <c r="B95" s="85"/>
      <c r="C95" s="78"/>
      <c r="D95" s="78"/>
      <c r="E95" s="78"/>
      <c r="F95" s="78"/>
      <c r="G95" s="78"/>
      <c r="H95" s="78"/>
      <c r="I95" s="78"/>
      <c r="J95" s="78"/>
    </row>
    <row r="96" spans="1:33" ht="17.25" customHeight="1" x14ac:dyDescent="0.2">
      <c r="A96" s="58" t="s">
        <v>50</v>
      </c>
      <c r="B96" s="57">
        <v>2010</v>
      </c>
      <c r="C96" s="65">
        <v>16.076707253504296</v>
      </c>
      <c r="D96" s="65">
        <v>14.255656912875766</v>
      </c>
      <c r="E96" s="65">
        <v>15.339265687572992</v>
      </c>
      <c r="F96" s="65">
        <v>16.026269220848725</v>
      </c>
      <c r="G96" s="65">
        <v>12.981316770465773</v>
      </c>
      <c r="H96" s="65">
        <v>12.280239626882699</v>
      </c>
      <c r="I96" s="65">
        <v>13.040544527849754</v>
      </c>
      <c r="J96" s="130">
        <v>100</v>
      </c>
    </row>
    <row r="97" spans="1:33" ht="17.25" customHeight="1" x14ac:dyDescent="0.25">
      <c r="A97" s="58"/>
      <c r="B97" s="57">
        <v>2001</v>
      </c>
      <c r="C97" s="65">
        <v>17.965039340138397</v>
      </c>
      <c r="D97" s="65">
        <v>16.110453050219682</v>
      </c>
      <c r="E97" s="65">
        <v>13.868354883464981</v>
      </c>
      <c r="F97" s="65">
        <v>13.001173187042578</v>
      </c>
      <c r="G97" s="65">
        <v>13.513762135478807</v>
      </c>
      <c r="H97" s="65">
        <v>13.06556653372694</v>
      </c>
      <c r="I97" s="65">
        <v>12.475650869928629</v>
      </c>
      <c r="J97" s="130">
        <v>100</v>
      </c>
      <c r="L97" s="144"/>
      <c r="M97" s="144"/>
      <c r="N97" s="146"/>
      <c r="O97" s="146"/>
    </row>
    <row r="98" spans="1:33" s="118" customFormat="1" ht="17.25" customHeight="1" x14ac:dyDescent="0.25">
      <c r="A98" s="119"/>
      <c r="B98" s="116" t="s">
        <v>54</v>
      </c>
      <c r="C98" s="117">
        <f>C96-C97</f>
        <v>-1.8883320866341009</v>
      </c>
      <c r="D98" s="117">
        <f t="shared" ref="D98:I98" si="23">D96-D97</f>
        <v>-1.8547961373439161</v>
      </c>
      <c r="E98" s="117">
        <f t="shared" si="23"/>
        <v>1.4709108041080103</v>
      </c>
      <c r="F98" s="117">
        <f t="shared" si="23"/>
        <v>3.0250960338061468</v>
      </c>
      <c r="G98" s="117">
        <f t="shared" si="23"/>
        <v>-0.53244536501303408</v>
      </c>
      <c r="H98" s="117">
        <f t="shared" si="23"/>
        <v>-0.78532690684424189</v>
      </c>
      <c r="I98" s="117">
        <f t="shared" si="23"/>
        <v>0.56489365792112523</v>
      </c>
      <c r="J98" s="131"/>
      <c r="K98" s="125"/>
      <c r="L98" s="144"/>
      <c r="M98" s="144"/>
      <c r="N98" s="145"/>
      <c r="O98" s="145"/>
      <c r="P98" s="125"/>
      <c r="Q98" s="125"/>
      <c r="R98" s="125"/>
      <c r="S98" s="125"/>
      <c r="T98" s="125"/>
      <c r="U98" s="125"/>
      <c r="V98" s="125"/>
      <c r="W98" s="125"/>
      <c r="X98" s="125"/>
      <c r="Y98" s="125"/>
      <c r="Z98" s="125"/>
      <c r="AA98" s="125"/>
      <c r="AB98" s="126"/>
      <c r="AC98" s="126"/>
      <c r="AD98" s="126"/>
      <c r="AE98" s="127"/>
      <c r="AF98" s="127"/>
      <c r="AG98" s="127"/>
    </row>
    <row r="99" spans="1:33" s="82" customFormat="1" ht="9.75" customHeight="1" x14ac:dyDescent="0.2">
      <c r="A99" s="85"/>
      <c r="B99" s="85"/>
      <c r="C99" s="78"/>
      <c r="D99" s="78"/>
      <c r="E99" s="78"/>
      <c r="F99" s="78"/>
      <c r="G99" s="78"/>
      <c r="H99" s="78"/>
      <c r="I99" s="78"/>
      <c r="J99" s="78"/>
    </row>
    <row r="100" spans="1:33" ht="17.25" customHeight="1" x14ac:dyDescent="0.2">
      <c r="A100" s="58" t="s">
        <v>51</v>
      </c>
      <c r="B100" s="57">
        <v>2010</v>
      </c>
      <c r="C100" s="65">
        <v>17.195044658764942</v>
      </c>
      <c r="D100" s="65">
        <v>15.092936204921582</v>
      </c>
      <c r="E100" s="65">
        <v>16.081615632753095</v>
      </c>
      <c r="F100" s="65">
        <v>16.4290602436071</v>
      </c>
      <c r="G100" s="65">
        <v>12.426789105128394</v>
      </c>
      <c r="H100" s="65">
        <v>11.390494022212104</v>
      </c>
      <c r="I100" s="65">
        <v>11.38406013261277</v>
      </c>
      <c r="J100" s="130">
        <v>100</v>
      </c>
    </row>
    <row r="101" spans="1:33" ht="17.25" customHeight="1" x14ac:dyDescent="0.25">
      <c r="A101" s="58"/>
      <c r="B101" s="57">
        <v>2001</v>
      </c>
      <c r="C101" s="65">
        <v>17.994274562389528</v>
      </c>
      <c r="D101" s="65">
        <v>18.174544538098854</v>
      </c>
      <c r="E101" s="65">
        <v>15.296554033218243</v>
      </c>
      <c r="F101" s="65">
        <v>12.547342493294037</v>
      </c>
      <c r="G101" s="65">
        <v>13.853995887321382</v>
      </c>
      <c r="H101" s="65">
        <v>11.340508415366321</v>
      </c>
      <c r="I101" s="65">
        <v>10.792780070311652</v>
      </c>
      <c r="J101" s="130">
        <v>100.00000000000001</v>
      </c>
      <c r="L101" s="144"/>
      <c r="M101" s="144"/>
      <c r="N101" s="146"/>
      <c r="O101" s="146"/>
    </row>
    <row r="102" spans="1:33" s="118" customFormat="1" ht="17.25" customHeight="1" x14ac:dyDescent="0.25">
      <c r="A102" s="119"/>
      <c r="B102" s="116" t="s">
        <v>54</v>
      </c>
      <c r="C102" s="117">
        <f>C100-C101</f>
        <v>-0.79922990362458535</v>
      </c>
      <c r="D102" s="117">
        <f t="shared" ref="D102:I102" si="24">D100-D101</f>
        <v>-3.0816083331772717</v>
      </c>
      <c r="E102" s="117">
        <f t="shared" si="24"/>
        <v>0.78506159953485266</v>
      </c>
      <c r="F102" s="117">
        <f t="shared" si="24"/>
        <v>3.8817177503130633</v>
      </c>
      <c r="G102" s="117">
        <f t="shared" si="24"/>
        <v>-1.4272067821929877</v>
      </c>
      <c r="H102" s="117">
        <f t="shared" si="24"/>
        <v>4.9985606845783792E-2</v>
      </c>
      <c r="I102" s="117">
        <f t="shared" si="24"/>
        <v>0.59128006230111829</v>
      </c>
      <c r="J102" s="131"/>
      <c r="K102" s="125"/>
      <c r="L102" s="144"/>
      <c r="M102" s="144"/>
      <c r="N102" s="145"/>
      <c r="O102" s="145"/>
      <c r="P102" s="125"/>
      <c r="Q102" s="125"/>
      <c r="R102" s="125"/>
      <c r="S102" s="125"/>
      <c r="T102" s="125"/>
      <c r="U102" s="125"/>
      <c r="V102" s="125"/>
      <c r="W102" s="125"/>
      <c r="X102" s="125"/>
      <c r="Y102" s="125"/>
      <c r="Z102" s="125"/>
      <c r="AA102" s="125"/>
      <c r="AB102" s="126"/>
      <c r="AC102" s="126"/>
      <c r="AD102" s="126"/>
      <c r="AE102" s="127"/>
      <c r="AF102" s="127"/>
      <c r="AG102" s="127"/>
    </row>
    <row r="103" spans="1:33" s="82" customFormat="1" ht="9.75" customHeight="1" x14ac:dyDescent="0.2">
      <c r="A103" s="85"/>
      <c r="B103" s="85"/>
      <c r="C103" s="78"/>
      <c r="D103" s="78"/>
      <c r="E103" s="78"/>
      <c r="F103" s="78"/>
      <c r="G103" s="78"/>
      <c r="H103" s="78"/>
      <c r="I103" s="78"/>
      <c r="J103" s="78"/>
    </row>
    <row r="104" spans="1:33" ht="17.25" customHeight="1" x14ac:dyDescent="0.2">
      <c r="A104" s="58" t="s">
        <v>52</v>
      </c>
      <c r="B104" s="57">
        <v>2010</v>
      </c>
      <c r="C104" s="65">
        <v>18.835544198834377</v>
      </c>
      <c r="D104" s="65">
        <v>15.459938839861028</v>
      </c>
      <c r="E104" s="65">
        <v>14.779807175851262</v>
      </c>
      <c r="F104" s="65">
        <v>15.114107904344277</v>
      </c>
      <c r="G104" s="65">
        <v>12.314408885555038</v>
      </c>
      <c r="H104" s="65">
        <v>12.436740946361128</v>
      </c>
      <c r="I104" s="65">
        <v>11.05945204919289</v>
      </c>
      <c r="J104" s="130">
        <v>100</v>
      </c>
    </row>
    <row r="105" spans="1:33" ht="17.25" customHeight="1" x14ac:dyDescent="0.25">
      <c r="A105" s="58"/>
      <c r="B105" s="57">
        <v>2001</v>
      </c>
      <c r="C105" s="65">
        <v>19.759509784728724</v>
      </c>
      <c r="D105" s="65">
        <v>17.658004291384355</v>
      </c>
      <c r="E105" s="65">
        <v>11.579345388598952</v>
      </c>
      <c r="F105" s="65">
        <v>14.142844333390975</v>
      </c>
      <c r="G105" s="65">
        <v>12.589292941018559</v>
      </c>
      <c r="H105" s="65">
        <v>12.965532959534491</v>
      </c>
      <c r="I105" s="65">
        <v>11.305470301343956</v>
      </c>
      <c r="J105" s="130">
        <v>100.00000000000001</v>
      </c>
      <c r="L105" s="144"/>
      <c r="M105" s="144"/>
      <c r="N105" s="146"/>
      <c r="O105" s="146"/>
    </row>
    <row r="106" spans="1:33" s="118" customFormat="1" ht="17.25" customHeight="1" x14ac:dyDescent="0.25">
      <c r="A106" s="119"/>
      <c r="B106" s="116" t="s">
        <v>54</v>
      </c>
      <c r="C106" s="117">
        <f>C104-C105</f>
        <v>-0.92396558589434719</v>
      </c>
      <c r="D106" s="117">
        <f t="shared" ref="D106:I106" si="25">D104-D105</f>
        <v>-2.1980654515233269</v>
      </c>
      <c r="E106" s="117">
        <f t="shared" si="25"/>
        <v>3.2004617872523102</v>
      </c>
      <c r="F106" s="117">
        <f t="shared" si="25"/>
        <v>0.97126357095330107</v>
      </c>
      <c r="G106" s="117">
        <f t="shared" si="25"/>
        <v>-0.2748840554635219</v>
      </c>
      <c r="H106" s="117">
        <f t="shared" si="25"/>
        <v>-0.52879201317336211</v>
      </c>
      <c r="I106" s="117">
        <f t="shared" si="25"/>
        <v>-0.24601825215106565</v>
      </c>
      <c r="J106" s="131"/>
      <c r="K106" s="125"/>
      <c r="L106" s="144"/>
      <c r="M106" s="144"/>
      <c r="N106" s="145"/>
      <c r="O106" s="145"/>
      <c r="P106" s="125"/>
      <c r="Q106" s="125"/>
      <c r="R106" s="125"/>
      <c r="S106" s="125"/>
      <c r="T106" s="125"/>
      <c r="U106" s="125"/>
      <c r="V106" s="125"/>
      <c r="W106" s="125"/>
      <c r="X106" s="125"/>
      <c r="Y106" s="125"/>
      <c r="Z106" s="125"/>
      <c r="AA106" s="125"/>
      <c r="AB106" s="126"/>
      <c r="AC106" s="126"/>
      <c r="AD106" s="126"/>
      <c r="AE106" s="127"/>
      <c r="AF106" s="127"/>
      <c r="AG106" s="127"/>
    </row>
    <row r="107" spans="1:33" s="82" customFormat="1" ht="9.75" customHeight="1" x14ac:dyDescent="0.2">
      <c r="A107" s="85"/>
      <c r="B107" s="85"/>
      <c r="C107" s="78"/>
      <c r="D107" s="78"/>
      <c r="E107" s="78"/>
      <c r="F107" s="78"/>
      <c r="G107" s="78"/>
      <c r="H107" s="78"/>
      <c r="I107" s="78"/>
      <c r="J107" s="78"/>
    </row>
    <row r="108" spans="1:33" ht="17.25" customHeight="1" x14ac:dyDescent="0.2">
      <c r="A108" s="58" t="s">
        <v>53</v>
      </c>
      <c r="B108" s="57">
        <v>2010</v>
      </c>
      <c r="C108" s="65">
        <v>16.041167232270475</v>
      </c>
      <c r="D108" s="65">
        <v>14.544819601690689</v>
      </c>
      <c r="E108" s="65">
        <v>15.81962008307525</v>
      </c>
      <c r="F108" s="65">
        <v>16.868588293484549</v>
      </c>
      <c r="G108" s="65">
        <v>12.860374989094902</v>
      </c>
      <c r="H108" s="65">
        <v>11.678311105249458</v>
      </c>
      <c r="I108" s="65">
        <v>12.187118695134684</v>
      </c>
      <c r="J108" s="130">
        <v>100.00000000000001</v>
      </c>
    </row>
    <row r="109" spans="1:33" ht="17.25" customHeight="1" x14ac:dyDescent="0.25">
      <c r="A109" s="58"/>
      <c r="B109" s="57">
        <v>2001</v>
      </c>
      <c r="C109" s="65">
        <v>17.81611785200176</v>
      </c>
      <c r="D109" s="65">
        <v>16.556900319952454</v>
      </c>
      <c r="E109" s="65">
        <v>14.151714484992956</v>
      </c>
      <c r="F109" s="65">
        <v>12.580071043104091</v>
      </c>
      <c r="G109" s="65">
        <v>13.089407420388142</v>
      </c>
      <c r="H109" s="65">
        <v>13.271458364842637</v>
      </c>
      <c r="I109" s="65">
        <v>12.534330514717961</v>
      </c>
      <c r="J109" s="130">
        <v>100</v>
      </c>
      <c r="L109" s="144"/>
      <c r="M109" s="144"/>
      <c r="N109" s="146"/>
      <c r="O109" s="146"/>
    </row>
    <row r="110" spans="1:33" s="118" customFormat="1" ht="17.25" customHeight="1" x14ac:dyDescent="0.25">
      <c r="A110" s="152"/>
      <c r="B110" s="120" t="s">
        <v>54</v>
      </c>
      <c r="C110" s="121">
        <f>C108-C109</f>
        <v>-1.7749506197312854</v>
      </c>
      <c r="D110" s="121">
        <f t="shared" ref="D110:I110" si="26">D108-D109</f>
        <v>-2.0120807182617657</v>
      </c>
      <c r="E110" s="121">
        <f t="shared" si="26"/>
        <v>1.6679055980822941</v>
      </c>
      <c r="F110" s="121">
        <f t="shared" si="26"/>
        <v>4.2885172503804583</v>
      </c>
      <c r="G110" s="121">
        <f t="shared" si="26"/>
        <v>-0.22903243129323947</v>
      </c>
      <c r="H110" s="121">
        <f t="shared" si="26"/>
        <v>-1.593147259593179</v>
      </c>
      <c r="I110" s="121">
        <f t="shared" si="26"/>
        <v>-0.3472118195832774</v>
      </c>
      <c r="J110" s="133"/>
      <c r="K110" s="125"/>
      <c r="L110" s="144"/>
      <c r="M110" s="144"/>
      <c r="N110" s="145"/>
      <c r="O110" s="145"/>
      <c r="P110" s="125"/>
      <c r="Q110" s="125"/>
      <c r="R110" s="125"/>
      <c r="S110" s="125"/>
      <c r="T110" s="125"/>
      <c r="U110" s="125"/>
      <c r="V110" s="125"/>
      <c r="W110" s="125"/>
      <c r="X110" s="125"/>
      <c r="Y110" s="125"/>
      <c r="Z110" s="125"/>
      <c r="AA110" s="125"/>
      <c r="AB110" s="126"/>
      <c r="AC110" s="126"/>
      <c r="AD110" s="126"/>
      <c r="AE110" s="127"/>
      <c r="AF110" s="127"/>
      <c r="AG110" s="127"/>
    </row>
    <row r="111" spans="1:33" x14ac:dyDescent="0.2">
      <c r="A111" s="60"/>
      <c r="B111" s="60"/>
      <c r="C111" s="60"/>
      <c r="D111" s="60"/>
      <c r="E111" s="60"/>
      <c r="F111" s="60"/>
      <c r="G111" s="60"/>
      <c r="H111" s="60"/>
      <c r="I111" s="60"/>
      <c r="J111" s="167"/>
    </row>
    <row r="112" spans="1:33" x14ac:dyDescent="0.2">
      <c r="A112" s="178" t="s">
        <v>76</v>
      </c>
      <c r="B112" s="60"/>
      <c r="C112" s="60"/>
      <c r="D112" s="60"/>
      <c r="E112" s="60"/>
      <c r="F112" s="60"/>
      <c r="G112" s="60"/>
      <c r="H112" s="60"/>
      <c r="I112" s="60"/>
      <c r="J112" s="167"/>
    </row>
    <row r="113" spans="1:10" x14ac:dyDescent="0.2">
      <c r="A113" s="178" t="s">
        <v>71</v>
      </c>
      <c r="B113" s="60"/>
      <c r="C113" s="60"/>
      <c r="D113" s="60"/>
      <c r="E113" s="60"/>
      <c r="F113" s="60"/>
      <c r="G113" s="60"/>
      <c r="H113" s="60"/>
      <c r="I113" s="60"/>
      <c r="J113" s="167"/>
    </row>
    <row r="114" spans="1:10" x14ac:dyDescent="0.2">
      <c r="A114" s="178" t="s">
        <v>72</v>
      </c>
      <c r="B114" s="60"/>
      <c r="C114" s="60"/>
      <c r="D114" s="60"/>
      <c r="E114" s="60"/>
      <c r="F114" s="60"/>
      <c r="G114" s="60"/>
      <c r="H114" s="60"/>
      <c r="I114" s="60"/>
      <c r="J114" s="167"/>
    </row>
    <row r="115" spans="1:10" x14ac:dyDescent="0.2">
      <c r="A115" s="60"/>
      <c r="B115" s="60"/>
      <c r="C115" s="60"/>
      <c r="D115" s="60"/>
      <c r="E115" s="60"/>
      <c r="F115" s="60"/>
      <c r="G115" s="60"/>
      <c r="H115" s="60"/>
      <c r="I115" s="60"/>
      <c r="J115" s="167"/>
    </row>
    <row r="116" spans="1:10" x14ac:dyDescent="0.2">
      <c r="A116" s="60"/>
      <c r="B116" s="60"/>
      <c r="C116" s="60"/>
      <c r="D116" s="60"/>
      <c r="E116" s="60"/>
      <c r="F116" s="60"/>
      <c r="G116" s="60"/>
      <c r="H116" s="60"/>
      <c r="I116" s="60"/>
      <c r="J116" s="167"/>
    </row>
    <row r="117" spans="1:10" x14ac:dyDescent="0.2">
      <c r="A117" s="60"/>
      <c r="B117" s="60"/>
      <c r="C117" s="60"/>
      <c r="D117" s="60"/>
      <c r="E117" s="60"/>
      <c r="F117" s="60"/>
      <c r="G117" s="60"/>
      <c r="H117" s="60"/>
      <c r="I117" s="60"/>
      <c r="J117" s="167"/>
    </row>
    <row r="118" spans="1:10" x14ac:dyDescent="0.2">
      <c r="A118" s="60"/>
      <c r="B118" s="60"/>
      <c r="C118" s="60"/>
      <c r="D118" s="60"/>
      <c r="E118" s="60"/>
      <c r="F118" s="60"/>
      <c r="G118" s="60"/>
      <c r="H118" s="60"/>
      <c r="I118" s="60"/>
      <c r="J118" s="167"/>
    </row>
    <row r="119" spans="1:10" x14ac:dyDescent="0.2">
      <c r="A119" s="60"/>
      <c r="B119" s="60"/>
      <c r="C119" s="60"/>
      <c r="D119" s="60"/>
      <c r="E119" s="60"/>
      <c r="F119" s="60"/>
      <c r="G119" s="60"/>
      <c r="H119" s="60"/>
      <c r="I119" s="60"/>
      <c r="J119" s="167"/>
    </row>
    <row r="120" spans="1:10" x14ac:dyDescent="0.2">
      <c r="A120" s="60"/>
      <c r="B120" s="60"/>
      <c r="C120" s="60"/>
      <c r="D120" s="60"/>
      <c r="E120" s="60"/>
      <c r="F120" s="60"/>
      <c r="G120" s="60"/>
      <c r="H120" s="60"/>
      <c r="I120" s="60"/>
      <c r="J120" s="167"/>
    </row>
    <row r="121" spans="1:10" x14ac:dyDescent="0.2">
      <c r="A121" s="60"/>
      <c r="B121" s="60"/>
      <c r="C121" s="60"/>
      <c r="D121" s="60"/>
      <c r="E121" s="60"/>
      <c r="F121" s="60"/>
      <c r="G121" s="60"/>
      <c r="H121" s="60"/>
      <c r="I121" s="60"/>
      <c r="J121" s="167"/>
    </row>
    <row r="122" spans="1:10" x14ac:dyDescent="0.2">
      <c r="A122" s="60"/>
      <c r="B122" s="60"/>
      <c r="C122" s="60"/>
      <c r="D122" s="60"/>
      <c r="E122" s="60"/>
      <c r="F122" s="60"/>
      <c r="G122" s="60"/>
      <c r="H122" s="60"/>
      <c r="I122" s="60"/>
      <c r="J122" s="167"/>
    </row>
    <row r="123" spans="1:10" x14ac:dyDescent="0.2">
      <c r="A123" s="60"/>
      <c r="B123" s="60"/>
      <c r="C123" s="60"/>
      <c r="D123" s="60"/>
      <c r="E123" s="60"/>
      <c r="F123" s="60"/>
      <c r="G123" s="60"/>
      <c r="H123" s="60"/>
      <c r="I123" s="60"/>
      <c r="J123" s="167"/>
    </row>
    <row r="124" spans="1:10" x14ac:dyDescent="0.2">
      <c r="A124" s="60"/>
      <c r="B124" s="60"/>
      <c r="C124" s="60"/>
      <c r="D124" s="60"/>
      <c r="E124" s="60"/>
      <c r="F124" s="60"/>
      <c r="G124" s="60"/>
      <c r="H124" s="60"/>
      <c r="I124" s="60"/>
      <c r="J124" s="167"/>
    </row>
    <row r="125" spans="1:10" x14ac:dyDescent="0.2">
      <c r="A125" s="60"/>
      <c r="B125" s="60"/>
      <c r="C125" s="60"/>
      <c r="D125" s="60"/>
      <c r="E125" s="60"/>
      <c r="F125" s="60"/>
      <c r="G125" s="60"/>
      <c r="H125" s="60"/>
      <c r="I125" s="60"/>
      <c r="J125" s="167"/>
    </row>
    <row r="126" spans="1:10" x14ac:dyDescent="0.2">
      <c r="A126" s="60"/>
      <c r="B126" s="60"/>
      <c r="C126" s="60"/>
      <c r="D126" s="60"/>
      <c r="E126" s="60"/>
      <c r="F126" s="60"/>
      <c r="G126" s="60"/>
      <c r="H126" s="60"/>
      <c r="I126" s="60"/>
      <c r="J126" s="167"/>
    </row>
    <row r="127" spans="1:10" x14ac:dyDescent="0.2">
      <c r="A127" s="60"/>
      <c r="B127" s="60"/>
      <c r="C127" s="60"/>
      <c r="D127" s="60"/>
      <c r="E127" s="60"/>
      <c r="F127" s="60"/>
      <c r="G127" s="60"/>
      <c r="H127" s="60"/>
      <c r="I127" s="60"/>
      <c r="J127" s="167"/>
    </row>
    <row r="128" spans="1:10" x14ac:dyDescent="0.2">
      <c r="A128" s="60"/>
      <c r="B128" s="60"/>
      <c r="C128" s="60"/>
      <c r="D128" s="60"/>
      <c r="E128" s="60"/>
      <c r="F128" s="60"/>
      <c r="G128" s="60"/>
      <c r="H128" s="60"/>
      <c r="I128" s="60"/>
      <c r="J128" s="167"/>
    </row>
    <row r="129" spans="1:10" x14ac:dyDescent="0.2">
      <c r="A129" s="60"/>
      <c r="B129" s="60"/>
      <c r="C129" s="60"/>
      <c r="D129" s="60"/>
      <c r="E129" s="60"/>
      <c r="F129" s="60"/>
      <c r="G129" s="60"/>
      <c r="H129" s="60"/>
      <c r="I129" s="60"/>
      <c r="J129" s="167"/>
    </row>
    <row r="130" spans="1:10" x14ac:dyDescent="0.2">
      <c r="A130" s="60"/>
      <c r="B130" s="60"/>
      <c r="C130" s="60"/>
      <c r="D130" s="60"/>
      <c r="E130" s="60"/>
      <c r="F130" s="60"/>
      <c r="G130" s="60"/>
      <c r="H130" s="60"/>
      <c r="I130" s="60"/>
      <c r="J130" s="167"/>
    </row>
    <row r="131" spans="1:10" x14ac:dyDescent="0.2">
      <c r="A131" s="60"/>
      <c r="B131" s="60"/>
      <c r="C131" s="60"/>
      <c r="D131" s="60"/>
      <c r="E131" s="60"/>
      <c r="F131" s="60"/>
      <c r="G131" s="60"/>
      <c r="H131" s="60"/>
      <c r="I131" s="60"/>
      <c r="J131" s="167"/>
    </row>
    <row r="132" spans="1:10" x14ac:dyDescent="0.2">
      <c r="A132" s="60"/>
      <c r="B132" s="60"/>
      <c r="C132" s="60"/>
      <c r="D132" s="60"/>
      <c r="E132" s="60"/>
      <c r="F132" s="60"/>
      <c r="G132" s="60"/>
      <c r="H132" s="60"/>
      <c r="I132" s="60"/>
      <c r="J132" s="167"/>
    </row>
  </sheetData>
  <pageMargins left="0.70866141732283472" right="0.70866141732283472" top="0.74803149606299213" bottom="0.74803149606299213" header="0.31496062992125984" footer="0.31496062992125984"/>
  <pageSetup paperSize="9" orientation="landscape" r:id="rId1"/>
  <ignoredErrors>
    <ignoredError sqref="J4:J11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2"/>
  <sheetViews>
    <sheetView workbookViewId="0">
      <selection activeCell="A2" sqref="A2"/>
    </sheetView>
  </sheetViews>
  <sheetFormatPr baseColWidth="10" defaultRowHeight="12.75" x14ac:dyDescent="0.2"/>
  <cols>
    <col min="1" max="2" width="25" style="56" customWidth="1"/>
    <col min="3" max="9" width="10.140625" style="56" customWidth="1"/>
    <col min="10" max="10" width="10.140625" style="73" customWidth="1"/>
    <col min="11" max="33" width="11.42578125" style="136"/>
    <col min="34" max="35" width="11.42578125" style="124"/>
    <col min="36" max="58" width="11.42578125" style="60"/>
    <col min="59" max="16384" width="11.42578125" style="56"/>
  </cols>
  <sheetData>
    <row r="1" spans="1:16384" x14ac:dyDescent="0.2">
      <c r="A1" s="165" t="s">
        <v>120</v>
      </c>
      <c r="B1" s="60"/>
      <c r="C1" s="60"/>
      <c r="D1" s="60"/>
      <c r="E1" s="60"/>
      <c r="F1" s="60"/>
      <c r="G1" s="60"/>
      <c r="H1" s="60"/>
      <c r="I1" s="60"/>
      <c r="J1" s="61"/>
    </row>
    <row r="2" spans="1:16384" x14ac:dyDescent="0.2">
      <c r="A2" s="60"/>
      <c r="B2" s="60"/>
      <c r="C2" s="60"/>
      <c r="D2" s="60"/>
      <c r="E2" s="60"/>
      <c r="F2" s="60"/>
      <c r="G2" s="60"/>
      <c r="H2" s="60"/>
      <c r="I2" s="60"/>
      <c r="J2" s="61"/>
      <c r="K2" s="168"/>
      <c r="L2" s="168"/>
      <c r="M2" s="168"/>
      <c r="N2" s="168"/>
      <c r="O2" s="168"/>
      <c r="P2" s="168"/>
      <c r="Q2" s="168"/>
      <c r="R2" s="168"/>
      <c r="S2" s="168"/>
      <c r="T2" s="168"/>
      <c r="U2" s="168"/>
      <c r="V2" s="168"/>
      <c r="W2" s="168"/>
      <c r="X2" s="168"/>
      <c r="Y2" s="168"/>
      <c r="Z2" s="168"/>
      <c r="AA2" s="168"/>
      <c r="AB2" s="168"/>
      <c r="AC2" s="168"/>
      <c r="AD2" s="168"/>
      <c r="AE2" s="168"/>
      <c r="AF2" s="168"/>
      <c r="AG2" s="168"/>
      <c r="AH2" s="123"/>
    </row>
    <row r="3" spans="1:16384" ht="24.75" customHeight="1" x14ac:dyDescent="0.2">
      <c r="A3" s="166" t="s">
        <v>67</v>
      </c>
      <c r="B3" s="166" t="s">
        <v>69</v>
      </c>
      <c r="C3" s="79" t="s">
        <v>1</v>
      </c>
      <c r="D3" s="79" t="s">
        <v>2</v>
      </c>
      <c r="E3" s="79" t="s">
        <v>3</v>
      </c>
      <c r="F3" s="79" t="s">
        <v>4</v>
      </c>
      <c r="G3" s="79" t="s">
        <v>5</v>
      </c>
      <c r="H3" s="79" t="s">
        <v>6</v>
      </c>
      <c r="I3" s="79" t="s">
        <v>7</v>
      </c>
      <c r="J3" s="79" t="s">
        <v>8</v>
      </c>
      <c r="K3" s="169"/>
      <c r="L3" s="169"/>
      <c r="M3" s="170"/>
      <c r="N3" s="170"/>
      <c r="O3" s="170"/>
      <c r="P3" s="170"/>
      <c r="Q3" s="170"/>
      <c r="R3" s="170"/>
      <c r="S3" s="170"/>
      <c r="T3" s="170"/>
      <c r="U3" s="169"/>
      <c r="V3" s="169"/>
      <c r="W3" s="170"/>
      <c r="X3" s="170"/>
      <c r="Y3" s="170"/>
      <c r="Z3" s="170"/>
      <c r="AA3" s="170"/>
      <c r="AB3" s="170"/>
      <c r="AC3" s="170"/>
      <c r="AD3" s="170"/>
      <c r="AE3" s="169"/>
      <c r="AF3" s="169"/>
      <c r="AG3" s="170"/>
      <c r="AH3" s="171"/>
      <c r="AI3" s="137"/>
      <c r="AJ3" s="135"/>
      <c r="AK3" s="135"/>
      <c r="AL3" s="135"/>
      <c r="AM3" s="135"/>
      <c r="AN3" s="135"/>
      <c r="AO3" s="134"/>
      <c r="AP3" s="134"/>
      <c r="AQ3" s="135"/>
      <c r="AR3" s="135"/>
      <c r="AS3" s="135"/>
      <c r="AT3" s="135"/>
      <c r="AU3" s="135"/>
      <c r="AV3" s="135"/>
      <c r="AW3" s="135"/>
      <c r="AX3" s="135"/>
      <c r="AY3" s="134"/>
      <c r="AZ3" s="134"/>
      <c r="BA3" s="135"/>
      <c r="BB3" s="135"/>
      <c r="BC3" s="135"/>
      <c r="BD3" s="135"/>
      <c r="BE3" s="135"/>
      <c r="BF3" s="135"/>
      <c r="BG3" s="79"/>
      <c r="BH3" s="79"/>
      <c r="BI3" s="83"/>
      <c r="BJ3" s="83"/>
      <c r="BK3" s="79"/>
      <c r="BL3" s="79"/>
      <c r="BM3" s="79"/>
      <c r="BN3" s="79"/>
      <c r="BO3" s="79"/>
      <c r="BP3" s="79"/>
      <c r="BQ3" s="79"/>
      <c r="BR3" s="79"/>
      <c r="BS3" s="83"/>
      <c r="BT3" s="83"/>
      <c r="BU3" s="79"/>
      <c r="BV3" s="79"/>
      <c r="BW3" s="79"/>
      <c r="BX3" s="79"/>
      <c r="BY3" s="79"/>
      <c r="BZ3" s="79"/>
      <c r="CA3" s="79"/>
      <c r="CB3" s="79"/>
      <c r="CC3" s="83"/>
      <c r="CD3" s="83"/>
      <c r="CE3" s="79"/>
      <c r="CF3" s="79"/>
      <c r="CG3" s="79"/>
      <c r="CH3" s="79"/>
      <c r="CI3" s="79"/>
      <c r="CJ3" s="79"/>
      <c r="CK3" s="79"/>
      <c r="CL3" s="79"/>
      <c r="CM3" s="83"/>
      <c r="CN3" s="83"/>
      <c r="CO3" s="79"/>
      <c r="CP3" s="79"/>
      <c r="CQ3" s="79"/>
      <c r="CR3" s="79"/>
      <c r="CS3" s="79"/>
      <c r="CT3" s="79"/>
      <c r="CU3" s="79"/>
      <c r="CV3" s="79"/>
      <c r="CW3" s="83"/>
      <c r="CX3" s="83"/>
      <c r="CY3" s="79"/>
      <c r="CZ3" s="79"/>
      <c r="DA3" s="79"/>
      <c r="DB3" s="79"/>
      <c r="DC3" s="79"/>
      <c r="DD3" s="79"/>
      <c r="DE3" s="79"/>
      <c r="DF3" s="79"/>
      <c r="DG3" s="83"/>
      <c r="DH3" s="83"/>
      <c r="DI3" s="79"/>
      <c r="DJ3" s="79"/>
      <c r="DK3" s="79"/>
      <c r="DL3" s="79"/>
      <c r="DM3" s="79"/>
      <c r="DN3" s="79"/>
      <c r="DO3" s="79"/>
      <c r="DP3" s="79"/>
      <c r="DQ3" s="83"/>
      <c r="DR3" s="83"/>
      <c r="DS3" s="79"/>
      <c r="DT3" s="79"/>
      <c r="DU3" s="79"/>
      <c r="DV3" s="79"/>
      <c r="DW3" s="79"/>
      <c r="DX3" s="79"/>
      <c r="DY3" s="79"/>
      <c r="DZ3" s="79"/>
      <c r="EA3" s="83"/>
      <c r="EB3" s="83"/>
      <c r="EC3" s="79"/>
      <c r="ED3" s="79"/>
      <c r="EE3" s="79"/>
      <c r="EF3" s="79"/>
      <c r="EG3" s="79"/>
      <c r="EH3" s="79"/>
      <c r="EI3" s="79"/>
      <c r="EJ3" s="79"/>
      <c r="EK3" s="83"/>
      <c r="EL3" s="83"/>
      <c r="EM3" s="79"/>
      <c r="EN3" s="79"/>
      <c r="EO3" s="79"/>
      <c r="EP3" s="79"/>
      <c r="EQ3" s="79"/>
      <c r="ER3" s="79"/>
      <c r="ES3" s="79"/>
      <c r="ET3" s="79"/>
      <c r="EU3" s="83"/>
      <c r="EV3" s="83"/>
      <c r="EW3" s="79"/>
      <c r="EX3" s="79"/>
      <c r="EY3" s="79"/>
      <c r="EZ3" s="79"/>
      <c r="FA3" s="79"/>
      <c r="FB3" s="79"/>
      <c r="FC3" s="79"/>
      <c r="FD3" s="79"/>
      <c r="FE3" s="83"/>
      <c r="FF3" s="83"/>
      <c r="FG3" s="79"/>
      <c r="FH3" s="79"/>
      <c r="FI3" s="79"/>
      <c r="FJ3" s="79"/>
      <c r="FK3" s="79"/>
      <c r="FL3" s="79"/>
      <c r="FM3" s="79"/>
      <c r="FN3" s="79"/>
      <c r="FO3" s="83"/>
      <c r="FP3" s="83"/>
      <c r="FQ3" s="79"/>
      <c r="FR3" s="79"/>
      <c r="FS3" s="79"/>
      <c r="FT3" s="79"/>
      <c r="FU3" s="79"/>
      <c r="FV3" s="79"/>
      <c r="FW3" s="79"/>
      <c r="FX3" s="79"/>
      <c r="FY3" s="83"/>
      <c r="FZ3" s="83"/>
      <c r="GA3" s="79"/>
      <c r="GB3" s="79"/>
      <c r="GC3" s="79"/>
      <c r="GD3" s="79"/>
      <c r="GE3" s="79"/>
      <c r="GF3" s="79"/>
      <c r="GG3" s="79"/>
      <c r="GH3" s="79"/>
      <c r="GI3" s="83"/>
      <c r="GJ3" s="83"/>
      <c r="GK3" s="79"/>
      <c r="GL3" s="79"/>
      <c r="GM3" s="79"/>
      <c r="GN3" s="79"/>
      <c r="GO3" s="79"/>
      <c r="GP3" s="79"/>
      <c r="GQ3" s="79"/>
      <c r="GR3" s="79"/>
      <c r="GS3" s="83"/>
      <c r="GT3" s="83"/>
      <c r="GU3" s="79"/>
      <c r="GV3" s="79"/>
      <c r="GW3" s="79"/>
      <c r="GX3" s="79"/>
      <c r="GY3" s="79"/>
      <c r="GZ3" s="79"/>
      <c r="HA3" s="79"/>
      <c r="HB3" s="79"/>
      <c r="HC3" s="83"/>
      <c r="HD3" s="83"/>
      <c r="HE3" s="79"/>
      <c r="HF3" s="79"/>
      <c r="HG3" s="79"/>
      <c r="HH3" s="79"/>
      <c r="HI3" s="79"/>
      <c r="HJ3" s="79"/>
      <c r="HK3" s="79"/>
      <c r="HL3" s="79"/>
      <c r="HM3" s="83"/>
      <c r="HN3" s="83"/>
      <c r="HO3" s="79"/>
      <c r="HP3" s="79"/>
      <c r="HQ3" s="79"/>
      <c r="HR3" s="79"/>
      <c r="HS3" s="79"/>
      <c r="HT3" s="79"/>
      <c r="HU3" s="79"/>
      <c r="HV3" s="79"/>
      <c r="HW3" s="83"/>
      <c r="HX3" s="83"/>
      <c r="HY3" s="79"/>
      <c r="HZ3" s="79"/>
      <c r="IA3" s="79"/>
      <c r="IB3" s="79"/>
      <c r="IC3" s="79"/>
      <c r="ID3" s="79"/>
      <c r="IE3" s="79"/>
      <c r="IF3" s="79"/>
      <c r="IG3" s="83"/>
      <c r="IH3" s="83"/>
      <c r="II3" s="79"/>
      <c r="IJ3" s="79"/>
      <c r="IK3" s="79"/>
      <c r="IL3" s="79"/>
      <c r="IM3" s="79"/>
      <c r="IN3" s="79"/>
      <c r="IO3" s="79"/>
      <c r="IP3" s="79"/>
      <c r="IQ3" s="83"/>
      <c r="IR3" s="83"/>
      <c r="IS3" s="79"/>
      <c r="IT3" s="79"/>
      <c r="IU3" s="79"/>
      <c r="IV3" s="79"/>
      <c r="IW3" s="79"/>
      <c r="IX3" s="79"/>
      <c r="IY3" s="79"/>
      <c r="IZ3" s="79"/>
      <c r="JA3" s="83"/>
      <c r="JB3" s="83"/>
      <c r="JC3" s="79"/>
      <c r="JD3" s="79"/>
      <c r="JE3" s="79"/>
      <c r="JF3" s="79"/>
      <c r="JG3" s="79"/>
      <c r="JH3" s="79"/>
      <c r="JI3" s="79"/>
      <c r="JJ3" s="79"/>
      <c r="JK3" s="83"/>
      <c r="JL3" s="83"/>
      <c r="JM3" s="79"/>
      <c r="JN3" s="79"/>
      <c r="JO3" s="79"/>
      <c r="JP3" s="79"/>
      <c r="JQ3" s="79"/>
      <c r="JR3" s="79"/>
      <c r="JS3" s="79"/>
      <c r="JT3" s="79"/>
      <c r="JU3" s="83"/>
      <c r="JV3" s="83"/>
      <c r="JW3" s="79"/>
      <c r="JX3" s="79"/>
      <c r="JY3" s="79"/>
      <c r="JZ3" s="79"/>
      <c r="KA3" s="79"/>
      <c r="KB3" s="79"/>
      <c r="KC3" s="79"/>
      <c r="KD3" s="79"/>
      <c r="KE3" s="83"/>
      <c r="KF3" s="83"/>
      <c r="KG3" s="79"/>
      <c r="KH3" s="79"/>
      <c r="KI3" s="79"/>
      <c r="KJ3" s="79"/>
      <c r="KK3" s="79"/>
      <c r="KL3" s="79"/>
      <c r="KM3" s="79"/>
      <c r="KN3" s="79"/>
      <c r="KO3" s="83"/>
      <c r="KP3" s="83"/>
      <c r="KQ3" s="79"/>
      <c r="KR3" s="79"/>
      <c r="KS3" s="79"/>
      <c r="KT3" s="79"/>
      <c r="KU3" s="79"/>
      <c r="KV3" s="79"/>
      <c r="KW3" s="79"/>
      <c r="KX3" s="79"/>
      <c r="KY3" s="83"/>
      <c r="KZ3" s="83"/>
      <c r="LA3" s="79"/>
      <c r="LB3" s="79"/>
      <c r="LC3" s="79"/>
      <c r="LD3" s="79"/>
      <c r="LE3" s="79"/>
      <c r="LF3" s="79"/>
      <c r="LG3" s="79"/>
      <c r="LH3" s="79"/>
      <c r="LI3" s="83"/>
      <c r="LJ3" s="83"/>
      <c r="LK3" s="79"/>
      <c r="LL3" s="79"/>
      <c r="LM3" s="79"/>
      <c r="LN3" s="79"/>
      <c r="LO3" s="79"/>
      <c r="LP3" s="79"/>
      <c r="LQ3" s="79"/>
      <c r="LR3" s="79"/>
      <c r="LS3" s="83"/>
      <c r="LT3" s="83"/>
      <c r="LU3" s="79"/>
      <c r="LV3" s="79"/>
      <c r="LW3" s="79"/>
      <c r="LX3" s="79"/>
      <c r="LY3" s="79"/>
      <c r="LZ3" s="79"/>
      <c r="MA3" s="79"/>
      <c r="MB3" s="79"/>
      <c r="MC3" s="83"/>
      <c r="MD3" s="83"/>
      <c r="ME3" s="79"/>
      <c r="MF3" s="79"/>
      <c r="MG3" s="79"/>
      <c r="MH3" s="79"/>
      <c r="MI3" s="79"/>
      <c r="MJ3" s="79"/>
      <c r="MK3" s="79"/>
      <c r="ML3" s="79"/>
      <c r="MM3" s="83"/>
      <c r="MN3" s="83"/>
      <c r="MO3" s="79"/>
      <c r="MP3" s="79"/>
      <c r="MQ3" s="79"/>
      <c r="MR3" s="79"/>
      <c r="MS3" s="79"/>
      <c r="MT3" s="79"/>
      <c r="MU3" s="79"/>
      <c r="MV3" s="79"/>
      <c r="MW3" s="83"/>
      <c r="MX3" s="83"/>
      <c r="MY3" s="79"/>
      <c r="MZ3" s="79"/>
      <c r="NA3" s="79"/>
      <c r="NB3" s="79"/>
      <c r="NC3" s="79"/>
      <c r="ND3" s="79"/>
      <c r="NE3" s="79"/>
      <c r="NF3" s="79"/>
      <c r="NG3" s="83"/>
      <c r="NH3" s="83"/>
      <c r="NI3" s="79"/>
      <c r="NJ3" s="79"/>
      <c r="NK3" s="79"/>
      <c r="NL3" s="79"/>
      <c r="NM3" s="79"/>
      <c r="NN3" s="79"/>
      <c r="NO3" s="79"/>
      <c r="NP3" s="79"/>
      <c r="NQ3" s="83"/>
      <c r="NR3" s="83"/>
      <c r="NS3" s="79"/>
      <c r="NT3" s="79"/>
      <c r="NU3" s="79"/>
      <c r="NV3" s="79"/>
      <c r="NW3" s="79"/>
      <c r="NX3" s="79"/>
      <c r="NY3" s="79"/>
      <c r="NZ3" s="79"/>
      <c r="OA3" s="83"/>
      <c r="OB3" s="83"/>
      <c r="OC3" s="79"/>
      <c r="OD3" s="79"/>
      <c r="OE3" s="79"/>
      <c r="OF3" s="79"/>
      <c r="OG3" s="79"/>
      <c r="OH3" s="79"/>
      <c r="OI3" s="79"/>
      <c r="OJ3" s="79"/>
      <c r="OK3" s="83"/>
      <c r="OL3" s="83"/>
      <c r="OM3" s="79"/>
      <c r="ON3" s="79"/>
      <c r="OO3" s="79"/>
      <c r="OP3" s="79"/>
      <c r="OQ3" s="79"/>
      <c r="OR3" s="79"/>
      <c r="OS3" s="79"/>
      <c r="OT3" s="79"/>
      <c r="OU3" s="83"/>
      <c r="OV3" s="83"/>
      <c r="OW3" s="79"/>
      <c r="OX3" s="79"/>
      <c r="OY3" s="79"/>
      <c r="OZ3" s="79"/>
      <c r="PA3" s="79"/>
      <c r="PB3" s="79"/>
      <c r="PC3" s="79"/>
      <c r="PD3" s="79"/>
      <c r="PE3" s="83"/>
      <c r="PF3" s="83"/>
      <c r="PG3" s="79"/>
      <c r="PH3" s="79"/>
      <c r="PI3" s="79"/>
      <c r="PJ3" s="79"/>
      <c r="PK3" s="79"/>
      <c r="PL3" s="79"/>
      <c r="PM3" s="79"/>
      <c r="PN3" s="79"/>
      <c r="PO3" s="83"/>
      <c r="PP3" s="83"/>
      <c r="PQ3" s="79"/>
      <c r="PR3" s="79"/>
      <c r="PS3" s="79"/>
      <c r="PT3" s="79"/>
      <c r="PU3" s="79"/>
      <c r="PV3" s="79"/>
      <c r="PW3" s="79"/>
      <c r="PX3" s="79"/>
      <c r="PY3" s="83"/>
      <c r="PZ3" s="83"/>
      <c r="QA3" s="79"/>
      <c r="QB3" s="79"/>
      <c r="QC3" s="79"/>
      <c r="QD3" s="79"/>
      <c r="QE3" s="79"/>
      <c r="QF3" s="79"/>
      <c r="QG3" s="79"/>
      <c r="QH3" s="79"/>
      <c r="QI3" s="83"/>
      <c r="QJ3" s="83"/>
      <c r="QK3" s="79"/>
      <c r="QL3" s="79"/>
      <c r="QM3" s="79"/>
      <c r="QN3" s="79"/>
      <c r="QO3" s="79"/>
      <c r="QP3" s="79"/>
      <c r="QQ3" s="79"/>
      <c r="QR3" s="79"/>
      <c r="QS3" s="83"/>
      <c r="QT3" s="83"/>
      <c r="QU3" s="79"/>
      <c r="QV3" s="79"/>
      <c r="QW3" s="79"/>
      <c r="QX3" s="79"/>
      <c r="QY3" s="79"/>
      <c r="QZ3" s="79"/>
      <c r="RA3" s="79"/>
      <c r="RB3" s="79"/>
      <c r="RC3" s="83"/>
      <c r="RD3" s="83"/>
      <c r="RE3" s="79"/>
      <c r="RF3" s="79"/>
      <c r="RG3" s="79"/>
      <c r="RH3" s="79"/>
      <c r="RI3" s="79"/>
      <c r="RJ3" s="79"/>
      <c r="RK3" s="79"/>
      <c r="RL3" s="79"/>
      <c r="RM3" s="83"/>
      <c r="RN3" s="83"/>
      <c r="RO3" s="79"/>
      <c r="RP3" s="79"/>
      <c r="RQ3" s="79"/>
      <c r="RR3" s="79"/>
      <c r="RS3" s="79"/>
      <c r="RT3" s="79"/>
      <c r="RU3" s="79"/>
      <c r="RV3" s="79"/>
      <c r="RW3" s="83"/>
      <c r="RX3" s="83"/>
      <c r="RY3" s="79"/>
      <c r="RZ3" s="79"/>
      <c r="SA3" s="79"/>
      <c r="SB3" s="79"/>
      <c r="SC3" s="79"/>
      <c r="SD3" s="79"/>
      <c r="SE3" s="79"/>
      <c r="SF3" s="79"/>
      <c r="SG3" s="83"/>
      <c r="SH3" s="83"/>
      <c r="SI3" s="79"/>
      <c r="SJ3" s="79"/>
      <c r="SK3" s="79"/>
      <c r="SL3" s="79"/>
      <c r="SM3" s="79"/>
      <c r="SN3" s="79"/>
      <c r="SO3" s="79"/>
      <c r="SP3" s="79"/>
      <c r="SQ3" s="83"/>
      <c r="SR3" s="83"/>
      <c r="SS3" s="79"/>
      <c r="ST3" s="79"/>
      <c r="SU3" s="79"/>
      <c r="SV3" s="79"/>
      <c r="SW3" s="79"/>
      <c r="SX3" s="79"/>
      <c r="SY3" s="79"/>
      <c r="SZ3" s="79"/>
      <c r="TA3" s="83"/>
      <c r="TB3" s="83"/>
      <c r="TC3" s="79"/>
      <c r="TD3" s="79"/>
      <c r="TE3" s="79"/>
      <c r="TF3" s="79"/>
      <c r="TG3" s="79"/>
      <c r="TH3" s="79"/>
      <c r="TI3" s="79"/>
      <c r="TJ3" s="79"/>
      <c r="TK3" s="83"/>
      <c r="TL3" s="83"/>
      <c r="TM3" s="79"/>
      <c r="TN3" s="79"/>
      <c r="TO3" s="79"/>
      <c r="TP3" s="79"/>
      <c r="TQ3" s="79"/>
      <c r="TR3" s="79"/>
      <c r="TS3" s="79"/>
      <c r="TT3" s="79"/>
      <c r="TU3" s="83"/>
      <c r="TV3" s="83"/>
      <c r="TW3" s="79"/>
      <c r="TX3" s="79"/>
      <c r="TY3" s="79"/>
      <c r="TZ3" s="79"/>
      <c r="UA3" s="79"/>
      <c r="UB3" s="79"/>
      <c r="UC3" s="79"/>
      <c r="UD3" s="79"/>
      <c r="UE3" s="83"/>
      <c r="UF3" s="83"/>
      <c r="UG3" s="79"/>
      <c r="UH3" s="79"/>
      <c r="UI3" s="79"/>
      <c r="UJ3" s="79"/>
      <c r="UK3" s="79"/>
      <c r="UL3" s="79"/>
      <c r="UM3" s="79"/>
      <c r="UN3" s="79"/>
      <c r="UO3" s="83"/>
      <c r="UP3" s="83"/>
      <c r="UQ3" s="79"/>
      <c r="UR3" s="79"/>
      <c r="US3" s="79"/>
      <c r="UT3" s="79"/>
      <c r="UU3" s="79"/>
      <c r="UV3" s="79"/>
      <c r="UW3" s="79"/>
      <c r="UX3" s="79"/>
      <c r="UY3" s="83"/>
      <c r="UZ3" s="83"/>
      <c r="VA3" s="79"/>
      <c r="VB3" s="79"/>
      <c r="VC3" s="79"/>
      <c r="VD3" s="79"/>
      <c r="VE3" s="79"/>
      <c r="VF3" s="79"/>
      <c r="VG3" s="79"/>
      <c r="VH3" s="79"/>
      <c r="VI3" s="83"/>
      <c r="VJ3" s="83"/>
      <c r="VK3" s="79"/>
      <c r="VL3" s="79"/>
      <c r="VM3" s="79"/>
      <c r="VN3" s="79"/>
      <c r="VO3" s="79"/>
      <c r="VP3" s="79"/>
      <c r="VQ3" s="79"/>
      <c r="VR3" s="79"/>
      <c r="VS3" s="83"/>
      <c r="VT3" s="83"/>
      <c r="VU3" s="79"/>
      <c r="VV3" s="79"/>
      <c r="VW3" s="79"/>
      <c r="VX3" s="79"/>
      <c r="VY3" s="79"/>
      <c r="VZ3" s="79"/>
      <c r="WA3" s="79"/>
      <c r="WB3" s="79"/>
      <c r="WC3" s="83"/>
      <c r="WD3" s="83"/>
      <c r="WE3" s="79"/>
      <c r="WF3" s="79"/>
      <c r="WG3" s="79"/>
      <c r="WH3" s="79"/>
      <c r="WI3" s="79"/>
      <c r="WJ3" s="79"/>
      <c r="WK3" s="79"/>
      <c r="WL3" s="79"/>
      <c r="WM3" s="83"/>
      <c r="WN3" s="83"/>
      <c r="WO3" s="79"/>
      <c r="WP3" s="79"/>
      <c r="WQ3" s="79"/>
      <c r="WR3" s="79"/>
      <c r="WS3" s="79"/>
      <c r="WT3" s="79"/>
      <c r="WU3" s="79"/>
      <c r="WV3" s="79"/>
      <c r="WW3" s="83"/>
      <c r="WX3" s="83"/>
      <c r="WY3" s="79"/>
      <c r="WZ3" s="79"/>
      <c r="XA3" s="79"/>
      <c r="XB3" s="79"/>
      <c r="XC3" s="79"/>
      <c r="XD3" s="79"/>
      <c r="XE3" s="79"/>
      <c r="XF3" s="79"/>
      <c r="XG3" s="83"/>
      <c r="XH3" s="83"/>
      <c r="XI3" s="79"/>
      <c r="XJ3" s="79"/>
      <c r="XK3" s="79"/>
      <c r="XL3" s="79"/>
      <c r="XM3" s="79"/>
      <c r="XN3" s="79"/>
      <c r="XO3" s="79"/>
      <c r="XP3" s="79"/>
      <c r="XQ3" s="83"/>
      <c r="XR3" s="83"/>
      <c r="XS3" s="79"/>
      <c r="XT3" s="79"/>
      <c r="XU3" s="79"/>
      <c r="XV3" s="79"/>
      <c r="XW3" s="79"/>
      <c r="XX3" s="79"/>
      <c r="XY3" s="79"/>
      <c r="XZ3" s="79"/>
      <c r="YA3" s="83"/>
      <c r="YB3" s="83"/>
      <c r="YC3" s="79"/>
      <c r="YD3" s="79"/>
      <c r="YE3" s="79"/>
      <c r="YF3" s="79"/>
      <c r="YG3" s="79"/>
      <c r="YH3" s="79"/>
      <c r="YI3" s="79"/>
      <c r="YJ3" s="79"/>
      <c r="YK3" s="83"/>
      <c r="YL3" s="83"/>
      <c r="YM3" s="79"/>
      <c r="YN3" s="79"/>
      <c r="YO3" s="79"/>
      <c r="YP3" s="79"/>
      <c r="YQ3" s="79"/>
      <c r="YR3" s="79"/>
      <c r="YS3" s="79"/>
      <c r="YT3" s="79"/>
      <c r="YU3" s="83"/>
      <c r="YV3" s="83"/>
      <c r="YW3" s="79"/>
      <c r="YX3" s="79"/>
      <c r="YY3" s="79"/>
      <c r="YZ3" s="79"/>
      <c r="ZA3" s="79"/>
      <c r="ZB3" s="79"/>
      <c r="ZC3" s="79"/>
      <c r="ZD3" s="79"/>
      <c r="ZE3" s="83"/>
      <c r="ZF3" s="83"/>
      <c r="ZG3" s="79"/>
      <c r="ZH3" s="79"/>
      <c r="ZI3" s="79"/>
      <c r="ZJ3" s="79"/>
      <c r="ZK3" s="79"/>
      <c r="ZL3" s="79"/>
      <c r="ZM3" s="79"/>
      <c r="ZN3" s="79"/>
      <c r="ZO3" s="83"/>
      <c r="ZP3" s="83"/>
      <c r="ZQ3" s="79"/>
      <c r="ZR3" s="79"/>
      <c r="ZS3" s="79"/>
      <c r="ZT3" s="79"/>
      <c r="ZU3" s="79"/>
      <c r="ZV3" s="79"/>
      <c r="ZW3" s="79"/>
      <c r="ZX3" s="79"/>
      <c r="ZY3" s="83"/>
      <c r="ZZ3" s="83"/>
      <c r="AAA3" s="79"/>
      <c r="AAB3" s="79"/>
      <c r="AAC3" s="79"/>
      <c r="AAD3" s="79"/>
      <c r="AAE3" s="79"/>
      <c r="AAF3" s="79"/>
      <c r="AAG3" s="79"/>
      <c r="AAH3" s="79"/>
      <c r="AAI3" s="83"/>
      <c r="AAJ3" s="83"/>
      <c r="AAK3" s="79"/>
      <c r="AAL3" s="79"/>
      <c r="AAM3" s="79"/>
      <c r="AAN3" s="79"/>
      <c r="AAO3" s="79"/>
      <c r="AAP3" s="79"/>
      <c r="AAQ3" s="79"/>
      <c r="AAR3" s="79"/>
      <c r="AAS3" s="83"/>
      <c r="AAT3" s="83"/>
      <c r="AAU3" s="79"/>
      <c r="AAV3" s="79"/>
      <c r="AAW3" s="79"/>
      <c r="AAX3" s="79"/>
      <c r="AAY3" s="79"/>
      <c r="AAZ3" s="79"/>
      <c r="ABA3" s="79"/>
      <c r="ABB3" s="79"/>
      <c r="ABC3" s="83"/>
      <c r="ABD3" s="83"/>
      <c r="ABE3" s="79"/>
      <c r="ABF3" s="79"/>
      <c r="ABG3" s="79"/>
      <c r="ABH3" s="79"/>
      <c r="ABI3" s="79"/>
      <c r="ABJ3" s="79"/>
      <c r="ABK3" s="79"/>
      <c r="ABL3" s="79"/>
      <c r="ABM3" s="83"/>
      <c r="ABN3" s="83"/>
      <c r="ABO3" s="79"/>
      <c r="ABP3" s="79"/>
      <c r="ABQ3" s="79"/>
      <c r="ABR3" s="79"/>
      <c r="ABS3" s="79"/>
      <c r="ABT3" s="79"/>
      <c r="ABU3" s="79"/>
      <c r="ABV3" s="79"/>
      <c r="ABW3" s="83"/>
      <c r="ABX3" s="83"/>
      <c r="ABY3" s="79"/>
      <c r="ABZ3" s="79"/>
      <c r="ACA3" s="79"/>
      <c r="ACB3" s="79"/>
      <c r="ACC3" s="79"/>
      <c r="ACD3" s="79"/>
      <c r="ACE3" s="79"/>
      <c r="ACF3" s="79"/>
      <c r="ACG3" s="83"/>
      <c r="ACH3" s="83"/>
      <c r="ACI3" s="79"/>
      <c r="ACJ3" s="79"/>
      <c r="ACK3" s="79"/>
      <c r="ACL3" s="79"/>
      <c r="ACM3" s="79"/>
      <c r="ACN3" s="79"/>
      <c r="ACO3" s="79"/>
      <c r="ACP3" s="79"/>
      <c r="ACQ3" s="83"/>
      <c r="ACR3" s="83"/>
      <c r="ACS3" s="79"/>
      <c r="ACT3" s="79"/>
      <c r="ACU3" s="79"/>
      <c r="ACV3" s="79"/>
      <c r="ACW3" s="79"/>
      <c r="ACX3" s="79"/>
      <c r="ACY3" s="79"/>
      <c r="ACZ3" s="79"/>
      <c r="ADA3" s="83"/>
      <c r="ADB3" s="83"/>
      <c r="ADC3" s="79"/>
      <c r="ADD3" s="79"/>
      <c r="ADE3" s="79"/>
      <c r="ADF3" s="79"/>
      <c r="ADG3" s="79"/>
      <c r="ADH3" s="79"/>
      <c r="ADI3" s="79"/>
      <c r="ADJ3" s="79"/>
      <c r="ADK3" s="83"/>
      <c r="ADL3" s="83"/>
      <c r="ADM3" s="79"/>
      <c r="ADN3" s="79"/>
      <c r="ADO3" s="79"/>
      <c r="ADP3" s="79"/>
      <c r="ADQ3" s="79"/>
      <c r="ADR3" s="79"/>
      <c r="ADS3" s="79"/>
      <c r="ADT3" s="79"/>
      <c r="ADU3" s="83"/>
      <c r="ADV3" s="83"/>
      <c r="ADW3" s="79"/>
      <c r="ADX3" s="79"/>
      <c r="ADY3" s="79"/>
      <c r="ADZ3" s="79"/>
      <c r="AEA3" s="79"/>
      <c r="AEB3" s="79"/>
      <c r="AEC3" s="79"/>
      <c r="AED3" s="79"/>
      <c r="AEE3" s="83"/>
      <c r="AEF3" s="83"/>
      <c r="AEG3" s="79"/>
      <c r="AEH3" s="79"/>
      <c r="AEI3" s="79"/>
      <c r="AEJ3" s="79"/>
      <c r="AEK3" s="79"/>
      <c r="AEL3" s="79"/>
      <c r="AEM3" s="79"/>
      <c r="AEN3" s="79"/>
      <c r="AEO3" s="83"/>
      <c r="AEP3" s="83"/>
      <c r="AEQ3" s="79"/>
      <c r="AER3" s="79"/>
      <c r="AES3" s="79"/>
      <c r="AET3" s="79"/>
      <c r="AEU3" s="79"/>
      <c r="AEV3" s="79"/>
      <c r="AEW3" s="79"/>
      <c r="AEX3" s="79"/>
      <c r="AEY3" s="83"/>
      <c r="AEZ3" s="83"/>
      <c r="AFA3" s="79"/>
      <c r="AFB3" s="79"/>
      <c r="AFC3" s="79"/>
      <c r="AFD3" s="79"/>
      <c r="AFE3" s="79"/>
      <c r="AFF3" s="79"/>
      <c r="AFG3" s="79"/>
      <c r="AFH3" s="79"/>
      <c r="AFI3" s="83"/>
      <c r="AFJ3" s="83"/>
      <c r="AFK3" s="79"/>
      <c r="AFL3" s="79"/>
      <c r="AFM3" s="79"/>
      <c r="AFN3" s="79"/>
      <c r="AFO3" s="79"/>
      <c r="AFP3" s="79"/>
      <c r="AFQ3" s="79"/>
      <c r="AFR3" s="79"/>
      <c r="AFS3" s="83"/>
      <c r="AFT3" s="83"/>
      <c r="AFU3" s="79"/>
      <c r="AFV3" s="79"/>
      <c r="AFW3" s="79"/>
      <c r="AFX3" s="79"/>
      <c r="AFY3" s="79"/>
      <c r="AFZ3" s="79"/>
      <c r="AGA3" s="79"/>
      <c r="AGB3" s="79"/>
      <c r="AGC3" s="83"/>
      <c r="AGD3" s="83"/>
      <c r="AGE3" s="79"/>
      <c r="AGF3" s="79"/>
      <c r="AGG3" s="79"/>
      <c r="AGH3" s="79"/>
      <c r="AGI3" s="79"/>
      <c r="AGJ3" s="79"/>
      <c r="AGK3" s="79"/>
      <c r="AGL3" s="79"/>
      <c r="AGM3" s="83"/>
      <c r="AGN3" s="83"/>
      <c r="AGO3" s="79"/>
      <c r="AGP3" s="79"/>
      <c r="AGQ3" s="79"/>
      <c r="AGR3" s="79"/>
      <c r="AGS3" s="79"/>
      <c r="AGT3" s="79"/>
      <c r="AGU3" s="79"/>
      <c r="AGV3" s="79"/>
      <c r="AGW3" s="83"/>
      <c r="AGX3" s="83"/>
      <c r="AGY3" s="79"/>
      <c r="AGZ3" s="79"/>
      <c r="AHA3" s="79"/>
      <c r="AHB3" s="79"/>
      <c r="AHC3" s="79"/>
      <c r="AHD3" s="79"/>
      <c r="AHE3" s="79"/>
      <c r="AHF3" s="79"/>
      <c r="AHG3" s="83"/>
      <c r="AHH3" s="83"/>
      <c r="AHI3" s="79"/>
      <c r="AHJ3" s="79"/>
      <c r="AHK3" s="79"/>
      <c r="AHL3" s="79"/>
      <c r="AHM3" s="79"/>
      <c r="AHN3" s="79"/>
      <c r="AHO3" s="79"/>
      <c r="AHP3" s="79"/>
      <c r="AHQ3" s="83"/>
      <c r="AHR3" s="83"/>
      <c r="AHS3" s="79"/>
      <c r="AHT3" s="79"/>
      <c r="AHU3" s="79"/>
      <c r="AHV3" s="79"/>
      <c r="AHW3" s="79"/>
      <c r="AHX3" s="79"/>
      <c r="AHY3" s="79"/>
      <c r="AHZ3" s="79"/>
      <c r="AIA3" s="83"/>
      <c r="AIB3" s="83"/>
      <c r="AIC3" s="79"/>
      <c r="AID3" s="79"/>
      <c r="AIE3" s="79"/>
      <c r="AIF3" s="79"/>
      <c r="AIG3" s="79"/>
      <c r="AIH3" s="79"/>
      <c r="AII3" s="79"/>
      <c r="AIJ3" s="79"/>
      <c r="AIK3" s="83"/>
      <c r="AIL3" s="83"/>
      <c r="AIM3" s="79"/>
      <c r="AIN3" s="79"/>
      <c r="AIO3" s="79"/>
      <c r="AIP3" s="79"/>
      <c r="AIQ3" s="79"/>
      <c r="AIR3" s="79"/>
      <c r="AIS3" s="79"/>
      <c r="AIT3" s="79"/>
      <c r="AIU3" s="83"/>
      <c r="AIV3" s="83"/>
      <c r="AIW3" s="79"/>
      <c r="AIX3" s="79"/>
      <c r="AIY3" s="79"/>
      <c r="AIZ3" s="79"/>
      <c r="AJA3" s="79"/>
      <c r="AJB3" s="79"/>
      <c r="AJC3" s="79"/>
      <c r="AJD3" s="79"/>
      <c r="AJE3" s="83"/>
      <c r="AJF3" s="83"/>
      <c r="AJG3" s="79"/>
      <c r="AJH3" s="79"/>
      <c r="AJI3" s="79"/>
      <c r="AJJ3" s="79"/>
      <c r="AJK3" s="79"/>
      <c r="AJL3" s="79"/>
      <c r="AJM3" s="79"/>
      <c r="AJN3" s="79"/>
      <c r="AJO3" s="83"/>
      <c r="AJP3" s="83"/>
      <c r="AJQ3" s="79"/>
      <c r="AJR3" s="79"/>
      <c r="AJS3" s="79"/>
      <c r="AJT3" s="79"/>
      <c r="AJU3" s="79"/>
      <c r="AJV3" s="79"/>
      <c r="AJW3" s="79"/>
      <c r="AJX3" s="79"/>
      <c r="AJY3" s="83"/>
      <c r="AJZ3" s="83"/>
      <c r="AKA3" s="79"/>
      <c r="AKB3" s="79"/>
      <c r="AKC3" s="79"/>
      <c r="AKD3" s="79"/>
      <c r="AKE3" s="79"/>
      <c r="AKF3" s="79"/>
      <c r="AKG3" s="79"/>
      <c r="AKH3" s="79"/>
      <c r="AKI3" s="83"/>
      <c r="AKJ3" s="83"/>
      <c r="AKK3" s="79"/>
      <c r="AKL3" s="79"/>
      <c r="AKM3" s="79"/>
      <c r="AKN3" s="79"/>
      <c r="AKO3" s="79"/>
      <c r="AKP3" s="79"/>
      <c r="AKQ3" s="79"/>
      <c r="AKR3" s="79"/>
      <c r="AKS3" s="83"/>
      <c r="AKT3" s="83"/>
      <c r="AKU3" s="79"/>
      <c r="AKV3" s="79"/>
      <c r="AKW3" s="79"/>
      <c r="AKX3" s="79"/>
      <c r="AKY3" s="79"/>
      <c r="AKZ3" s="79"/>
      <c r="ALA3" s="79"/>
      <c r="ALB3" s="79"/>
      <c r="ALC3" s="83"/>
      <c r="ALD3" s="83"/>
      <c r="ALE3" s="79"/>
      <c r="ALF3" s="79"/>
      <c r="ALG3" s="79"/>
      <c r="ALH3" s="79"/>
      <c r="ALI3" s="79"/>
      <c r="ALJ3" s="79"/>
      <c r="ALK3" s="79"/>
      <c r="ALL3" s="79"/>
      <c r="ALM3" s="83"/>
      <c r="ALN3" s="83"/>
      <c r="ALO3" s="79"/>
      <c r="ALP3" s="79"/>
      <c r="ALQ3" s="79"/>
      <c r="ALR3" s="79"/>
      <c r="ALS3" s="79"/>
      <c r="ALT3" s="79"/>
      <c r="ALU3" s="79"/>
      <c r="ALV3" s="79"/>
      <c r="ALW3" s="83"/>
      <c r="ALX3" s="83"/>
      <c r="ALY3" s="79"/>
      <c r="ALZ3" s="79"/>
      <c r="AMA3" s="79"/>
      <c r="AMB3" s="79"/>
      <c r="AMC3" s="79"/>
      <c r="AMD3" s="79"/>
      <c r="AME3" s="79"/>
      <c r="AMF3" s="79"/>
      <c r="AMG3" s="83"/>
      <c r="AMH3" s="83"/>
      <c r="AMI3" s="79"/>
      <c r="AMJ3" s="79"/>
      <c r="AMK3" s="79"/>
      <c r="AML3" s="79"/>
      <c r="AMM3" s="79"/>
      <c r="AMN3" s="79"/>
      <c r="AMO3" s="79"/>
      <c r="AMP3" s="79"/>
      <c r="AMQ3" s="83"/>
      <c r="AMR3" s="83"/>
      <c r="AMS3" s="79"/>
      <c r="AMT3" s="79"/>
      <c r="AMU3" s="79"/>
      <c r="AMV3" s="79"/>
      <c r="AMW3" s="79"/>
      <c r="AMX3" s="79"/>
      <c r="AMY3" s="79"/>
      <c r="AMZ3" s="79"/>
      <c r="ANA3" s="83"/>
      <c r="ANB3" s="83"/>
      <c r="ANC3" s="79"/>
      <c r="AND3" s="79"/>
      <c r="ANE3" s="79"/>
      <c r="ANF3" s="79"/>
      <c r="ANG3" s="79"/>
      <c r="ANH3" s="79"/>
      <c r="ANI3" s="79"/>
      <c r="ANJ3" s="79"/>
      <c r="ANK3" s="83"/>
      <c r="ANL3" s="83"/>
      <c r="ANM3" s="79"/>
      <c r="ANN3" s="79"/>
      <c r="ANO3" s="79"/>
      <c r="ANP3" s="79"/>
      <c r="ANQ3" s="79"/>
      <c r="ANR3" s="79"/>
      <c r="ANS3" s="79"/>
      <c r="ANT3" s="79"/>
      <c r="ANU3" s="83"/>
      <c r="ANV3" s="83"/>
      <c r="ANW3" s="79"/>
      <c r="ANX3" s="79"/>
      <c r="ANY3" s="79"/>
      <c r="ANZ3" s="79"/>
      <c r="AOA3" s="79"/>
      <c r="AOB3" s="79"/>
      <c r="AOC3" s="79"/>
      <c r="AOD3" s="79"/>
      <c r="AOE3" s="83"/>
      <c r="AOF3" s="83"/>
      <c r="AOG3" s="79"/>
      <c r="AOH3" s="79"/>
      <c r="AOI3" s="79"/>
      <c r="AOJ3" s="79"/>
      <c r="AOK3" s="79"/>
      <c r="AOL3" s="79"/>
      <c r="AOM3" s="79"/>
      <c r="AON3" s="79"/>
      <c r="AOO3" s="83"/>
      <c r="AOP3" s="83"/>
      <c r="AOQ3" s="79"/>
      <c r="AOR3" s="79"/>
      <c r="AOS3" s="79"/>
      <c r="AOT3" s="79"/>
      <c r="AOU3" s="79"/>
      <c r="AOV3" s="79"/>
      <c r="AOW3" s="79"/>
      <c r="AOX3" s="79"/>
      <c r="AOY3" s="83"/>
      <c r="AOZ3" s="83"/>
      <c r="APA3" s="79"/>
      <c r="APB3" s="79"/>
      <c r="APC3" s="79"/>
      <c r="APD3" s="79"/>
      <c r="APE3" s="79"/>
      <c r="APF3" s="79"/>
      <c r="APG3" s="79"/>
      <c r="APH3" s="79"/>
      <c r="API3" s="83"/>
      <c r="APJ3" s="83"/>
      <c r="APK3" s="79"/>
      <c r="APL3" s="79"/>
      <c r="APM3" s="79"/>
      <c r="APN3" s="79"/>
      <c r="APO3" s="79"/>
      <c r="APP3" s="79"/>
      <c r="APQ3" s="79"/>
      <c r="APR3" s="79"/>
      <c r="APS3" s="83"/>
      <c r="APT3" s="83"/>
      <c r="APU3" s="79"/>
      <c r="APV3" s="79"/>
      <c r="APW3" s="79"/>
      <c r="APX3" s="79"/>
      <c r="APY3" s="79"/>
      <c r="APZ3" s="79"/>
      <c r="AQA3" s="79"/>
      <c r="AQB3" s="79"/>
      <c r="AQC3" s="83"/>
      <c r="AQD3" s="83"/>
      <c r="AQE3" s="79"/>
      <c r="AQF3" s="79"/>
      <c r="AQG3" s="79"/>
      <c r="AQH3" s="79"/>
      <c r="AQI3" s="79"/>
      <c r="AQJ3" s="79"/>
      <c r="AQK3" s="79"/>
      <c r="AQL3" s="79"/>
      <c r="AQM3" s="83"/>
      <c r="AQN3" s="83"/>
      <c r="AQO3" s="79"/>
      <c r="AQP3" s="79"/>
      <c r="AQQ3" s="79"/>
      <c r="AQR3" s="79"/>
      <c r="AQS3" s="79"/>
      <c r="AQT3" s="79"/>
      <c r="AQU3" s="79"/>
      <c r="AQV3" s="79"/>
      <c r="AQW3" s="83"/>
      <c r="AQX3" s="83"/>
      <c r="AQY3" s="79"/>
      <c r="AQZ3" s="79"/>
      <c r="ARA3" s="79"/>
      <c r="ARB3" s="79"/>
      <c r="ARC3" s="79"/>
      <c r="ARD3" s="79"/>
      <c r="ARE3" s="79"/>
      <c r="ARF3" s="79"/>
      <c r="ARG3" s="83"/>
      <c r="ARH3" s="83"/>
      <c r="ARI3" s="79"/>
      <c r="ARJ3" s="79"/>
      <c r="ARK3" s="79"/>
      <c r="ARL3" s="79"/>
      <c r="ARM3" s="79"/>
      <c r="ARN3" s="79"/>
      <c r="ARO3" s="79"/>
      <c r="ARP3" s="79"/>
      <c r="ARQ3" s="83"/>
      <c r="ARR3" s="83"/>
      <c r="ARS3" s="79"/>
      <c r="ART3" s="79"/>
      <c r="ARU3" s="79"/>
      <c r="ARV3" s="79"/>
      <c r="ARW3" s="79"/>
      <c r="ARX3" s="79"/>
      <c r="ARY3" s="79"/>
      <c r="ARZ3" s="79"/>
      <c r="ASA3" s="83"/>
      <c r="ASB3" s="83"/>
      <c r="ASC3" s="79"/>
      <c r="ASD3" s="79"/>
      <c r="ASE3" s="79"/>
      <c r="ASF3" s="79"/>
      <c r="ASG3" s="79"/>
      <c r="ASH3" s="79"/>
      <c r="ASI3" s="79"/>
      <c r="ASJ3" s="79"/>
      <c r="ASK3" s="83"/>
      <c r="ASL3" s="83"/>
      <c r="ASM3" s="79"/>
      <c r="ASN3" s="79"/>
      <c r="ASO3" s="79"/>
      <c r="ASP3" s="79"/>
      <c r="ASQ3" s="79"/>
      <c r="ASR3" s="79"/>
      <c r="ASS3" s="79"/>
      <c r="AST3" s="79"/>
      <c r="ASU3" s="83"/>
      <c r="ASV3" s="83"/>
      <c r="ASW3" s="79"/>
      <c r="ASX3" s="79"/>
      <c r="ASY3" s="79"/>
      <c r="ASZ3" s="79"/>
      <c r="ATA3" s="79"/>
      <c r="ATB3" s="79"/>
      <c r="ATC3" s="79"/>
      <c r="ATD3" s="79"/>
      <c r="ATE3" s="83"/>
      <c r="ATF3" s="83"/>
      <c r="ATG3" s="79"/>
      <c r="ATH3" s="79"/>
      <c r="ATI3" s="79"/>
      <c r="ATJ3" s="79"/>
      <c r="ATK3" s="79"/>
      <c r="ATL3" s="79"/>
      <c r="ATM3" s="79"/>
      <c r="ATN3" s="79"/>
      <c r="ATO3" s="83"/>
      <c r="ATP3" s="83"/>
      <c r="ATQ3" s="79"/>
      <c r="ATR3" s="79"/>
      <c r="ATS3" s="79"/>
      <c r="ATT3" s="79"/>
      <c r="ATU3" s="79"/>
      <c r="ATV3" s="79"/>
      <c r="ATW3" s="79"/>
      <c r="ATX3" s="79"/>
      <c r="ATY3" s="83"/>
      <c r="ATZ3" s="83"/>
      <c r="AUA3" s="79"/>
      <c r="AUB3" s="79"/>
      <c r="AUC3" s="79"/>
      <c r="AUD3" s="79"/>
      <c r="AUE3" s="79"/>
      <c r="AUF3" s="79"/>
      <c r="AUG3" s="79"/>
      <c r="AUH3" s="79"/>
      <c r="AUI3" s="83"/>
      <c r="AUJ3" s="83"/>
      <c r="AUK3" s="79"/>
      <c r="AUL3" s="79"/>
      <c r="AUM3" s="79"/>
      <c r="AUN3" s="79"/>
      <c r="AUO3" s="79"/>
      <c r="AUP3" s="79"/>
      <c r="AUQ3" s="79"/>
      <c r="AUR3" s="79"/>
      <c r="AUS3" s="83"/>
      <c r="AUT3" s="83"/>
      <c r="AUU3" s="79"/>
      <c r="AUV3" s="79"/>
      <c r="AUW3" s="79"/>
      <c r="AUX3" s="79"/>
      <c r="AUY3" s="79"/>
      <c r="AUZ3" s="79"/>
      <c r="AVA3" s="79"/>
      <c r="AVB3" s="79"/>
      <c r="AVC3" s="83"/>
      <c r="AVD3" s="83"/>
      <c r="AVE3" s="79"/>
      <c r="AVF3" s="79"/>
      <c r="AVG3" s="79"/>
      <c r="AVH3" s="79"/>
      <c r="AVI3" s="79"/>
      <c r="AVJ3" s="79"/>
      <c r="AVK3" s="79"/>
      <c r="AVL3" s="79"/>
      <c r="AVM3" s="83"/>
      <c r="AVN3" s="83"/>
      <c r="AVO3" s="79"/>
      <c r="AVP3" s="79"/>
      <c r="AVQ3" s="79"/>
      <c r="AVR3" s="79"/>
      <c r="AVS3" s="79"/>
      <c r="AVT3" s="79"/>
      <c r="AVU3" s="79"/>
      <c r="AVV3" s="79"/>
      <c r="AVW3" s="83"/>
      <c r="AVX3" s="83"/>
      <c r="AVY3" s="79"/>
      <c r="AVZ3" s="79"/>
      <c r="AWA3" s="79"/>
      <c r="AWB3" s="79"/>
      <c r="AWC3" s="79"/>
      <c r="AWD3" s="79"/>
      <c r="AWE3" s="79"/>
      <c r="AWF3" s="79"/>
      <c r="AWG3" s="83"/>
      <c r="AWH3" s="83"/>
      <c r="AWI3" s="79"/>
      <c r="AWJ3" s="79"/>
      <c r="AWK3" s="79"/>
      <c r="AWL3" s="79"/>
      <c r="AWM3" s="79"/>
      <c r="AWN3" s="79"/>
      <c r="AWO3" s="79"/>
      <c r="AWP3" s="79"/>
      <c r="AWQ3" s="83"/>
      <c r="AWR3" s="83"/>
      <c r="AWS3" s="79"/>
      <c r="AWT3" s="79"/>
      <c r="AWU3" s="79"/>
      <c r="AWV3" s="79"/>
      <c r="AWW3" s="79"/>
      <c r="AWX3" s="79"/>
      <c r="AWY3" s="79"/>
      <c r="AWZ3" s="79"/>
      <c r="AXA3" s="83"/>
      <c r="AXB3" s="83"/>
      <c r="AXC3" s="79"/>
      <c r="AXD3" s="79"/>
      <c r="AXE3" s="79"/>
      <c r="AXF3" s="79"/>
      <c r="AXG3" s="79"/>
      <c r="AXH3" s="79"/>
      <c r="AXI3" s="79"/>
      <c r="AXJ3" s="79"/>
      <c r="AXK3" s="83"/>
      <c r="AXL3" s="83"/>
      <c r="AXM3" s="79"/>
      <c r="AXN3" s="79"/>
      <c r="AXO3" s="79"/>
      <c r="AXP3" s="79"/>
      <c r="AXQ3" s="79"/>
      <c r="AXR3" s="79"/>
      <c r="AXS3" s="79"/>
      <c r="AXT3" s="79"/>
      <c r="AXU3" s="83"/>
      <c r="AXV3" s="83"/>
      <c r="AXW3" s="79"/>
      <c r="AXX3" s="79"/>
      <c r="AXY3" s="79"/>
      <c r="AXZ3" s="79"/>
      <c r="AYA3" s="79"/>
      <c r="AYB3" s="79"/>
      <c r="AYC3" s="79"/>
      <c r="AYD3" s="79"/>
      <c r="AYE3" s="83"/>
      <c r="AYF3" s="83"/>
      <c r="AYG3" s="79"/>
      <c r="AYH3" s="79"/>
      <c r="AYI3" s="79"/>
      <c r="AYJ3" s="79"/>
      <c r="AYK3" s="79"/>
      <c r="AYL3" s="79"/>
      <c r="AYM3" s="79"/>
      <c r="AYN3" s="79"/>
      <c r="AYO3" s="83"/>
      <c r="AYP3" s="83"/>
      <c r="AYQ3" s="79"/>
      <c r="AYR3" s="79"/>
      <c r="AYS3" s="79"/>
      <c r="AYT3" s="79"/>
      <c r="AYU3" s="79"/>
      <c r="AYV3" s="79"/>
      <c r="AYW3" s="79"/>
      <c r="AYX3" s="79"/>
      <c r="AYY3" s="83"/>
      <c r="AYZ3" s="83"/>
      <c r="AZA3" s="79"/>
      <c r="AZB3" s="79"/>
      <c r="AZC3" s="79"/>
      <c r="AZD3" s="79"/>
      <c r="AZE3" s="79"/>
      <c r="AZF3" s="79"/>
      <c r="AZG3" s="79"/>
      <c r="AZH3" s="79"/>
      <c r="AZI3" s="83"/>
      <c r="AZJ3" s="83"/>
      <c r="AZK3" s="79"/>
      <c r="AZL3" s="79"/>
      <c r="AZM3" s="79"/>
      <c r="AZN3" s="79"/>
      <c r="AZO3" s="79"/>
      <c r="AZP3" s="79"/>
      <c r="AZQ3" s="79"/>
      <c r="AZR3" s="79"/>
      <c r="AZS3" s="83"/>
      <c r="AZT3" s="83"/>
      <c r="AZU3" s="79"/>
      <c r="AZV3" s="79"/>
      <c r="AZW3" s="79"/>
      <c r="AZX3" s="79"/>
      <c r="AZY3" s="79"/>
      <c r="AZZ3" s="79"/>
      <c r="BAA3" s="79"/>
      <c r="BAB3" s="79"/>
      <c r="BAC3" s="83"/>
      <c r="BAD3" s="83"/>
      <c r="BAE3" s="79"/>
      <c r="BAF3" s="79"/>
      <c r="BAG3" s="79"/>
      <c r="BAH3" s="79"/>
      <c r="BAI3" s="79"/>
      <c r="BAJ3" s="79"/>
      <c r="BAK3" s="79"/>
      <c r="BAL3" s="79"/>
      <c r="BAM3" s="83"/>
      <c r="BAN3" s="83"/>
      <c r="BAO3" s="79"/>
      <c r="BAP3" s="79"/>
      <c r="BAQ3" s="79"/>
      <c r="BAR3" s="79"/>
      <c r="BAS3" s="79"/>
      <c r="BAT3" s="79"/>
      <c r="BAU3" s="79"/>
      <c r="BAV3" s="79"/>
      <c r="BAW3" s="83"/>
      <c r="BAX3" s="83"/>
      <c r="BAY3" s="79"/>
      <c r="BAZ3" s="79"/>
      <c r="BBA3" s="79"/>
      <c r="BBB3" s="79"/>
      <c r="BBC3" s="79"/>
      <c r="BBD3" s="79"/>
      <c r="BBE3" s="79"/>
      <c r="BBF3" s="79"/>
      <c r="BBG3" s="83"/>
      <c r="BBH3" s="83"/>
      <c r="BBI3" s="79"/>
      <c r="BBJ3" s="79"/>
      <c r="BBK3" s="79"/>
      <c r="BBL3" s="79"/>
      <c r="BBM3" s="79"/>
      <c r="BBN3" s="79"/>
      <c r="BBO3" s="79"/>
      <c r="BBP3" s="79"/>
      <c r="BBQ3" s="83"/>
      <c r="BBR3" s="83"/>
      <c r="BBS3" s="79"/>
      <c r="BBT3" s="79"/>
      <c r="BBU3" s="79"/>
      <c r="BBV3" s="79"/>
      <c r="BBW3" s="79"/>
      <c r="BBX3" s="79"/>
      <c r="BBY3" s="79"/>
      <c r="BBZ3" s="79"/>
      <c r="BCA3" s="83"/>
      <c r="BCB3" s="83"/>
      <c r="BCC3" s="79"/>
      <c r="BCD3" s="79"/>
      <c r="BCE3" s="79"/>
      <c r="BCF3" s="79"/>
      <c r="BCG3" s="79"/>
      <c r="BCH3" s="79"/>
      <c r="BCI3" s="79"/>
      <c r="BCJ3" s="79"/>
      <c r="BCK3" s="83"/>
      <c r="BCL3" s="83"/>
      <c r="BCM3" s="79"/>
      <c r="BCN3" s="79"/>
      <c r="BCO3" s="79"/>
      <c r="BCP3" s="79"/>
      <c r="BCQ3" s="79"/>
      <c r="BCR3" s="79"/>
      <c r="BCS3" s="79"/>
      <c r="BCT3" s="79"/>
      <c r="BCU3" s="83"/>
      <c r="BCV3" s="83"/>
      <c r="BCW3" s="79"/>
      <c r="BCX3" s="79"/>
      <c r="BCY3" s="79"/>
      <c r="BCZ3" s="79"/>
      <c r="BDA3" s="79"/>
      <c r="BDB3" s="79"/>
      <c r="BDC3" s="79"/>
      <c r="BDD3" s="79"/>
      <c r="BDE3" s="83"/>
      <c r="BDF3" s="83"/>
      <c r="BDG3" s="79"/>
      <c r="BDH3" s="79"/>
      <c r="BDI3" s="79"/>
      <c r="BDJ3" s="79"/>
      <c r="BDK3" s="79"/>
      <c r="BDL3" s="79"/>
      <c r="BDM3" s="79"/>
      <c r="BDN3" s="79"/>
      <c r="BDO3" s="83"/>
      <c r="BDP3" s="83"/>
      <c r="BDQ3" s="79"/>
      <c r="BDR3" s="79"/>
      <c r="BDS3" s="79"/>
      <c r="BDT3" s="79"/>
      <c r="BDU3" s="79"/>
      <c r="BDV3" s="79"/>
      <c r="BDW3" s="79"/>
      <c r="BDX3" s="79"/>
      <c r="BDY3" s="83"/>
      <c r="BDZ3" s="83"/>
      <c r="BEA3" s="79"/>
      <c r="BEB3" s="79"/>
      <c r="BEC3" s="79"/>
      <c r="BED3" s="79"/>
      <c r="BEE3" s="79"/>
      <c r="BEF3" s="79"/>
      <c r="BEG3" s="79"/>
      <c r="BEH3" s="79"/>
      <c r="BEI3" s="83"/>
      <c r="BEJ3" s="83"/>
      <c r="BEK3" s="79"/>
      <c r="BEL3" s="79"/>
      <c r="BEM3" s="79"/>
      <c r="BEN3" s="79"/>
      <c r="BEO3" s="79"/>
      <c r="BEP3" s="79"/>
      <c r="BEQ3" s="79"/>
      <c r="BER3" s="79"/>
      <c r="BES3" s="83"/>
      <c r="BET3" s="83"/>
      <c r="BEU3" s="79"/>
      <c r="BEV3" s="79"/>
      <c r="BEW3" s="79"/>
      <c r="BEX3" s="79"/>
      <c r="BEY3" s="79"/>
      <c r="BEZ3" s="79"/>
      <c r="BFA3" s="79"/>
      <c r="BFB3" s="79"/>
      <c r="BFC3" s="83"/>
      <c r="BFD3" s="83"/>
      <c r="BFE3" s="79"/>
      <c r="BFF3" s="79"/>
      <c r="BFG3" s="79"/>
      <c r="BFH3" s="79"/>
      <c r="BFI3" s="79"/>
      <c r="BFJ3" s="79"/>
      <c r="BFK3" s="79"/>
      <c r="BFL3" s="79"/>
      <c r="BFM3" s="83"/>
      <c r="BFN3" s="83"/>
      <c r="BFO3" s="79"/>
      <c r="BFP3" s="79"/>
      <c r="BFQ3" s="79"/>
      <c r="BFR3" s="79"/>
      <c r="BFS3" s="79"/>
      <c r="BFT3" s="79"/>
      <c r="BFU3" s="79"/>
      <c r="BFV3" s="79"/>
      <c r="BFW3" s="83"/>
      <c r="BFX3" s="83"/>
      <c r="BFY3" s="79"/>
      <c r="BFZ3" s="79"/>
      <c r="BGA3" s="79"/>
      <c r="BGB3" s="79"/>
      <c r="BGC3" s="79"/>
      <c r="BGD3" s="79"/>
      <c r="BGE3" s="79"/>
      <c r="BGF3" s="79"/>
      <c r="BGG3" s="83"/>
      <c r="BGH3" s="83"/>
      <c r="BGI3" s="79"/>
      <c r="BGJ3" s="79"/>
      <c r="BGK3" s="79"/>
      <c r="BGL3" s="79"/>
      <c r="BGM3" s="79"/>
      <c r="BGN3" s="79"/>
      <c r="BGO3" s="79"/>
      <c r="BGP3" s="79"/>
      <c r="BGQ3" s="83"/>
      <c r="BGR3" s="83"/>
      <c r="BGS3" s="79"/>
      <c r="BGT3" s="79"/>
      <c r="BGU3" s="79"/>
      <c r="BGV3" s="79"/>
      <c r="BGW3" s="79"/>
      <c r="BGX3" s="79"/>
      <c r="BGY3" s="79"/>
      <c r="BGZ3" s="79"/>
      <c r="BHA3" s="83"/>
      <c r="BHB3" s="83"/>
      <c r="BHC3" s="79"/>
      <c r="BHD3" s="79"/>
      <c r="BHE3" s="79"/>
      <c r="BHF3" s="79"/>
      <c r="BHG3" s="79"/>
      <c r="BHH3" s="79"/>
      <c r="BHI3" s="79"/>
      <c r="BHJ3" s="79"/>
      <c r="BHK3" s="83"/>
      <c r="BHL3" s="83"/>
      <c r="BHM3" s="79"/>
      <c r="BHN3" s="79"/>
      <c r="BHO3" s="79"/>
      <c r="BHP3" s="79"/>
      <c r="BHQ3" s="79"/>
      <c r="BHR3" s="79"/>
      <c r="BHS3" s="79"/>
      <c r="BHT3" s="79"/>
      <c r="BHU3" s="83"/>
      <c r="BHV3" s="83"/>
      <c r="BHW3" s="79"/>
      <c r="BHX3" s="79"/>
      <c r="BHY3" s="79"/>
      <c r="BHZ3" s="79"/>
      <c r="BIA3" s="79"/>
      <c r="BIB3" s="79"/>
      <c r="BIC3" s="79"/>
      <c r="BID3" s="79"/>
      <c r="BIE3" s="83"/>
      <c r="BIF3" s="83"/>
      <c r="BIG3" s="79"/>
      <c r="BIH3" s="79"/>
      <c r="BII3" s="79"/>
      <c r="BIJ3" s="79"/>
      <c r="BIK3" s="79"/>
      <c r="BIL3" s="79"/>
      <c r="BIM3" s="79"/>
      <c r="BIN3" s="79"/>
      <c r="BIO3" s="83"/>
      <c r="BIP3" s="83"/>
      <c r="BIQ3" s="79"/>
      <c r="BIR3" s="79"/>
      <c r="BIS3" s="79"/>
      <c r="BIT3" s="79"/>
      <c r="BIU3" s="79"/>
      <c r="BIV3" s="79"/>
      <c r="BIW3" s="79"/>
      <c r="BIX3" s="79"/>
      <c r="BIY3" s="83"/>
      <c r="BIZ3" s="83"/>
      <c r="BJA3" s="79"/>
      <c r="BJB3" s="79"/>
      <c r="BJC3" s="79"/>
      <c r="BJD3" s="79"/>
      <c r="BJE3" s="79"/>
      <c r="BJF3" s="79"/>
      <c r="BJG3" s="79"/>
      <c r="BJH3" s="79"/>
      <c r="BJI3" s="83"/>
      <c r="BJJ3" s="83"/>
      <c r="BJK3" s="79"/>
      <c r="BJL3" s="79"/>
      <c r="BJM3" s="79"/>
      <c r="BJN3" s="79"/>
      <c r="BJO3" s="79"/>
      <c r="BJP3" s="79"/>
      <c r="BJQ3" s="79"/>
      <c r="BJR3" s="79"/>
      <c r="BJS3" s="83"/>
      <c r="BJT3" s="83"/>
      <c r="BJU3" s="79"/>
      <c r="BJV3" s="79"/>
      <c r="BJW3" s="79"/>
      <c r="BJX3" s="79"/>
      <c r="BJY3" s="79"/>
      <c r="BJZ3" s="79"/>
      <c r="BKA3" s="79"/>
      <c r="BKB3" s="79"/>
      <c r="BKC3" s="83"/>
      <c r="BKD3" s="83"/>
      <c r="BKE3" s="79"/>
      <c r="BKF3" s="79"/>
      <c r="BKG3" s="79"/>
      <c r="BKH3" s="79"/>
      <c r="BKI3" s="79"/>
      <c r="BKJ3" s="79"/>
      <c r="BKK3" s="79"/>
      <c r="BKL3" s="79"/>
      <c r="BKM3" s="83"/>
      <c r="BKN3" s="83"/>
      <c r="BKO3" s="79"/>
      <c r="BKP3" s="79"/>
      <c r="BKQ3" s="79"/>
      <c r="BKR3" s="79"/>
      <c r="BKS3" s="79"/>
      <c r="BKT3" s="79"/>
      <c r="BKU3" s="79"/>
      <c r="BKV3" s="79"/>
      <c r="BKW3" s="83"/>
      <c r="BKX3" s="83"/>
      <c r="BKY3" s="79"/>
      <c r="BKZ3" s="79"/>
      <c r="BLA3" s="79"/>
      <c r="BLB3" s="79"/>
      <c r="BLC3" s="79"/>
      <c r="BLD3" s="79"/>
      <c r="BLE3" s="79"/>
      <c r="BLF3" s="79"/>
      <c r="BLG3" s="83"/>
      <c r="BLH3" s="83"/>
      <c r="BLI3" s="79"/>
      <c r="BLJ3" s="79"/>
      <c r="BLK3" s="79"/>
      <c r="BLL3" s="79"/>
      <c r="BLM3" s="79"/>
      <c r="BLN3" s="79"/>
      <c r="BLO3" s="79"/>
      <c r="BLP3" s="79"/>
      <c r="BLQ3" s="83"/>
      <c r="BLR3" s="83"/>
      <c r="BLS3" s="79"/>
      <c r="BLT3" s="79"/>
      <c r="BLU3" s="79"/>
      <c r="BLV3" s="79"/>
      <c r="BLW3" s="79"/>
      <c r="BLX3" s="79"/>
      <c r="BLY3" s="79"/>
      <c r="BLZ3" s="79"/>
      <c r="BMA3" s="83"/>
      <c r="BMB3" s="83"/>
      <c r="BMC3" s="79"/>
      <c r="BMD3" s="79"/>
      <c r="BME3" s="79"/>
      <c r="BMF3" s="79"/>
      <c r="BMG3" s="79"/>
      <c r="BMH3" s="79"/>
      <c r="BMI3" s="79"/>
      <c r="BMJ3" s="79"/>
      <c r="BMK3" s="83"/>
      <c r="BML3" s="83"/>
      <c r="BMM3" s="79"/>
      <c r="BMN3" s="79"/>
      <c r="BMO3" s="79"/>
      <c r="BMP3" s="79"/>
      <c r="BMQ3" s="79"/>
      <c r="BMR3" s="79"/>
      <c r="BMS3" s="79"/>
      <c r="BMT3" s="79"/>
      <c r="BMU3" s="83"/>
      <c r="BMV3" s="83"/>
      <c r="BMW3" s="79"/>
      <c r="BMX3" s="79"/>
      <c r="BMY3" s="79"/>
      <c r="BMZ3" s="79"/>
      <c r="BNA3" s="79"/>
      <c r="BNB3" s="79"/>
      <c r="BNC3" s="79"/>
      <c r="BND3" s="79"/>
      <c r="BNE3" s="83"/>
      <c r="BNF3" s="83"/>
      <c r="BNG3" s="79"/>
      <c r="BNH3" s="79"/>
      <c r="BNI3" s="79"/>
      <c r="BNJ3" s="79"/>
      <c r="BNK3" s="79"/>
      <c r="BNL3" s="79"/>
      <c r="BNM3" s="79"/>
      <c r="BNN3" s="79"/>
      <c r="BNO3" s="83"/>
      <c r="BNP3" s="83"/>
      <c r="BNQ3" s="79"/>
      <c r="BNR3" s="79"/>
      <c r="BNS3" s="79"/>
      <c r="BNT3" s="79"/>
      <c r="BNU3" s="79"/>
      <c r="BNV3" s="79"/>
      <c r="BNW3" s="79"/>
      <c r="BNX3" s="79"/>
      <c r="BNY3" s="83"/>
      <c r="BNZ3" s="83"/>
      <c r="BOA3" s="79"/>
      <c r="BOB3" s="79"/>
      <c r="BOC3" s="79"/>
      <c r="BOD3" s="79"/>
      <c r="BOE3" s="79"/>
      <c r="BOF3" s="79"/>
      <c r="BOG3" s="79"/>
      <c r="BOH3" s="79"/>
      <c r="BOI3" s="83"/>
      <c r="BOJ3" s="83"/>
      <c r="BOK3" s="79"/>
      <c r="BOL3" s="79"/>
      <c r="BOM3" s="79"/>
      <c r="BON3" s="79"/>
      <c r="BOO3" s="79"/>
      <c r="BOP3" s="79"/>
      <c r="BOQ3" s="79"/>
      <c r="BOR3" s="79"/>
      <c r="BOS3" s="83"/>
      <c r="BOT3" s="83"/>
      <c r="BOU3" s="79"/>
      <c r="BOV3" s="79"/>
      <c r="BOW3" s="79"/>
      <c r="BOX3" s="79"/>
      <c r="BOY3" s="79"/>
      <c r="BOZ3" s="79"/>
      <c r="BPA3" s="79"/>
      <c r="BPB3" s="79"/>
      <c r="BPC3" s="83"/>
      <c r="BPD3" s="83"/>
      <c r="BPE3" s="79"/>
      <c r="BPF3" s="79"/>
      <c r="BPG3" s="79"/>
      <c r="BPH3" s="79"/>
      <c r="BPI3" s="79"/>
      <c r="BPJ3" s="79"/>
      <c r="BPK3" s="79"/>
      <c r="BPL3" s="79"/>
      <c r="BPM3" s="83"/>
      <c r="BPN3" s="83"/>
      <c r="BPO3" s="79"/>
      <c r="BPP3" s="79"/>
      <c r="BPQ3" s="79"/>
      <c r="BPR3" s="79"/>
      <c r="BPS3" s="79"/>
      <c r="BPT3" s="79"/>
      <c r="BPU3" s="79"/>
      <c r="BPV3" s="79"/>
      <c r="BPW3" s="83"/>
      <c r="BPX3" s="83"/>
      <c r="BPY3" s="79"/>
      <c r="BPZ3" s="79"/>
      <c r="BQA3" s="79"/>
      <c r="BQB3" s="79"/>
      <c r="BQC3" s="79"/>
      <c r="BQD3" s="79"/>
      <c r="BQE3" s="79"/>
      <c r="BQF3" s="79"/>
      <c r="BQG3" s="83"/>
      <c r="BQH3" s="83"/>
      <c r="BQI3" s="79"/>
      <c r="BQJ3" s="79"/>
      <c r="BQK3" s="79"/>
      <c r="BQL3" s="79"/>
      <c r="BQM3" s="79"/>
      <c r="BQN3" s="79"/>
      <c r="BQO3" s="79"/>
      <c r="BQP3" s="79"/>
      <c r="BQQ3" s="83"/>
      <c r="BQR3" s="83"/>
      <c r="BQS3" s="79"/>
      <c r="BQT3" s="79"/>
      <c r="BQU3" s="79"/>
      <c r="BQV3" s="79"/>
      <c r="BQW3" s="79"/>
      <c r="BQX3" s="79"/>
      <c r="BQY3" s="79"/>
      <c r="BQZ3" s="79"/>
      <c r="BRA3" s="83"/>
      <c r="BRB3" s="83"/>
      <c r="BRC3" s="79"/>
      <c r="BRD3" s="79"/>
      <c r="BRE3" s="79"/>
      <c r="BRF3" s="79"/>
      <c r="BRG3" s="79"/>
      <c r="BRH3" s="79"/>
      <c r="BRI3" s="79"/>
      <c r="BRJ3" s="79"/>
      <c r="BRK3" s="83"/>
      <c r="BRL3" s="83"/>
      <c r="BRM3" s="79"/>
      <c r="BRN3" s="79"/>
      <c r="BRO3" s="79"/>
      <c r="BRP3" s="79"/>
      <c r="BRQ3" s="79"/>
      <c r="BRR3" s="79"/>
      <c r="BRS3" s="79"/>
      <c r="BRT3" s="79"/>
      <c r="BRU3" s="83"/>
      <c r="BRV3" s="83"/>
      <c r="BRW3" s="79"/>
      <c r="BRX3" s="79"/>
      <c r="BRY3" s="79"/>
      <c r="BRZ3" s="79"/>
      <c r="BSA3" s="79"/>
      <c r="BSB3" s="79"/>
      <c r="BSC3" s="79"/>
      <c r="BSD3" s="79"/>
      <c r="BSE3" s="83"/>
      <c r="BSF3" s="83"/>
      <c r="BSG3" s="79"/>
      <c r="BSH3" s="79"/>
      <c r="BSI3" s="79"/>
      <c r="BSJ3" s="79"/>
      <c r="BSK3" s="79"/>
      <c r="BSL3" s="79"/>
      <c r="BSM3" s="79"/>
      <c r="BSN3" s="79"/>
      <c r="BSO3" s="83"/>
      <c r="BSP3" s="83"/>
      <c r="BSQ3" s="79"/>
      <c r="BSR3" s="79"/>
      <c r="BSS3" s="79"/>
      <c r="BST3" s="79"/>
      <c r="BSU3" s="79"/>
      <c r="BSV3" s="79"/>
      <c r="BSW3" s="79"/>
      <c r="BSX3" s="79"/>
      <c r="BSY3" s="83"/>
      <c r="BSZ3" s="83"/>
      <c r="BTA3" s="79"/>
      <c r="BTB3" s="79"/>
      <c r="BTC3" s="79"/>
      <c r="BTD3" s="79"/>
      <c r="BTE3" s="79"/>
      <c r="BTF3" s="79"/>
      <c r="BTG3" s="79"/>
      <c r="BTH3" s="79"/>
      <c r="BTI3" s="83"/>
      <c r="BTJ3" s="83"/>
      <c r="BTK3" s="79"/>
      <c r="BTL3" s="79"/>
      <c r="BTM3" s="79"/>
      <c r="BTN3" s="79"/>
      <c r="BTO3" s="79"/>
      <c r="BTP3" s="79"/>
      <c r="BTQ3" s="79"/>
      <c r="BTR3" s="79"/>
      <c r="BTS3" s="83"/>
      <c r="BTT3" s="83"/>
      <c r="BTU3" s="79"/>
      <c r="BTV3" s="79"/>
      <c r="BTW3" s="79"/>
      <c r="BTX3" s="79"/>
      <c r="BTY3" s="79"/>
      <c r="BTZ3" s="79"/>
      <c r="BUA3" s="79"/>
      <c r="BUB3" s="79"/>
      <c r="BUC3" s="83"/>
      <c r="BUD3" s="83"/>
      <c r="BUE3" s="79"/>
      <c r="BUF3" s="79"/>
      <c r="BUG3" s="79"/>
      <c r="BUH3" s="79"/>
      <c r="BUI3" s="79"/>
      <c r="BUJ3" s="79"/>
      <c r="BUK3" s="79"/>
      <c r="BUL3" s="79"/>
      <c r="BUM3" s="83"/>
      <c r="BUN3" s="83"/>
      <c r="BUO3" s="79"/>
      <c r="BUP3" s="79"/>
      <c r="BUQ3" s="79"/>
      <c r="BUR3" s="79"/>
      <c r="BUS3" s="79"/>
      <c r="BUT3" s="79"/>
      <c r="BUU3" s="79"/>
      <c r="BUV3" s="79"/>
      <c r="BUW3" s="83"/>
      <c r="BUX3" s="83"/>
      <c r="BUY3" s="79"/>
      <c r="BUZ3" s="79"/>
      <c r="BVA3" s="79"/>
      <c r="BVB3" s="79"/>
      <c r="BVC3" s="79"/>
      <c r="BVD3" s="79"/>
      <c r="BVE3" s="79"/>
      <c r="BVF3" s="79"/>
      <c r="BVG3" s="83"/>
      <c r="BVH3" s="83"/>
      <c r="BVI3" s="79"/>
      <c r="BVJ3" s="79"/>
      <c r="BVK3" s="79"/>
      <c r="BVL3" s="79"/>
      <c r="BVM3" s="79"/>
      <c r="BVN3" s="79"/>
      <c r="BVO3" s="79"/>
      <c r="BVP3" s="79"/>
      <c r="BVQ3" s="83"/>
      <c r="BVR3" s="83"/>
      <c r="BVS3" s="79"/>
      <c r="BVT3" s="79"/>
      <c r="BVU3" s="79"/>
      <c r="BVV3" s="79"/>
      <c r="BVW3" s="79"/>
      <c r="BVX3" s="79"/>
      <c r="BVY3" s="79"/>
      <c r="BVZ3" s="79"/>
      <c r="BWA3" s="83"/>
      <c r="BWB3" s="83"/>
      <c r="BWC3" s="79"/>
      <c r="BWD3" s="79"/>
      <c r="BWE3" s="79"/>
      <c r="BWF3" s="79"/>
      <c r="BWG3" s="79"/>
      <c r="BWH3" s="79"/>
      <c r="BWI3" s="79"/>
      <c r="BWJ3" s="79"/>
      <c r="BWK3" s="83"/>
      <c r="BWL3" s="83"/>
      <c r="BWM3" s="79"/>
      <c r="BWN3" s="79"/>
      <c r="BWO3" s="79"/>
      <c r="BWP3" s="79"/>
      <c r="BWQ3" s="79"/>
      <c r="BWR3" s="79"/>
      <c r="BWS3" s="79"/>
      <c r="BWT3" s="79"/>
      <c r="BWU3" s="83"/>
      <c r="BWV3" s="83"/>
      <c r="BWW3" s="79"/>
      <c r="BWX3" s="79"/>
      <c r="BWY3" s="79"/>
      <c r="BWZ3" s="79"/>
      <c r="BXA3" s="79"/>
      <c r="BXB3" s="79"/>
      <c r="BXC3" s="79"/>
      <c r="BXD3" s="79"/>
      <c r="BXE3" s="83"/>
      <c r="BXF3" s="83"/>
      <c r="BXG3" s="79"/>
      <c r="BXH3" s="79"/>
      <c r="BXI3" s="79"/>
      <c r="BXJ3" s="79"/>
      <c r="BXK3" s="79"/>
      <c r="BXL3" s="79"/>
      <c r="BXM3" s="79"/>
      <c r="BXN3" s="79"/>
      <c r="BXO3" s="83"/>
      <c r="BXP3" s="83"/>
      <c r="BXQ3" s="79"/>
      <c r="BXR3" s="79"/>
      <c r="BXS3" s="79"/>
      <c r="BXT3" s="79"/>
      <c r="BXU3" s="79"/>
      <c r="BXV3" s="79"/>
      <c r="BXW3" s="79"/>
      <c r="BXX3" s="79"/>
      <c r="BXY3" s="83"/>
      <c r="BXZ3" s="83"/>
      <c r="BYA3" s="79"/>
      <c r="BYB3" s="79"/>
      <c r="BYC3" s="79"/>
      <c r="BYD3" s="79"/>
      <c r="BYE3" s="79"/>
      <c r="BYF3" s="79"/>
      <c r="BYG3" s="79"/>
      <c r="BYH3" s="79"/>
      <c r="BYI3" s="83"/>
      <c r="BYJ3" s="83"/>
      <c r="BYK3" s="79"/>
      <c r="BYL3" s="79"/>
      <c r="BYM3" s="79"/>
      <c r="BYN3" s="79"/>
      <c r="BYO3" s="79"/>
      <c r="BYP3" s="79"/>
      <c r="BYQ3" s="79"/>
      <c r="BYR3" s="79"/>
      <c r="BYS3" s="83"/>
      <c r="BYT3" s="83"/>
      <c r="BYU3" s="79"/>
      <c r="BYV3" s="79"/>
      <c r="BYW3" s="79"/>
      <c r="BYX3" s="79"/>
      <c r="BYY3" s="79"/>
      <c r="BYZ3" s="79"/>
      <c r="BZA3" s="79"/>
      <c r="BZB3" s="79"/>
      <c r="BZC3" s="83"/>
      <c r="BZD3" s="83"/>
      <c r="BZE3" s="79"/>
      <c r="BZF3" s="79"/>
      <c r="BZG3" s="79"/>
      <c r="BZH3" s="79"/>
      <c r="BZI3" s="79"/>
      <c r="BZJ3" s="79"/>
      <c r="BZK3" s="79"/>
      <c r="BZL3" s="79"/>
      <c r="BZM3" s="83"/>
      <c r="BZN3" s="83"/>
      <c r="BZO3" s="79"/>
      <c r="BZP3" s="79"/>
      <c r="BZQ3" s="79"/>
      <c r="BZR3" s="79"/>
      <c r="BZS3" s="79"/>
      <c r="BZT3" s="79"/>
      <c r="BZU3" s="79"/>
      <c r="BZV3" s="79"/>
      <c r="BZW3" s="83"/>
      <c r="BZX3" s="83"/>
      <c r="BZY3" s="79"/>
      <c r="BZZ3" s="79"/>
      <c r="CAA3" s="79"/>
      <c r="CAB3" s="79"/>
      <c r="CAC3" s="79"/>
      <c r="CAD3" s="79"/>
      <c r="CAE3" s="79"/>
      <c r="CAF3" s="79"/>
      <c r="CAG3" s="83"/>
      <c r="CAH3" s="83"/>
      <c r="CAI3" s="79"/>
      <c r="CAJ3" s="79"/>
      <c r="CAK3" s="79"/>
      <c r="CAL3" s="79"/>
      <c r="CAM3" s="79"/>
      <c r="CAN3" s="79"/>
      <c r="CAO3" s="79"/>
      <c r="CAP3" s="79"/>
      <c r="CAQ3" s="83"/>
      <c r="CAR3" s="83"/>
      <c r="CAS3" s="79"/>
      <c r="CAT3" s="79"/>
      <c r="CAU3" s="79"/>
      <c r="CAV3" s="79"/>
      <c r="CAW3" s="79"/>
      <c r="CAX3" s="79"/>
      <c r="CAY3" s="79"/>
      <c r="CAZ3" s="79"/>
      <c r="CBA3" s="83"/>
      <c r="CBB3" s="83"/>
      <c r="CBC3" s="79"/>
      <c r="CBD3" s="79"/>
      <c r="CBE3" s="79"/>
      <c r="CBF3" s="79"/>
      <c r="CBG3" s="79"/>
      <c r="CBH3" s="79"/>
      <c r="CBI3" s="79"/>
      <c r="CBJ3" s="79"/>
      <c r="CBK3" s="83"/>
      <c r="CBL3" s="83"/>
      <c r="CBM3" s="79"/>
      <c r="CBN3" s="79"/>
      <c r="CBO3" s="79"/>
      <c r="CBP3" s="79"/>
      <c r="CBQ3" s="79"/>
      <c r="CBR3" s="79"/>
      <c r="CBS3" s="79"/>
      <c r="CBT3" s="79"/>
      <c r="CBU3" s="83"/>
      <c r="CBV3" s="83"/>
      <c r="CBW3" s="79"/>
      <c r="CBX3" s="79"/>
      <c r="CBY3" s="79"/>
      <c r="CBZ3" s="79"/>
      <c r="CCA3" s="79"/>
      <c r="CCB3" s="79"/>
      <c r="CCC3" s="79"/>
      <c r="CCD3" s="79"/>
      <c r="CCE3" s="83"/>
      <c r="CCF3" s="83"/>
      <c r="CCG3" s="79"/>
      <c r="CCH3" s="79"/>
      <c r="CCI3" s="79"/>
      <c r="CCJ3" s="79"/>
      <c r="CCK3" s="79"/>
      <c r="CCL3" s="79"/>
      <c r="CCM3" s="79"/>
      <c r="CCN3" s="79"/>
      <c r="CCO3" s="83"/>
      <c r="CCP3" s="83"/>
      <c r="CCQ3" s="79"/>
      <c r="CCR3" s="79"/>
      <c r="CCS3" s="79"/>
      <c r="CCT3" s="79"/>
      <c r="CCU3" s="79"/>
      <c r="CCV3" s="79"/>
      <c r="CCW3" s="79"/>
      <c r="CCX3" s="79"/>
      <c r="CCY3" s="83"/>
      <c r="CCZ3" s="83"/>
      <c r="CDA3" s="79"/>
      <c r="CDB3" s="79"/>
      <c r="CDC3" s="79"/>
      <c r="CDD3" s="79"/>
      <c r="CDE3" s="79"/>
      <c r="CDF3" s="79"/>
      <c r="CDG3" s="79"/>
      <c r="CDH3" s="79"/>
      <c r="CDI3" s="83"/>
      <c r="CDJ3" s="83"/>
      <c r="CDK3" s="79"/>
      <c r="CDL3" s="79"/>
      <c r="CDM3" s="79"/>
      <c r="CDN3" s="79"/>
      <c r="CDO3" s="79"/>
      <c r="CDP3" s="79"/>
      <c r="CDQ3" s="79"/>
      <c r="CDR3" s="79"/>
      <c r="CDS3" s="83"/>
      <c r="CDT3" s="83"/>
      <c r="CDU3" s="79"/>
      <c r="CDV3" s="79"/>
      <c r="CDW3" s="79"/>
      <c r="CDX3" s="79"/>
      <c r="CDY3" s="79"/>
      <c r="CDZ3" s="79"/>
      <c r="CEA3" s="79"/>
      <c r="CEB3" s="79"/>
      <c r="CEC3" s="83"/>
      <c r="CED3" s="83"/>
      <c r="CEE3" s="79"/>
      <c r="CEF3" s="79"/>
      <c r="CEG3" s="79"/>
      <c r="CEH3" s="79"/>
      <c r="CEI3" s="79"/>
      <c r="CEJ3" s="79"/>
      <c r="CEK3" s="79"/>
      <c r="CEL3" s="79"/>
      <c r="CEM3" s="83"/>
      <c r="CEN3" s="83"/>
      <c r="CEO3" s="79"/>
      <c r="CEP3" s="79"/>
      <c r="CEQ3" s="79"/>
      <c r="CER3" s="79"/>
      <c r="CES3" s="79"/>
      <c r="CET3" s="79"/>
      <c r="CEU3" s="79"/>
      <c r="CEV3" s="79"/>
      <c r="CEW3" s="83"/>
      <c r="CEX3" s="83"/>
      <c r="CEY3" s="79"/>
      <c r="CEZ3" s="79"/>
      <c r="CFA3" s="79"/>
      <c r="CFB3" s="79"/>
      <c r="CFC3" s="79"/>
      <c r="CFD3" s="79"/>
      <c r="CFE3" s="79"/>
      <c r="CFF3" s="79"/>
      <c r="CFG3" s="83"/>
      <c r="CFH3" s="83"/>
      <c r="CFI3" s="79"/>
      <c r="CFJ3" s="79"/>
      <c r="CFK3" s="79"/>
      <c r="CFL3" s="79"/>
      <c r="CFM3" s="79"/>
      <c r="CFN3" s="79"/>
      <c r="CFO3" s="79"/>
      <c r="CFP3" s="79"/>
      <c r="CFQ3" s="83"/>
      <c r="CFR3" s="83"/>
      <c r="CFS3" s="79"/>
      <c r="CFT3" s="79"/>
      <c r="CFU3" s="79"/>
      <c r="CFV3" s="79"/>
      <c r="CFW3" s="79"/>
      <c r="CFX3" s="79"/>
      <c r="CFY3" s="79"/>
      <c r="CFZ3" s="79"/>
      <c r="CGA3" s="83"/>
      <c r="CGB3" s="83"/>
      <c r="CGC3" s="79"/>
      <c r="CGD3" s="79"/>
      <c r="CGE3" s="79"/>
      <c r="CGF3" s="79"/>
      <c r="CGG3" s="79"/>
      <c r="CGH3" s="79"/>
      <c r="CGI3" s="79"/>
      <c r="CGJ3" s="79"/>
      <c r="CGK3" s="83"/>
      <c r="CGL3" s="83"/>
      <c r="CGM3" s="79"/>
      <c r="CGN3" s="79"/>
      <c r="CGO3" s="79"/>
      <c r="CGP3" s="79"/>
      <c r="CGQ3" s="79"/>
      <c r="CGR3" s="79"/>
      <c r="CGS3" s="79"/>
      <c r="CGT3" s="79"/>
      <c r="CGU3" s="83"/>
      <c r="CGV3" s="83"/>
      <c r="CGW3" s="79"/>
      <c r="CGX3" s="79"/>
      <c r="CGY3" s="79"/>
      <c r="CGZ3" s="79"/>
      <c r="CHA3" s="79"/>
      <c r="CHB3" s="79"/>
      <c r="CHC3" s="79"/>
      <c r="CHD3" s="79"/>
      <c r="CHE3" s="83"/>
      <c r="CHF3" s="83"/>
      <c r="CHG3" s="79"/>
      <c r="CHH3" s="79"/>
      <c r="CHI3" s="79"/>
      <c r="CHJ3" s="79"/>
      <c r="CHK3" s="79"/>
      <c r="CHL3" s="79"/>
      <c r="CHM3" s="79"/>
      <c r="CHN3" s="79"/>
      <c r="CHO3" s="83"/>
      <c r="CHP3" s="83"/>
      <c r="CHQ3" s="79"/>
      <c r="CHR3" s="79"/>
      <c r="CHS3" s="79"/>
      <c r="CHT3" s="79"/>
      <c r="CHU3" s="79"/>
      <c r="CHV3" s="79"/>
      <c r="CHW3" s="79"/>
      <c r="CHX3" s="79"/>
      <c r="CHY3" s="83"/>
      <c r="CHZ3" s="83"/>
      <c r="CIA3" s="79"/>
      <c r="CIB3" s="79"/>
      <c r="CIC3" s="79"/>
      <c r="CID3" s="79"/>
      <c r="CIE3" s="79"/>
      <c r="CIF3" s="79"/>
      <c r="CIG3" s="79"/>
      <c r="CIH3" s="79"/>
      <c r="CII3" s="83"/>
      <c r="CIJ3" s="83"/>
      <c r="CIK3" s="79"/>
      <c r="CIL3" s="79"/>
      <c r="CIM3" s="79"/>
      <c r="CIN3" s="79"/>
      <c r="CIO3" s="79"/>
      <c r="CIP3" s="79"/>
      <c r="CIQ3" s="79"/>
      <c r="CIR3" s="79"/>
      <c r="CIS3" s="83"/>
      <c r="CIT3" s="83"/>
      <c r="CIU3" s="79"/>
      <c r="CIV3" s="79"/>
      <c r="CIW3" s="79"/>
      <c r="CIX3" s="79"/>
      <c r="CIY3" s="79"/>
      <c r="CIZ3" s="79"/>
      <c r="CJA3" s="79"/>
      <c r="CJB3" s="79"/>
      <c r="CJC3" s="83"/>
      <c r="CJD3" s="83"/>
      <c r="CJE3" s="79"/>
      <c r="CJF3" s="79"/>
      <c r="CJG3" s="79"/>
      <c r="CJH3" s="79"/>
      <c r="CJI3" s="79"/>
      <c r="CJJ3" s="79"/>
      <c r="CJK3" s="79"/>
      <c r="CJL3" s="79"/>
      <c r="CJM3" s="83"/>
      <c r="CJN3" s="83"/>
      <c r="CJO3" s="79"/>
      <c r="CJP3" s="79"/>
      <c r="CJQ3" s="79"/>
      <c r="CJR3" s="79"/>
      <c r="CJS3" s="79"/>
      <c r="CJT3" s="79"/>
      <c r="CJU3" s="79"/>
      <c r="CJV3" s="79"/>
      <c r="CJW3" s="83"/>
      <c r="CJX3" s="83"/>
      <c r="CJY3" s="79"/>
      <c r="CJZ3" s="79"/>
      <c r="CKA3" s="79"/>
      <c r="CKB3" s="79"/>
      <c r="CKC3" s="79"/>
      <c r="CKD3" s="79"/>
      <c r="CKE3" s="79"/>
      <c r="CKF3" s="79"/>
      <c r="CKG3" s="83"/>
      <c r="CKH3" s="83"/>
      <c r="CKI3" s="79"/>
      <c r="CKJ3" s="79"/>
      <c r="CKK3" s="79"/>
      <c r="CKL3" s="79"/>
      <c r="CKM3" s="79"/>
      <c r="CKN3" s="79"/>
      <c r="CKO3" s="79"/>
      <c r="CKP3" s="79"/>
      <c r="CKQ3" s="83"/>
      <c r="CKR3" s="83"/>
      <c r="CKS3" s="79"/>
      <c r="CKT3" s="79"/>
      <c r="CKU3" s="79"/>
      <c r="CKV3" s="79"/>
      <c r="CKW3" s="79"/>
      <c r="CKX3" s="79"/>
      <c r="CKY3" s="79"/>
      <c r="CKZ3" s="79"/>
      <c r="CLA3" s="83"/>
      <c r="CLB3" s="83"/>
      <c r="CLC3" s="79"/>
      <c r="CLD3" s="79"/>
      <c r="CLE3" s="79"/>
      <c r="CLF3" s="79"/>
      <c r="CLG3" s="79"/>
      <c r="CLH3" s="79"/>
      <c r="CLI3" s="79"/>
      <c r="CLJ3" s="79"/>
      <c r="CLK3" s="83"/>
      <c r="CLL3" s="83"/>
      <c r="CLM3" s="79"/>
      <c r="CLN3" s="79"/>
      <c r="CLO3" s="79"/>
      <c r="CLP3" s="79"/>
      <c r="CLQ3" s="79"/>
      <c r="CLR3" s="79"/>
      <c r="CLS3" s="79"/>
      <c r="CLT3" s="79"/>
      <c r="CLU3" s="83"/>
      <c r="CLV3" s="83"/>
      <c r="CLW3" s="79"/>
      <c r="CLX3" s="79"/>
      <c r="CLY3" s="79"/>
      <c r="CLZ3" s="79"/>
      <c r="CMA3" s="79"/>
      <c r="CMB3" s="79"/>
      <c r="CMC3" s="79"/>
      <c r="CMD3" s="79"/>
      <c r="CME3" s="83"/>
      <c r="CMF3" s="83"/>
      <c r="CMG3" s="79"/>
      <c r="CMH3" s="79"/>
      <c r="CMI3" s="79"/>
      <c r="CMJ3" s="79"/>
      <c r="CMK3" s="79"/>
      <c r="CML3" s="79"/>
      <c r="CMM3" s="79"/>
      <c r="CMN3" s="79"/>
      <c r="CMO3" s="83"/>
      <c r="CMP3" s="83"/>
      <c r="CMQ3" s="79"/>
      <c r="CMR3" s="79"/>
      <c r="CMS3" s="79"/>
      <c r="CMT3" s="79"/>
      <c r="CMU3" s="79"/>
      <c r="CMV3" s="79"/>
      <c r="CMW3" s="79"/>
      <c r="CMX3" s="79"/>
      <c r="CMY3" s="83"/>
      <c r="CMZ3" s="83"/>
      <c r="CNA3" s="79"/>
      <c r="CNB3" s="79"/>
      <c r="CNC3" s="79"/>
      <c r="CND3" s="79"/>
      <c r="CNE3" s="79"/>
      <c r="CNF3" s="79"/>
      <c r="CNG3" s="79"/>
      <c r="CNH3" s="79"/>
      <c r="CNI3" s="83"/>
      <c r="CNJ3" s="83"/>
      <c r="CNK3" s="79"/>
      <c r="CNL3" s="79"/>
      <c r="CNM3" s="79"/>
      <c r="CNN3" s="79"/>
      <c r="CNO3" s="79"/>
      <c r="CNP3" s="79"/>
      <c r="CNQ3" s="79"/>
      <c r="CNR3" s="79"/>
      <c r="CNS3" s="83"/>
      <c r="CNT3" s="83"/>
      <c r="CNU3" s="79"/>
      <c r="CNV3" s="79"/>
      <c r="CNW3" s="79"/>
      <c r="CNX3" s="79"/>
      <c r="CNY3" s="79"/>
      <c r="CNZ3" s="79"/>
      <c r="COA3" s="79"/>
      <c r="COB3" s="79"/>
      <c r="COC3" s="83"/>
      <c r="COD3" s="83"/>
      <c r="COE3" s="79"/>
      <c r="COF3" s="79"/>
      <c r="COG3" s="79"/>
      <c r="COH3" s="79"/>
      <c r="COI3" s="79"/>
      <c r="COJ3" s="79"/>
      <c r="COK3" s="79"/>
      <c r="COL3" s="79"/>
      <c r="COM3" s="83"/>
      <c r="CON3" s="83"/>
      <c r="COO3" s="79"/>
      <c r="COP3" s="79"/>
      <c r="COQ3" s="79"/>
      <c r="COR3" s="79"/>
      <c r="COS3" s="79"/>
      <c r="COT3" s="79"/>
      <c r="COU3" s="79"/>
      <c r="COV3" s="79"/>
      <c r="COW3" s="83"/>
      <c r="COX3" s="83"/>
      <c r="COY3" s="79"/>
      <c r="COZ3" s="79"/>
      <c r="CPA3" s="79"/>
      <c r="CPB3" s="79"/>
      <c r="CPC3" s="79"/>
      <c r="CPD3" s="79"/>
      <c r="CPE3" s="79"/>
      <c r="CPF3" s="79"/>
      <c r="CPG3" s="83"/>
      <c r="CPH3" s="83"/>
      <c r="CPI3" s="79"/>
      <c r="CPJ3" s="79"/>
      <c r="CPK3" s="79"/>
      <c r="CPL3" s="79"/>
      <c r="CPM3" s="79"/>
      <c r="CPN3" s="79"/>
      <c r="CPO3" s="79"/>
      <c r="CPP3" s="79"/>
      <c r="CPQ3" s="83"/>
      <c r="CPR3" s="83"/>
      <c r="CPS3" s="79"/>
      <c r="CPT3" s="79"/>
      <c r="CPU3" s="79"/>
      <c r="CPV3" s="79"/>
      <c r="CPW3" s="79"/>
      <c r="CPX3" s="79"/>
      <c r="CPY3" s="79"/>
      <c r="CPZ3" s="79"/>
      <c r="CQA3" s="83"/>
      <c r="CQB3" s="83"/>
      <c r="CQC3" s="79"/>
      <c r="CQD3" s="79"/>
      <c r="CQE3" s="79"/>
      <c r="CQF3" s="79"/>
      <c r="CQG3" s="79"/>
      <c r="CQH3" s="79"/>
      <c r="CQI3" s="79"/>
      <c r="CQJ3" s="79"/>
      <c r="CQK3" s="83"/>
      <c r="CQL3" s="83"/>
      <c r="CQM3" s="79"/>
      <c r="CQN3" s="79"/>
      <c r="CQO3" s="79"/>
      <c r="CQP3" s="79"/>
      <c r="CQQ3" s="79"/>
      <c r="CQR3" s="79"/>
      <c r="CQS3" s="79"/>
      <c r="CQT3" s="79"/>
      <c r="CQU3" s="83"/>
      <c r="CQV3" s="83"/>
      <c r="CQW3" s="79"/>
      <c r="CQX3" s="79"/>
      <c r="CQY3" s="79"/>
      <c r="CQZ3" s="79"/>
      <c r="CRA3" s="79"/>
      <c r="CRB3" s="79"/>
      <c r="CRC3" s="79"/>
      <c r="CRD3" s="79"/>
      <c r="CRE3" s="83"/>
      <c r="CRF3" s="83"/>
      <c r="CRG3" s="79"/>
      <c r="CRH3" s="79"/>
      <c r="CRI3" s="79"/>
      <c r="CRJ3" s="79"/>
      <c r="CRK3" s="79"/>
      <c r="CRL3" s="79"/>
      <c r="CRM3" s="79"/>
      <c r="CRN3" s="79"/>
      <c r="CRO3" s="83"/>
      <c r="CRP3" s="83"/>
      <c r="CRQ3" s="79"/>
      <c r="CRR3" s="79"/>
      <c r="CRS3" s="79"/>
      <c r="CRT3" s="79"/>
      <c r="CRU3" s="79"/>
      <c r="CRV3" s="79"/>
      <c r="CRW3" s="79"/>
      <c r="CRX3" s="79"/>
      <c r="CRY3" s="83"/>
      <c r="CRZ3" s="83"/>
      <c r="CSA3" s="79"/>
      <c r="CSB3" s="79"/>
      <c r="CSC3" s="79"/>
      <c r="CSD3" s="79"/>
      <c r="CSE3" s="79"/>
      <c r="CSF3" s="79"/>
      <c r="CSG3" s="79"/>
      <c r="CSH3" s="79"/>
      <c r="CSI3" s="83"/>
      <c r="CSJ3" s="83"/>
      <c r="CSK3" s="79"/>
      <c r="CSL3" s="79"/>
      <c r="CSM3" s="79"/>
      <c r="CSN3" s="79"/>
      <c r="CSO3" s="79"/>
      <c r="CSP3" s="79"/>
      <c r="CSQ3" s="79"/>
      <c r="CSR3" s="79"/>
      <c r="CSS3" s="83"/>
      <c r="CST3" s="83"/>
      <c r="CSU3" s="79"/>
      <c r="CSV3" s="79"/>
      <c r="CSW3" s="79"/>
      <c r="CSX3" s="79"/>
      <c r="CSY3" s="79"/>
      <c r="CSZ3" s="79"/>
      <c r="CTA3" s="79"/>
      <c r="CTB3" s="79"/>
      <c r="CTC3" s="83"/>
      <c r="CTD3" s="83"/>
      <c r="CTE3" s="79"/>
      <c r="CTF3" s="79"/>
      <c r="CTG3" s="79"/>
      <c r="CTH3" s="79"/>
      <c r="CTI3" s="79"/>
      <c r="CTJ3" s="79"/>
      <c r="CTK3" s="79"/>
      <c r="CTL3" s="79"/>
      <c r="CTM3" s="83"/>
      <c r="CTN3" s="83"/>
      <c r="CTO3" s="79"/>
      <c r="CTP3" s="79"/>
      <c r="CTQ3" s="79"/>
      <c r="CTR3" s="79"/>
      <c r="CTS3" s="79"/>
      <c r="CTT3" s="79"/>
      <c r="CTU3" s="79"/>
      <c r="CTV3" s="79"/>
      <c r="CTW3" s="83"/>
      <c r="CTX3" s="83"/>
      <c r="CTY3" s="79"/>
      <c r="CTZ3" s="79"/>
      <c r="CUA3" s="79"/>
      <c r="CUB3" s="79"/>
      <c r="CUC3" s="79"/>
      <c r="CUD3" s="79"/>
      <c r="CUE3" s="79"/>
      <c r="CUF3" s="79"/>
      <c r="CUG3" s="83"/>
      <c r="CUH3" s="83"/>
      <c r="CUI3" s="79"/>
      <c r="CUJ3" s="79"/>
      <c r="CUK3" s="79"/>
      <c r="CUL3" s="79"/>
      <c r="CUM3" s="79"/>
      <c r="CUN3" s="79"/>
      <c r="CUO3" s="79"/>
      <c r="CUP3" s="79"/>
      <c r="CUQ3" s="83"/>
      <c r="CUR3" s="83"/>
      <c r="CUS3" s="79"/>
      <c r="CUT3" s="79"/>
      <c r="CUU3" s="79"/>
      <c r="CUV3" s="79"/>
      <c r="CUW3" s="79"/>
      <c r="CUX3" s="79"/>
      <c r="CUY3" s="79"/>
      <c r="CUZ3" s="79"/>
      <c r="CVA3" s="83"/>
      <c r="CVB3" s="83"/>
      <c r="CVC3" s="79"/>
      <c r="CVD3" s="79"/>
      <c r="CVE3" s="79"/>
      <c r="CVF3" s="79"/>
      <c r="CVG3" s="79"/>
      <c r="CVH3" s="79"/>
      <c r="CVI3" s="79"/>
      <c r="CVJ3" s="79"/>
      <c r="CVK3" s="83"/>
      <c r="CVL3" s="83"/>
      <c r="CVM3" s="79"/>
      <c r="CVN3" s="79"/>
      <c r="CVO3" s="79"/>
      <c r="CVP3" s="79"/>
      <c r="CVQ3" s="79"/>
      <c r="CVR3" s="79"/>
      <c r="CVS3" s="79"/>
      <c r="CVT3" s="79"/>
      <c r="CVU3" s="83"/>
      <c r="CVV3" s="83"/>
      <c r="CVW3" s="79"/>
      <c r="CVX3" s="79"/>
      <c r="CVY3" s="79"/>
      <c r="CVZ3" s="79"/>
      <c r="CWA3" s="79"/>
      <c r="CWB3" s="79"/>
      <c r="CWC3" s="79"/>
      <c r="CWD3" s="79"/>
      <c r="CWE3" s="83"/>
      <c r="CWF3" s="83"/>
      <c r="CWG3" s="79"/>
      <c r="CWH3" s="79"/>
      <c r="CWI3" s="79"/>
      <c r="CWJ3" s="79"/>
      <c r="CWK3" s="79"/>
      <c r="CWL3" s="79"/>
      <c r="CWM3" s="79"/>
      <c r="CWN3" s="79"/>
      <c r="CWO3" s="83"/>
      <c r="CWP3" s="83"/>
      <c r="CWQ3" s="79"/>
      <c r="CWR3" s="79"/>
      <c r="CWS3" s="79"/>
      <c r="CWT3" s="79"/>
      <c r="CWU3" s="79"/>
      <c r="CWV3" s="79"/>
      <c r="CWW3" s="79"/>
      <c r="CWX3" s="79"/>
      <c r="CWY3" s="83"/>
      <c r="CWZ3" s="83"/>
      <c r="CXA3" s="79"/>
      <c r="CXB3" s="79"/>
      <c r="CXC3" s="79"/>
      <c r="CXD3" s="79"/>
      <c r="CXE3" s="79"/>
      <c r="CXF3" s="79"/>
      <c r="CXG3" s="79"/>
      <c r="CXH3" s="79"/>
      <c r="CXI3" s="83"/>
      <c r="CXJ3" s="83"/>
      <c r="CXK3" s="79"/>
      <c r="CXL3" s="79"/>
      <c r="CXM3" s="79"/>
      <c r="CXN3" s="79"/>
      <c r="CXO3" s="79"/>
      <c r="CXP3" s="79"/>
      <c r="CXQ3" s="79"/>
      <c r="CXR3" s="79"/>
      <c r="CXS3" s="83"/>
      <c r="CXT3" s="83"/>
      <c r="CXU3" s="79"/>
      <c r="CXV3" s="79"/>
      <c r="CXW3" s="79"/>
      <c r="CXX3" s="79"/>
      <c r="CXY3" s="79"/>
      <c r="CXZ3" s="79"/>
      <c r="CYA3" s="79"/>
      <c r="CYB3" s="79"/>
      <c r="CYC3" s="83"/>
      <c r="CYD3" s="83"/>
      <c r="CYE3" s="79"/>
      <c r="CYF3" s="79"/>
      <c r="CYG3" s="79"/>
      <c r="CYH3" s="79"/>
      <c r="CYI3" s="79"/>
      <c r="CYJ3" s="79"/>
      <c r="CYK3" s="79"/>
      <c r="CYL3" s="79"/>
      <c r="CYM3" s="83"/>
      <c r="CYN3" s="83"/>
      <c r="CYO3" s="79"/>
      <c r="CYP3" s="79"/>
      <c r="CYQ3" s="79"/>
      <c r="CYR3" s="79"/>
      <c r="CYS3" s="79"/>
      <c r="CYT3" s="79"/>
      <c r="CYU3" s="79"/>
      <c r="CYV3" s="79"/>
      <c r="CYW3" s="83"/>
      <c r="CYX3" s="83"/>
      <c r="CYY3" s="79"/>
      <c r="CYZ3" s="79"/>
      <c r="CZA3" s="79"/>
      <c r="CZB3" s="79"/>
      <c r="CZC3" s="79"/>
      <c r="CZD3" s="79"/>
      <c r="CZE3" s="79"/>
      <c r="CZF3" s="79"/>
      <c r="CZG3" s="83"/>
      <c r="CZH3" s="83"/>
      <c r="CZI3" s="79"/>
      <c r="CZJ3" s="79"/>
      <c r="CZK3" s="79"/>
      <c r="CZL3" s="79"/>
      <c r="CZM3" s="79"/>
      <c r="CZN3" s="79"/>
      <c r="CZO3" s="79"/>
      <c r="CZP3" s="79"/>
      <c r="CZQ3" s="83"/>
      <c r="CZR3" s="83"/>
      <c r="CZS3" s="79"/>
      <c r="CZT3" s="79"/>
      <c r="CZU3" s="79"/>
      <c r="CZV3" s="79"/>
      <c r="CZW3" s="79"/>
      <c r="CZX3" s="79"/>
      <c r="CZY3" s="79"/>
      <c r="CZZ3" s="79"/>
      <c r="DAA3" s="83"/>
      <c r="DAB3" s="83"/>
      <c r="DAC3" s="79"/>
      <c r="DAD3" s="79"/>
      <c r="DAE3" s="79"/>
      <c r="DAF3" s="79"/>
      <c r="DAG3" s="79"/>
      <c r="DAH3" s="79"/>
      <c r="DAI3" s="79"/>
      <c r="DAJ3" s="79"/>
      <c r="DAK3" s="83"/>
      <c r="DAL3" s="83"/>
      <c r="DAM3" s="79"/>
      <c r="DAN3" s="79"/>
      <c r="DAO3" s="79"/>
      <c r="DAP3" s="79"/>
      <c r="DAQ3" s="79"/>
      <c r="DAR3" s="79"/>
      <c r="DAS3" s="79"/>
      <c r="DAT3" s="79"/>
      <c r="DAU3" s="83"/>
      <c r="DAV3" s="83"/>
      <c r="DAW3" s="79"/>
      <c r="DAX3" s="79"/>
      <c r="DAY3" s="79"/>
      <c r="DAZ3" s="79"/>
      <c r="DBA3" s="79"/>
      <c r="DBB3" s="79"/>
      <c r="DBC3" s="79"/>
      <c r="DBD3" s="79"/>
      <c r="DBE3" s="83"/>
      <c r="DBF3" s="83"/>
      <c r="DBG3" s="79"/>
      <c r="DBH3" s="79"/>
      <c r="DBI3" s="79"/>
      <c r="DBJ3" s="79"/>
      <c r="DBK3" s="79"/>
      <c r="DBL3" s="79"/>
      <c r="DBM3" s="79"/>
      <c r="DBN3" s="79"/>
      <c r="DBO3" s="83"/>
      <c r="DBP3" s="83"/>
      <c r="DBQ3" s="79"/>
      <c r="DBR3" s="79"/>
      <c r="DBS3" s="79"/>
      <c r="DBT3" s="79"/>
      <c r="DBU3" s="79"/>
      <c r="DBV3" s="79"/>
      <c r="DBW3" s="79"/>
      <c r="DBX3" s="79"/>
      <c r="DBY3" s="83"/>
      <c r="DBZ3" s="83"/>
      <c r="DCA3" s="79"/>
      <c r="DCB3" s="79"/>
      <c r="DCC3" s="79"/>
      <c r="DCD3" s="79"/>
      <c r="DCE3" s="79"/>
      <c r="DCF3" s="79"/>
      <c r="DCG3" s="79"/>
      <c r="DCH3" s="79"/>
      <c r="DCI3" s="83"/>
      <c r="DCJ3" s="83"/>
      <c r="DCK3" s="79"/>
      <c r="DCL3" s="79"/>
      <c r="DCM3" s="79"/>
      <c r="DCN3" s="79"/>
      <c r="DCO3" s="79"/>
      <c r="DCP3" s="79"/>
      <c r="DCQ3" s="79"/>
      <c r="DCR3" s="79"/>
      <c r="DCS3" s="83"/>
      <c r="DCT3" s="83"/>
      <c r="DCU3" s="79"/>
      <c r="DCV3" s="79"/>
      <c r="DCW3" s="79"/>
      <c r="DCX3" s="79"/>
      <c r="DCY3" s="79"/>
      <c r="DCZ3" s="79"/>
      <c r="DDA3" s="79"/>
      <c r="DDB3" s="79"/>
      <c r="DDC3" s="83"/>
      <c r="DDD3" s="83"/>
      <c r="DDE3" s="79"/>
      <c r="DDF3" s="79"/>
      <c r="DDG3" s="79"/>
      <c r="DDH3" s="79"/>
      <c r="DDI3" s="79"/>
      <c r="DDJ3" s="79"/>
      <c r="DDK3" s="79"/>
      <c r="DDL3" s="79"/>
      <c r="DDM3" s="83"/>
      <c r="DDN3" s="83"/>
      <c r="DDO3" s="79"/>
      <c r="DDP3" s="79"/>
      <c r="DDQ3" s="79"/>
      <c r="DDR3" s="79"/>
      <c r="DDS3" s="79"/>
      <c r="DDT3" s="79"/>
      <c r="DDU3" s="79"/>
      <c r="DDV3" s="79"/>
      <c r="DDW3" s="83"/>
      <c r="DDX3" s="83"/>
      <c r="DDY3" s="79"/>
      <c r="DDZ3" s="79"/>
      <c r="DEA3" s="79"/>
      <c r="DEB3" s="79"/>
      <c r="DEC3" s="79"/>
      <c r="DED3" s="79"/>
      <c r="DEE3" s="79"/>
      <c r="DEF3" s="79"/>
      <c r="DEG3" s="83"/>
      <c r="DEH3" s="83"/>
      <c r="DEI3" s="79"/>
      <c r="DEJ3" s="79"/>
      <c r="DEK3" s="79"/>
      <c r="DEL3" s="79"/>
      <c r="DEM3" s="79"/>
      <c r="DEN3" s="79"/>
      <c r="DEO3" s="79"/>
      <c r="DEP3" s="79"/>
      <c r="DEQ3" s="83"/>
      <c r="DER3" s="83"/>
      <c r="DES3" s="79"/>
      <c r="DET3" s="79"/>
      <c r="DEU3" s="79"/>
      <c r="DEV3" s="79"/>
      <c r="DEW3" s="79"/>
      <c r="DEX3" s="79"/>
      <c r="DEY3" s="79"/>
      <c r="DEZ3" s="79"/>
      <c r="DFA3" s="83"/>
      <c r="DFB3" s="83"/>
      <c r="DFC3" s="79"/>
      <c r="DFD3" s="79"/>
      <c r="DFE3" s="79"/>
      <c r="DFF3" s="79"/>
      <c r="DFG3" s="79"/>
      <c r="DFH3" s="79"/>
      <c r="DFI3" s="79"/>
      <c r="DFJ3" s="79"/>
      <c r="DFK3" s="83"/>
      <c r="DFL3" s="83"/>
      <c r="DFM3" s="79"/>
      <c r="DFN3" s="79"/>
      <c r="DFO3" s="79"/>
      <c r="DFP3" s="79"/>
      <c r="DFQ3" s="79"/>
      <c r="DFR3" s="79"/>
      <c r="DFS3" s="79"/>
      <c r="DFT3" s="79"/>
      <c r="DFU3" s="83"/>
      <c r="DFV3" s="83"/>
      <c r="DFW3" s="79"/>
      <c r="DFX3" s="79"/>
      <c r="DFY3" s="79"/>
      <c r="DFZ3" s="79"/>
      <c r="DGA3" s="79"/>
      <c r="DGB3" s="79"/>
      <c r="DGC3" s="79"/>
      <c r="DGD3" s="79"/>
      <c r="DGE3" s="83"/>
      <c r="DGF3" s="83"/>
      <c r="DGG3" s="79"/>
      <c r="DGH3" s="79"/>
      <c r="DGI3" s="79"/>
      <c r="DGJ3" s="79"/>
      <c r="DGK3" s="79"/>
      <c r="DGL3" s="79"/>
      <c r="DGM3" s="79"/>
      <c r="DGN3" s="79"/>
      <c r="DGO3" s="83"/>
      <c r="DGP3" s="83"/>
      <c r="DGQ3" s="79"/>
      <c r="DGR3" s="79"/>
      <c r="DGS3" s="79"/>
      <c r="DGT3" s="79"/>
      <c r="DGU3" s="79"/>
      <c r="DGV3" s="79"/>
      <c r="DGW3" s="79"/>
      <c r="DGX3" s="79"/>
      <c r="DGY3" s="83"/>
      <c r="DGZ3" s="83"/>
      <c r="DHA3" s="79"/>
      <c r="DHB3" s="79"/>
      <c r="DHC3" s="79"/>
      <c r="DHD3" s="79"/>
      <c r="DHE3" s="79"/>
      <c r="DHF3" s="79"/>
      <c r="DHG3" s="79"/>
      <c r="DHH3" s="79"/>
      <c r="DHI3" s="83"/>
      <c r="DHJ3" s="83"/>
      <c r="DHK3" s="79"/>
      <c r="DHL3" s="79"/>
      <c r="DHM3" s="79"/>
      <c r="DHN3" s="79"/>
      <c r="DHO3" s="79"/>
      <c r="DHP3" s="79"/>
      <c r="DHQ3" s="79"/>
      <c r="DHR3" s="79"/>
      <c r="DHS3" s="83"/>
      <c r="DHT3" s="83"/>
      <c r="DHU3" s="79"/>
      <c r="DHV3" s="79"/>
      <c r="DHW3" s="79"/>
      <c r="DHX3" s="79"/>
      <c r="DHY3" s="79"/>
      <c r="DHZ3" s="79"/>
      <c r="DIA3" s="79"/>
      <c r="DIB3" s="79"/>
      <c r="DIC3" s="83"/>
      <c r="DID3" s="83"/>
      <c r="DIE3" s="79"/>
      <c r="DIF3" s="79"/>
      <c r="DIG3" s="79"/>
      <c r="DIH3" s="79"/>
      <c r="DII3" s="79"/>
      <c r="DIJ3" s="79"/>
      <c r="DIK3" s="79"/>
      <c r="DIL3" s="79"/>
      <c r="DIM3" s="83"/>
      <c r="DIN3" s="83"/>
      <c r="DIO3" s="79"/>
      <c r="DIP3" s="79"/>
      <c r="DIQ3" s="79"/>
      <c r="DIR3" s="79"/>
      <c r="DIS3" s="79"/>
      <c r="DIT3" s="79"/>
      <c r="DIU3" s="79"/>
      <c r="DIV3" s="79"/>
      <c r="DIW3" s="83"/>
      <c r="DIX3" s="83"/>
      <c r="DIY3" s="79"/>
      <c r="DIZ3" s="79"/>
      <c r="DJA3" s="79"/>
      <c r="DJB3" s="79"/>
      <c r="DJC3" s="79"/>
      <c r="DJD3" s="79"/>
      <c r="DJE3" s="79"/>
      <c r="DJF3" s="79"/>
      <c r="DJG3" s="83"/>
      <c r="DJH3" s="83"/>
      <c r="DJI3" s="79"/>
      <c r="DJJ3" s="79"/>
      <c r="DJK3" s="79"/>
      <c r="DJL3" s="79"/>
      <c r="DJM3" s="79"/>
      <c r="DJN3" s="79"/>
      <c r="DJO3" s="79"/>
      <c r="DJP3" s="79"/>
      <c r="DJQ3" s="83"/>
      <c r="DJR3" s="83"/>
      <c r="DJS3" s="79"/>
      <c r="DJT3" s="79"/>
      <c r="DJU3" s="79"/>
      <c r="DJV3" s="79"/>
      <c r="DJW3" s="79"/>
      <c r="DJX3" s="79"/>
      <c r="DJY3" s="79"/>
      <c r="DJZ3" s="79"/>
      <c r="DKA3" s="83"/>
      <c r="DKB3" s="83"/>
      <c r="DKC3" s="79"/>
      <c r="DKD3" s="79"/>
      <c r="DKE3" s="79"/>
      <c r="DKF3" s="79"/>
      <c r="DKG3" s="79"/>
      <c r="DKH3" s="79"/>
      <c r="DKI3" s="79"/>
      <c r="DKJ3" s="79"/>
      <c r="DKK3" s="83"/>
      <c r="DKL3" s="83"/>
      <c r="DKM3" s="79"/>
      <c r="DKN3" s="79"/>
      <c r="DKO3" s="79"/>
      <c r="DKP3" s="79"/>
      <c r="DKQ3" s="79"/>
      <c r="DKR3" s="79"/>
      <c r="DKS3" s="79"/>
      <c r="DKT3" s="79"/>
      <c r="DKU3" s="83"/>
      <c r="DKV3" s="83"/>
      <c r="DKW3" s="79"/>
      <c r="DKX3" s="79"/>
      <c r="DKY3" s="79"/>
      <c r="DKZ3" s="79"/>
      <c r="DLA3" s="79"/>
      <c r="DLB3" s="79"/>
      <c r="DLC3" s="79"/>
      <c r="DLD3" s="79"/>
      <c r="DLE3" s="83"/>
      <c r="DLF3" s="83"/>
      <c r="DLG3" s="79"/>
      <c r="DLH3" s="79"/>
      <c r="DLI3" s="79"/>
      <c r="DLJ3" s="79"/>
      <c r="DLK3" s="79"/>
      <c r="DLL3" s="79"/>
      <c r="DLM3" s="79"/>
      <c r="DLN3" s="79"/>
      <c r="DLO3" s="83"/>
      <c r="DLP3" s="83"/>
      <c r="DLQ3" s="79"/>
      <c r="DLR3" s="79"/>
      <c r="DLS3" s="79"/>
      <c r="DLT3" s="79"/>
      <c r="DLU3" s="79"/>
      <c r="DLV3" s="79"/>
      <c r="DLW3" s="79"/>
      <c r="DLX3" s="79"/>
      <c r="DLY3" s="83"/>
      <c r="DLZ3" s="83"/>
      <c r="DMA3" s="79"/>
      <c r="DMB3" s="79"/>
      <c r="DMC3" s="79"/>
      <c r="DMD3" s="79"/>
      <c r="DME3" s="79"/>
      <c r="DMF3" s="79"/>
      <c r="DMG3" s="79"/>
      <c r="DMH3" s="79"/>
      <c r="DMI3" s="83"/>
      <c r="DMJ3" s="83"/>
      <c r="DMK3" s="79"/>
      <c r="DML3" s="79"/>
      <c r="DMM3" s="79"/>
      <c r="DMN3" s="79"/>
      <c r="DMO3" s="79"/>
      <c r="DMP3" s="79"/>
      <c r="DMQ3" s="79"/>
      <c r="DMR3" s="79"/>
      <c r="DMS3" s="83"/>
      <c r="DMT3" s="83"/>
      <c r="DMU3" s="79"/>
      <c r="DMV3" s="79"/>
      <c r="DMW3" s="79"/>
      <c r="DMX3" s="79"/>
      <c r="DMY3" s="79"/>
      <c r="DMZ3" s="79"/>
      <c r="DNA3" s="79"/>
      <c r="DNB3" s="79"/>
      <c r="DNC3" s="83"/>
      <c r="DND3" s="83"/>
      <c r="DNE3" s="79"/>
      <c r="DNF3" s="79"/>
      <c r="DNG3" s="79"/>
      <c r="DNH3" s="79"/>
      <c r="DNI3" s="79"/>
      <c r="DNJ3" s="79"/>
      <c r="DNK3" s="79"/>
      <c r="DNL3" s="79"/>
      <c r="DNM3" s="83"/>
      <c r="DNN3" s="83"/>
      <c r="DNO3" s="79"/>
      <c r="DNP3" s="79"/>
      <c r="DNQ3" s="79"/>
      <c r="DNR3" s="79"/>
      <c r="DNS3" s="79"/>
      <c r="DNT3" s="79"/>
      <c r="DNU3" s="79"/>
      <c r="DNV3" s="79"/>
      <c r="DNW3" s="83"/>
      <c r="DNX3" s="83"/>
      <c r="DNY3" s="79"/>
      <c r="DNZ3" s="79"/>
      <c r="DOA3" s="79"/>
      <c r="DOB3" s="79"/>
      <c r="DOC3" s="79"/>
      <c r="DOD3" s="79"/>
      <c r="DOE3" s="79"/>
      <c r="DOF3" s="79"/>
      <c r="DOG3" s="83"/>
      <c r="DOH3" s="83"/>
      <c r="DOI3" s="79"/>
      <c r="DOJ3" s="79"/>
      <c r="DOK3" s="79"/>
      <c r="DOL3" s="79"/>
      <c r="DOM3" s="79"/>
      <c r="DON3" s="79"/>
      <c r="DOO3" s="79"/>
      <c r="DOP3" s="79"/>
      <c r="DOQ3" s="83"/>
      <c r="DOR3" s="83"/>
      <c r="DOS3" s="79"/>
      <c r="DOT3" s="79"/>
      <c r="DOU3" s="79"/>
      <c r="DOV3" s="79"/>
      <c r="DOW3" s="79"/>
      <c r="DOX3" s="79"/>
      <c r="DOY3" s="79"/>
      <c r="DOZ3" s="79"/>
      <c r="DPA3" s="83"/>
      <c r="DPB3" s="83"/>
      <c r="DPC3" s="79"/>
      <c r="DPD3" s="79"/>
      <c r="DPE3" s="79"/>
      <c r="DPF3" s="79"/>
      <c r="DPG3" s="79"/>
      <c r="DPH3" s="79"/>
      <c r="DPI3" s="79"/>
      <c r="DPJ3" s="79"/>
      <c r="DPK3" s="83"/>
      <c r="DPL3" s="83"/>
      <c r="DPM3" s="79"/>
      <c r="DPN3" s="79"/>
      <c r="DPO3" s="79"/>
      <c r="DPP3" s="79"/>
      <c r="DPQ3" s="79"/>
      <c r="DPR3" s="79"/>
      <c r="DPS3" s="79"/>
      <c r="DPT3" s="79"/>
      <c r="DPU3" s="83"/>
      <c r="DPV3" s="83"/>
      <c r="DPW3" s="79"/>
      <c r="DPX3" s="79"/>
      <c r="DPY3" s="79"/>
      <c r="DPZ3" s="79"/>
      <c r="DQA3" s="79"/>
      <c r="DQB3" s="79"/>
      <c r="DQC3" s="79"/>
      <c r="DQD3" s="79"/>
      <c r="DQE3" s="83"/>
      <c r="DQF3" s="83"/>
      <c r="DQG3" s="79"/>
      <c r="DQH3" s="79"/>
      <c r="DQI3" s="79"/>
      <c r="DQJ3" s="79"/>
      <c r="DQK3" s="79"/>
      <c r="DQL3" s="79"/>
      <c r="DQM3" s="79"/>
      <c r="DQN3" s="79"/>
      <c r="DQO3" s="83"/>
      <c r="DQP3" s="83"/>
      <c r="DQQ3" s="79"/>
      <c r="DQR3" s="79"/>
      <c r="DQS3" s="79"/>
      <c r="DQT3" s="79"/>
      <c r="DQU3" s="79"/>
      <c r="DQV3" s="79"/>
      <c r="DQW3" s="79"/>
      <c r="DQX3" s="79"/>
      <c r="DQY3" s="83"/>
      <c r="DQZ3" s="83"/>
      <c r="DRA3" s="79"/>
      <c r="DRB3" s="79"/>
      <c r="DRC3" s="79"/>
      <c r="DRD3" s="79"/>
      <c r="DRE3" s="79"/>
      <c r="DRF3" s="79"/>
      <c r="DRG3" s="79"/>
      <c r="DRH3" s="79"/>
      <c r="DRI3" s="83"/>
      <c r="DRJ3" s="83"/>
      <c r="DRK3" s="79"/>
      <c r="DRL3" s="79"/>
      <c r="DRM3" s="79"/>
      <c r="DRN3" s="79"/>
      <c r="DRO3" s="79"/>
      <c r="DRP3" s="79"/>
      <c r="DRQ3" s="79"/>
      <c r="DRR3" s="79"/>
      <c r="DRS3" s="83"/>
      <c r="DRT3" s="83"/>
      <c r="DRU3" s="79"/>
      <c r="DRV3" s="79"/>
      <c r="DRW3" s="79"/>
      <c r="DRX3" s="79"/>
      <c r="DRY3" s="79"/>
      <c r="DRZ3" s="79"/>
      <c r="DSA3" s="79"/>
      <c r="DSB3" s="79"/>
      <c r="DSC3" s="83"/>
      <c r="DSD3" s="83"/>
      <c r="DSE3" s="79"/>
      <c r="DSF3" s="79"/>
      <c r="DSG3" s="79"/>
      <c r="DSH3" s="79"/>
      <c r="DSI3" s="79"/>
      <c r="DSJ3" s="79"/>
      <c r="DSK3" s="79"/>
      <c r="DSL3" s="79"/>
      <c r="DSM3" s="83"/>
      <c r="DSN3" s="83"/>
      <c r="DSO3" s="79"/>
      <c r="DSP3" s="79"/>
      <c r="DSQ3" s="79"/>
      <c r="DSR3" s="79"/>
      <c r="DSS3" s="79"/>
      <c r="DST3" s="79"/>
      <c r="DSU3" s="79"/>
      <c r="DSV3" s="79"/>
      <c r="DSW3" s="83"/>
      <c r="DSX3" s="83"/>
      <c r="DSY3" s="79"/>
      <c r="DSZ3" s="79"/>
      <c r="DTA3" s="79"/>
      <c r="DTB3" s="79"/>
      <c r="DTC3" s="79"/>
      <c r="DTD3" s="79"/>
      <c r="DTE3" s="79"/>
      <c r="DTF3" s="79"/>
      <c r="DTG3" s="83"/>
      <c r="DTH3" s="83"/>
      <c r="DTI3" s="79"/>
      <c r="DTJ3" s="79"/>
      <c r="DTK3" s="79"/>
      <c r="DTL3" s="79"/>
      <c r="DTM3" s="79"/>
      <c r="DTN3" s="79"/>
      <c r="DTO3" s="79"/>
      <c r="DTP3" s="79"/>
      <c r="DTQ3" s="83"/>
      <c r="DTR3" s="83"/>
      <c r="DTS3" s="79"/>
      <c r="DTT3" s="79"/>
      <c r="DTU3" s="79"/>
      <c r="DTV3" s="79"/>
      <c r="DTW3" s="79"/>
      <c r="DTX3" s="79"/>
      <c r="DTY3" s="79"/>
      <c r="DTZ3" s="79"/>
      <c r="DUA3" s="83"/>
      <c r="DUB3" s="83"/>
      <c r="DUC3" s="79"/>
      <c r="DUD3" s="79"/>
      <c r="DUE3" s="79"/>
      <c r="DUF3" s="79"/>
      <c r="DUG3" s="79"/>
      <c r="DUH3" s="79"/>
      <c r="DUI3" s="79"/>
      <c r="DUJ3" s="79"/>
      <c r="DUK3" s="83"/>
      <c r="DUL3" s="83"/>
      <c r="DUM3" s="79"/>
      <c r="DUN3" s="79"/>
      <c r="DUO3" s="79"/>
      <c r="DUP3" s="79"/>
      <c r="DUQ3" s="79"/>
      <c r="DUR3" s="79"/>
      <c r="DUS3" s="79"/>
      <c r="DUT3" s="79"/>
      <c r="DUU3" s="83"/>
      <c r="DUV3" s="83"/>
      <c r="DUW3" s="79"/>
      <c r="DUX3" s="79"/>
      <c r="DUY3" s="79"/>
      <c r="DUZ3" s="79"/>
      <c r="DVA3" s="79"/>
      <c r="DVB3" s="79"/>
      <c r="DVC3" s="79"/>
      <c r="DVD3" s="79"/>
      <c r="DVE3" s="83"/>
      <c r="DVF3" s="83"/>
      <c r="DVG3" s="79"/>
      <c r="DVH3" s="79"/>
      <c r="DVI3" s="79"/>
      <c r="DVJ3" s="79"/>
      <c r="DVK3" s="79"/>
      <c r="DVL3" s="79"/>
      <c r="DVM3" s="79"/>
      <c r="DVN3" s="79"/>
      <c r="DVO3" s="83"/>
      <c r="DVP3" s="83"/>
      <c r="DVQ3" s="79"/>
      <c r="DVR3" s="79"/>
      <c r="DVS3" s="79"/>
      <c r="DVT3" s="79"/>
      <c r="DVU3" s="79"/>
      <c r="DVV3" s="79"/>
      <c r="DVW3" s="79"/>
      <c r="DVX3" s="79"/>
      <c r="DVY3" s="83"/>
      <c r="DVZ3" s="83"/>
      <c r="DWA3" s="79"/>
      <c r="DWB3" s="79"/>
      <c r="DWC3" s="79"/>
      <c r="DWD3" s="79"/>
      <c r="DWE3" s="79"/>
      <c r="DWF3" s="79"/>
      <c r="DWG3" s="79"/>
      <c r="DWH3" s="79"/>
      <c r="DWI3" s="83"/>
      <c r="DWJ3" s="83"/>
      <c r="DWK3" s="79"/>
      <c r="DWL3" s="79"/>
      <c r="DWM3" s="79"/>
      <c r="DWN3" s="79"/>
      <c r="DWO3" s="79"/>
      <c r="DWP3" s="79"/>
      <c r="DWQ3" s="79"/>
      <c r="DWR3" s="79"/>
      <c r="DWS3" s="83"/>
      <c r="DWT3" s="83"/>
      <c r="DWU3" s="79"/>
      <c r="DWV3" s="79"/>
      <c r="DWW3" s="79"/>
      <c r="DWX3" s="79"/>
      <c r="DWY3" s="79"/>
      <c r="DWZ3" s="79"/>
      <c r="DXA3" s="79"/>
      <c r="DXB3" s="79"/>
      <c r="DXC3" s="83"/>
      <c r="DXD3" s="83"/>
      <c r="DXE3" s="79"/>
      <c r="DXF3" s="79"/>
      <c r="DXG3" s="79"/>
      <c r="DXH3" s="79"/>
      <c r="DXI3" s="79"/>
      <c r="DXJ3" s="79"/>
      <c r="DXK3" s="79"/>
      <c r="DXL3" s="79"/>
      <c r="DXM3" s="83"/>
      <c r="DXN3" s="83"/>
      <c r="DXO3" s="79"/>
      <c r="DXP3" s="79"/>
      <c r="DXQ3" s="79"/>
      <c r="DXR3" s="79"/>
      <c r="DXS3" s="79"/>
      <c r="DXT3" s="79"/>
      <c r="DXU3" s="79"/>
      <c r="DXV3" s="79"/>
      <c r="DXW3" s="83"/>
      <c r="DXX3" s="83"/>
      <c r="DXY3" s="79"/>
      <c r="DXZ3" s="79"/>
      <c r="DYA3" s="79"/>
      <c r="DYB3" s="79"/>
      <c r="DYC3" s="79"/>
      <c r="DYD3" s="79"/>
      <c r="DYE3" s="79"/>
      <c r="DYF3" s="79"/>
      <c r="DYG3" s="83"/>
      <c r="DYH3" s="83"/>
      <c r="DYI3" s="79"/>
      <c r="DYJ3" s="79"/>
      <c r="DYK3" s="79"/>
      <c r="DYL3" s="79"/>
      <c r="DYM3" s="79"/>
      <c r="DYN3" s="79"/>
      <c r="DYO3" s="79"/>
      <c r="DYP3" s="79"/>
      <c r="DYQ3" s="83"/>
      <c r="DYR3" s="83"/>
      <c r="DYS3" s="79"/>
      <c r="DYT3" s="79"/>
      <c r="DYU3" s="79"/>
      <c r="DYV3" s="79"/>
      <c r="DYW3" s="79"/>
      <c r="DYX3" s="79"/>
      <c r="DYY3" s="79"/>
      <c r="DYZ3" s="79"/>
      <c r="DZA3" s="83"/>
      <c r="DZB3" s="83"/>
      <c r="DZC3" s="79"/>
      <c r="DZD3" s="79"/>
      <c r="DZE3" s="79"/>
      <c r="DZF3" s="79"/>
      <c r="DZG3" s="79"/>
      <c r="DZH3" s="79"/>
      <c r="DZI3" s="79"/>
      <c r="DZJ3" s="79"/>
      <c r="DZK3" s="83"/>
      <c r="DZL3" s="83"/>
      <c r="DZM3" s="79"/>
      <c r="DZN3" s="79"/>
      <c r="DZO3" s="79"/>
      <c r="DZP3" s="79"/>
      <c r="DZQ3" s="79"/>
      <c r="DZR3" s="79"/>
      <c r="DZS3" s="79"/>
      <c r="DZT3" s="79"/>
      <c r="DZU3" s="83"/>
      <c r="DZV3" s="83"/>
      <c r="DZW3" s="79"/>
      <c r="DZX3" s="79"/>
      <c r="DZY3" s="79"/>
      <c r="DZZ3" s="79"/>
      <c r="EAA3" s="79"/>
      <c r="EAB3" s="79"/>
      <c r="EAC3" s="79"/>
      <c r="EAD3" s="79"/>
      <c r="EAE3" s="83"/>
      <c r="EAF3" s="83"/>
      <c r="EAG3" s="79"/>
      <c r="EAH3" s="79"/>
      <c r="EAI3" s="79"/>
      <c r="EAJ3" s="79"/>
      <c r="EAK3" s="79"/>
      <c r="EAL3" s="79"/>
      <c r="EAM3" s="79"/>
      <c r="EAN3" s="79"/>
      <c r="EAO3" s="83"/>
      <c r="EAP3" s="83"/>
      <c r="EAQ3" s="79"/>
      <c r="EAR3" s="79"/>
      <c r="EAS3" s="79"/>
      <c r="EAT3" s="79"/>
      <c r="EAU3" s="79"/>
      <c r="EAV3" s="79"/>
      <c r="EAW3" s="79"/>
      <c r="EAX3" s="79"/>
      <c r="EAY3" s="83"/>
      <c r="EAZ3" s="83"/>
      <c r="EBA3" s="79"/>
      <c r="EBB3" s="79"/>
      <c r="EBC3" s="79"/>
      <c r="EBD3" s="79"/>
      <c r="EBE3" s="79"/>
      <c r="EBF3" s="79"/>
      <c r="EBG3" s="79"/>
      <c r="EBH3" s="79"/>
      <c r="EBI3" s="83"/>
      <c r="EBJ3" s="83"/>
      <c r="EBK3" s="79"/>
      <c r="EBL3" s="79"/>
      <c r="EBM3" s="79"/>
      <c r="EBN3" s="79"/>
      <c r="EBO3" s="79"/>
      <c r="EBP3" s="79"/>
      <c r="EBQ3" s="79"/>
      <c r="EBR3" s="79"/>
      <c r="EBS3" s="83"/>
      <c r="EBT3" s="83"/>
      <c r="EBU3" s="79"/>
      <c r="EBV3" s="79"/>
      <c r="EBW3" s="79"/>
      <c r="EBX3" s="79"/>
      <c r="EBY3" s="79"/>
      <c r="EBZ3" s="79"/>
      <c r="ECA3" s="79"/>
      <c r="ECB3" s="79"/>
      <c r="ECC3" s="83"/>
      <c r="ECD3" s="83"/>
      <c r="ECE3" s="79"/>
      <c r="ECF3" s="79"/>
      <c r="ECG3" s="79"/>
      <c r="ECH3" s="79"/>
      <c r="ECI3" s="79"/>
      <c r="ECJ3" s="79"/>
      <c r="ECK3" s="79"/>
      <c r="ECL3" s="79"/>
      <c r="ECM3" s="83"/>
      <c r="ECN3" s="83"/>
      <c r="ECO3" s="79"/>
      <c r="ECP3" s="79"/>
      <c r="ECQ3" s="79"/>
      <c r="ECR3" s="79"/>
      <c r="ECS3" s="79"/>
      <c r="ECT3" s="79"/>
      <c r="ECU3" s="79"/>
      <c r="ECV3" s="79"/>
      <c r="ECW3" s="83"/>
      <c r="ECX3" s="83"/>
      <c r="ECY3" s="79"/>
      <c r="ECZ3" s="79"/>
      <c r="EDA3" s="79"/>
      <c r="EDB3" s="79"/>
      <c r="EDC3" s="79"/>
      <c r="EDD3" s="79"/>
      <c r="EDE3" s="79"/>
      <c r="EDF3" s="79"/>
      <c r="EDG3" s="83"/>
      <c r="EDH3" s="83"/>
      <c r="EDI3" s="79"/>
      <c r="EDJ3" s="79"/>
      <c r="EDK3" s="79"/>
      <c r="EDL3" s="79"/>
      <c r="EDM3" s="79"/>
      <c r="EDN3" s="79"/>
      <c r="EDO3" s="79"/>
      <c r="EDP3" s="79"/>
      <c r="EDQ3" s="83"/>
      <c r="EDR3" s="83"/>
      <c r="EDS3" s="79"/>
      <c r="EDT3" s="79"/>
      <c r="EDU3" s="79"/>
      <c r="EDV3" s="79"/>
      <c r="EDW3" s="79"/>
      <c r="EDX3" s="79"/>
      <c r="EDY3" s="79"/>
      <c r="EDZ3" s="79"/>
      <c r="EEA3" s="83"/>
      <c r="EEB3" s="83"/>
      <c r="EEC3" s="79"/>
      <c r="EED3" s="79"/>
      <c r="EEE3" s="79"/>
      <c r="EEF3" s="79"/>
      <c r="EEG3" s="79"/>
      <c r="EEH3" s="79"/>
      <c r="EEI3" s="79"/>
      <c r="EEJ3" s="79"/>
      <c r="EEK3" s="83"/>
      <c r="EEL3" s="83"/>
      <c r="EEM3" s="79"/>
      <c r="EEN3" s="79"/>
      <c r="EEO3" s="79"/>
      <c r="EEP3" s="79"/>
      <c r="EEQ3" s="79"/>
      <c r="EER3" s="79"/>
      <c r="EES3" s="79"/>
      <c r="EET3" s="79"/>
      <c r="EEU3" s="83"/>
      <c r="EEV3" s="83"/>
      <c r="EEW3" s="79"/>
      <c r="EEX3" s="79"/>
      <c r="EEY3" s="79"/>
      <c r="EEZ3" s="79"/>
      <c r="EFA3" s="79"/>
      <c r="EFB3" s="79"/>
      <c r="EFC3" s="79"/>
      <c r="EFD3" s="79"/>
      <c r="EFE3" s="83"/>
      <c r="EFF3" s="83"/>
      <c r="EFG3" s="79"/>
      <c r="EFH3" s="79"/>
      <c r="EFI3" s="79"/>
      <c r="EFJ3" s="79"/>
      <c r="EFK3" s="79"/>
      <c r="EFL3" s="79"/>
      <c r="EFM3" s="79"/>
      <c r="EFN3" s="79"/>
      <c r="EFO3" s="83"/>
      <c r="EFP3" s="83"/>
      <c r="EFQ3" s="79"/>
      <c r="EFR3" s="79"/>
      <c r="EFS3" s="79"/>
      <c r="EFT3" s="79"/>
      <c r="EFU3" s="79"/>
      <c r="EFV3" s="79"/>
      <c r="EFW3" s="79"/>
      <c r="EFX3" s="79"/>
      <c r="EFY3" s="83"/>
      <c r="EFZ3" s="83"/>
      <c r="EGA3" s="79"/>
      <c r="EGB3" s="79"/>
      <c r="EGC3" s="79"/>
      <c r="EGD3" s="79"/>
      <c r="EGE3" s="79"/>
      <c r="EGF3" s="79"/>
      <c r="EGG3" s="79"/>
      <c r="EGH3" s="79"/>
      <c r="EGI3" s="83"/>
      <c r="EGJ3" s="83"/>
      <c r="EGK3" s="79"/>
      <c r="EGL3" s="79"/>
      <c r="EGM3" s="79"/>
      <c r="EGN3" s="79"/>
      <c r="EGO3" s="79"/>
      <c r="EGP3" s="79"/>
      <c r="EGQ3" s="79"/>
      <c r="EGR3" s="79"/>
      <c r="EGS3" s="83"/>
      <c r="EGT3" s="83"/>
      <c r="EGU3" s="79"/>
      <c r="EGV3" s="79"/>
      <c r="EGW3" s="79"/>
      <c r="EGX3" s="79"/>
      <c r="EGY3" s="79"/>
      <c r="EGZ3" s="79"/>
      <c r="EHA3" s="79"/>
      <c r="EHB3" s="79"/>
      <c r="EHC3" s="83"/>
      <c r="EHD3" s="83"/>
      <c r="EHE3" s="79"/>
      <c r="EHF3" s="79"/>
      <c r="EHG3" s="79"/>
      <c r="EHH3" s="79"/>
      <c r="EHI3" s="79"/>
      <c r="EHJ3" s="79"/>
      <c r="EHK3" s="79"/>
      <c r="EHL3" s="79"/>
      <c r="EHM3" s="83"/>
      <c r="EHN3" s="83"/>
      <c r="EHO3" s="79"/>
      <c r="EHP3" s="79"/>
      <c r="EHQ3" s="79"/>
      <c r="EHR3" s="79"/>
      <c r="EHS3" s="79"/>
      <c r="EHT3" s="79"/>
      <c r="EHU3" s="79"/>
      <c r="EHV3" s="79"/>
      <c r="EHW3" s="83"/>
      <c r="EHX3" s="83"/>
      <c r="EHY3" s="79"/>
      <c r="EHZ3" s="79"/>
      <c r="EIA3" s="79"/>
      <c r="EIB3" s="79"/>
      <c r="EIC3" s="79"/>
      <c r="EID3" s="79"/>
      <c r="EIE3" s="79"/>
      <c r="EIF3" s="79"/>
      <c r="EIG3" s="83"/>
      <c r="EIH3" s="83"/>
      <c r="EII3" s="79"/>
      <c r="EIJ3" s="79"/>
      <c r="EIK3" s="79"/>
      <c r="EIL3" s="79"/>
      <c r="EIM3" s="79"/>
      <c r="EIN3" s="79"/>
      <c r="EIO3" s="79"/>
      <c r="EIP3" s="79"/>
      <c r="EIQ3" s="83"/>
      <c r="EIR3" s="83"/>
      <c r="EIS3" s="79"/>
      <c r="EIT3" s="79"/>
      <c r="EIU3" s="79"/>
      <c r="EIV3" s="79"/>
      <c r="EIW3" s="79"/>
      <c r="EIX3" s="79"/>
      <c r="EIY3" s="79"/>
      <c r="EIZ3" s="79"/>
      <c r="EJA3" s="83"/>
      <c r="EJB3" s="83"/>
      <c r="EJC3" s="79"/>
      <c r="EJD3" s="79"/>
      <c r="EJE3" s="79"/>
      <c r="EJF3" s="79"/>
      <c r="EJG3" s="79"/>
      <c r="EJH3" s="79"/>
      <c r="EJI3" s="79"/>
      <c r="EJJ3" s="79"/>
      <c r="EJK3" s="83"/>
      <c r="EJL3" s="83"/>
      <c r="EJM3" s="79"/>
      <c r="EJN3" s="79"/>
      <c r="EJO3" s="79"/>
      <c r="EJP3" s="79"/>
      <c r="EJQ3" s="79"/>
      <c r="EJR3" s="79"/>
      <c r="EJS3" s="79"/>
      <c r="EJT3" s="79"/>
      <c r="EJU3" s="83"/>
      <c r="EJV3" s="83"/>
      <c r="EJW3" s="79"/>
      <c r="EJX3" s="79"/>
      <c r="EJY3" s="79"/>
      <c r="EJZ3" s="79"/>
      <c r="EKA3" s="79"/>
      <c r="EKB3" s="79"/>
      <c r="EKC3" s="79"/>
      <c r="EKD3" s="79"/>
      <c r="EKE3" s="83"/>
      <c r="EKF3" s="83"/>
      <c r="EKG3" s="79"/>
      <c r="EKH3" s="79"/>
      <c r="EKI3" s="79"/>
      <c r="EKJ3" s="79"/>
      <c r="EKK3" s="79"/>
      <c r="EKL3" s="79"/>
      <c r="EKM3" s="79"/>
      <c r="EKN3" s="79"/>
      <c r="EKO3" s="83"/>
      <c r="EKP3" s="83"/>
      <c r="EKQ3" s="79"/>
      <c r="EKR3" s="79"/>
      <c r="EKS3" s="79"/>
      <c r="EKT3" s="79"/>
      <c r="EKU3" s="79"/>
      <c r="EKV3" s="79"/>
      <c r="EKW3" s="79"/>
      <c r="EKX3" s="79"/>
      <c r="EKY3" s="83"/>
      <c r="EKZ3" s="83"/>
      <c r="ELA3" s="79"/>
      <c r="ELB3" s="79"/>
      <c r="ELC3" s="79"/>
      <c r="ELD3" s="79"/>
      <c r="ELE3" s="79"/>
      <c r="ELF3" s="79"/>
      <c r="ELG3" s="79"/>
      <c r="ELH3" s="79"/>
      <c r="ELI3" s="83"/>
      <c r="ELJ3" s="83"/>
      <c r="ELK3" s="79"/>
      <c r="ELL3" s="79"/>
      <c r="ELM3" s="79"/>
      <c r="ELN3" s="79"/>
      <c r="ELO3" s="79"/>
      <c r="ELP3" s="79"/>
      <c r="ELQ3" s="79"/>
      <c r="ELR3" s="79"/>
      <c r="ELS3" s="83"/>
      <c r="ELT3" s="83"/>
      <c r="ELU3" s="79"/>
      <c r="ELV3" s="79"/>
      <c r="ELW3" s="79"/>
      <c r="ELX3" s="79"/>
      <c r="ELY3" s="79"/>
      <c r="ELZ3" s="79"/>
      <c r="EMA3" s="79"/>
      <c r="EMB3" s="79"/>
      <c r="EMC3" s="83"/>
      <c r="EMD3" s="83"/>
      <c r="EME3" s="79"/>
      <c r="EMF3" s="79"/>
      <c r="EMG3" s="79"/>
      <c r="EMH3" s="79"/>
      <c r="EMI3" s="79"/>
      <c r="EMJ3" s="79"/>
      <c r="EMK3" s="79"/>
      <c r="EML3" s="79"/>
      <c r="EMM3" s="83"/>
      <c r="EMN3" s="83"/>
      <c r="EMO3" s="79"/>
      <c r="EMP3" s="79"/>
      <c r="EMQ3" s="79"/>
      <c r="EMR3" s="79"/>
      <c r="EMS3" s="79"/>
      <c r="EMT3" s="79"/>
      <c r="EMU3" s="79"/>
      <c r="EMV3" s="79"/>
      <c r="EMW3" s="83"/>
      <c r="EMX3" s="83"/>
      <c r="EMY3" s="79"/>
      <c r="EMZ3" s="79"/>
      <c r="ENA3" s="79"/>
      <c r="ENB3" s="79"/>
      <c r="ENC3" s="79"/>
      <c r="END3" s="79"/>
      <c r="ENE3" s="79"/>
      <c r="ENF3" s="79"/>
      <c r="ENG3" s="83"/>
      <c r="ENH3" s="83"/>
      <c r="ENI3" s="79"/>
      <c r="ENJ3" s="79"/>
      <c r="ENK3" s="79"/>
      <c r="ENL3" s="79"/>
      <c r="ENM3" s="79"/>
      <c r="ENN3" s="79"/>
      <c r="ENO3" s="79"/>
      <c r="ENP3" s="79"/>
      <c r="ENQ3" s="83"/>
      <c r="ENR3" s="83"/>
      <c r="ENS3" s="79"/>
      <c r="ENT3" s="79"/>
      <c r="ENU3" s="79"/>
      <c r="ENV3" s="79"/>
      <c r="ENW3" s="79"/>
      <c r="ENX3" s="79"/>
      <c r="ENY3" s="79"/>
      <c r="ENZ3" s="79"/>
      <c r="EOA3" s="83"/>
      <c r="EOB3" s="83"/>
      <c r="EOC3" s="79"/>
      <c r="EOD3" s="79"/>
      <c r="EOE3" s="79"/>
      <c r="EOF3" s="79"/>
      <c r="EOG3" s="79"/>
      <c r="EOH3" s="79"/>
      <c r="EOI3" s="79"/>
      <c r="EOJ3" s="79"/>
      <c r="EOK3" s="83"/>
      <c r="EOL3" s="83"/>
      <c r="EOM3" s="79"/>
      <c r="EON3" s="79"/>
      <c r="EOO3" s="79"/>
      <c r="EOP3" s="79"/>
      <c r="EOQ3" s="79"/>
      <c r="EOR3" s="79"/>
      <c r="EOS3" s="79"/>
      <c r="EOT3" s="79"/>
      <c r="EOU3" s="83"/>
      <c r="EOV3" s="83"/>
      <c r="EOW3" s="79"/>
      <c r="EOX3" s="79"/>
      <c r="EOY3" s="79"/>
      <c r="EOZ3" s="79"/>
      <c r="EPA3" s="79"/>
      <c r="EPB3" s="79"/>
      <c r="EPC3" s="79"/>
      <c r="EPD3" s="79"/>
      <c r="EPE3" s="83"/>
      <c r="EPF3" s="83"/>
      <c r="EPG3" s="79"/>
      <c r="EPH3" s="79"/>
      <c r="EPI3" s="79"/>
      <c r="EPJ3" s="79"/>
      <c r="EPK3" s="79"/>
      <c r="EPL3" s="79"/>
      <c r="EPM3" s="79"/>
      <c r="EPN3" s="79"/>
      <c r="EPO3" s="83"/>
      <c r="EPP3" s="83"/>
      <c r="EPQ3" s="79"/>
      <c r="EPR3" s="79"/>
      <c r="EPS3" s="79"/>
      <c r="EPT3" s="79"/>
      <c r="EPU3" s="79"/>
      <c r="EPV3" s="79"/>
      <c r="EPW3" s="79"/>
      <c r="EPX3" s="79"/>
      <c r="EPY3" s="83"/>
      <c r="EPZ3" s="83"/>
      <c r="EQA3" s="79"/>
      <c r="EQB3" s="79"/>
      <c r="EQC3" s="79"/>
      <c r="EQD3" s="79"/>
      <c r="EQE3" s="79"/>
      <c r="EQF3" s="79"/>
      <c r="EQG3" s="79"/>
      <c r="EQH3" s="79"/>
      <c r="EQI3" s="83"/>
      <c r="EQJ3" s="83"/>
      <c r="EQK3" s="79"/>
      <c r="EQL3" s="79"/>
      <c r="EQM3" s="79"/>
      <c r="EQN3" s="79"/>
      <c r="EQO3" s="79"/>
      <c r="EQP3" s="79"/>
      <c r="EQQ3" s="79"/>
      <c r="EQR3" s="79"/>
      <c r="EQS3" s="83"/>
      <c r="EQT3" s="83"/>
      <c r="EQU3" s="79"/>
      <c r="EQV3" s="79"/>
      <c r="EQW3" s="79"/>
      <c r="EQX3" s="79"/>
      <c r="EQY3" s="79"/>
      <c r="EQZ3" s="79"/>
      <c r="ERA3" s="79"/>
      <c r="ERB3" s="79"/>
      <c r="ERC3" s="83"/>
      <c r="ERD3" s="83"/>
      <c r="ERE3" s="79"/>
      <c r="ERF3" s="79"/>
      <c r="ERG3" s="79"/>
      <c r="ERH3" s="79"/>
      <c r="ERI3" s="79"/>
      <c r="ERJ3" s="79"/>
      <c r="ERK3" s="79"/>
      <c r="ERL3" s="79"/>
      <c r="ERM3" s="83"/>
      <c r="ERN3" s="83"/>
      <c r="ERO3" s="79"/>
      <c r="ERP3" s="79"/>
      <c r="ERQ3" s="79"/>
      <c r="ERR3" s="79"/>
      <c r="ERS3" s="79"/>
      <c r="ERT3" s="79"/>
      <c r="ERU3" s="79"/>
      <c r="ERV3" s="79"/>
      <c r="ERW3" s="83"/>
      <c r="ERX3" s="83"/>
      <c r="ERY3" s="79"/>
      <c r="ERZ3" s="79"/>
      <c r="ESA3" s="79"/>
      <c r="ESB3" s="79"/>
      <c r="ESC3" s="79"/>
      <c r="ESD3" s="79"/>
      <c r="ESE3" s="79"/>
      <c r="ESF3" s="79"/>
      <c r="ESG3" s="83"/>
      <c r="ESH3" s="83"/>
      <c r="ESI3" s="79"/>
      <c r="ESJ3" s="79"/>
      <c r="ESK3" s="79"/>
      <c r="ESL3" s="79"/>
      <c r="ESM3" s="79"/>
      <c r="ESN3" s="79"/>
      <c r="ESO3" s="79"/>
      <c r="ESP3" s="79"/>
      <c r="ESQ3" s="83"/>
      <c r="ESR3" s="83"/>
      <c r="ESS3" s="79"/>
      <c r="EST3" s="79"/>
      <c r="ESU3" s="79"/>
      <c r="ESV3" s="79"/>
      <c r="ESW3" s="79"/>
      <c r="ESX3" s="79"/>
      <c r="ESY3" s="79"/>
      <c r="ESZ3" s="79"/>
      <c r="ETA3" s="83"/>
      <c r="ETB3" s="83"/>
      <c r="ETC3" s="79"/>
      <c r="ETD3" s="79"/>
      <c r="ETE3" s="79"/>
      <c r="ETF3" s="79"/>
      <c r="ETG3" s="79"/>
      <c r="ETH3" s="79"/>
      <c r="ETI3" s="79"/>
      <c r="ETJ3" s="79"/>
      <c r="ETK3" s="83"/>
      <c r="ETL3" s="83"/>
      <c r="ETM3" s="79"/>
      <c r="ETN3" s="79"/>
      <c r="ETO3" s="79"/>
      <c r="ETP3" s="79"/>
      <c r="ETQ3" s="79"/>
      <c r="ETR3" s="79"/>
      <c r="ETS3" s="79"/>
      <c r="ETT3" s="79"/>
      <c r="ETU3" s="83"/>
      <c r="ETV3" s="83"/>
      <c r="ETW3" s="79"/>
      <c r="ETX3" s="79"/>
      <c r="ETY3" s="79"/>
      <c r="ETZ3" s="79"/>
      <c r="EUA3" s="79"/>
      <c r="EUB3" s="79"/>
      <c r="EUC3" s="79"/>
      <c r="EUD3" s="79"/>
      <c r="EUE3" s="83"/>
      <c r="EUF3" s="83"/>
      <c r="EUG3" s="79"/>
      <c r="EUH3" s="79"/>
      <c r="EUI3" s="79"/>
      <c r="EUJ3" s="79"/>
      <c r="EUK3" s="79"/>
      <c r="EUL3" s="79"/>
      <c r="EUM3" s="79"/>
      <c r="EUN3" s="79"/>
      <c r="EUO3" s="83"/>
      <c r="EUP3" s="83"/>
      <c r="EUQ3" s="79"/>
      <c r="EUR3" s="79"/>
      <c r="EUS3" s="79"/>
      <c r="EUT3" s="79"/>
      <c r="EUU3" s="79"/>
      <c r="EUV3" s="79"/>
      <c r="EUW3" s="79"/>
      <c r="EUX3" s="79"/>
      <c r="EUY3" s="83"/>
      <c r="EUZ3" s="83"/>
      <c r="EVA3" s="79"/>
      <c r="EVB3" s="79"/>
      <c r="EVC3" s="79"/>
      <c r="EVD3" s="79"/>
      <c r="EVE3" s="79"/>
      <c r="EVF3" s="79"/>
      <c r="EVG3" s="79"/>
      <c r="EVH3" s="79"/>
      <c r="EVI3" s="83"/>
      <c r="EVJ3" s="83"/>
      <c r="EVK3" s="79"/>
      <c r="EVL3" s="79"/>
      <c r="EVM3" s="79"/>
      <c r="EVN3" s="79"/>
      <c r="EVO3" s="79"/>
      <c r="EVP3" s="79"/>
      <c r="EVQ3" s="79"/>
      <c r="EVR3" s="79"/>
      <c r="EVS3" s="83"/>
      <c r="EVT3" s="83"/>
      <c r="EVU3" s="79"/>
      <c r="EVV3" s="79"/>
      <c r="EVW3" s="79"/>
      <c r="EVX3" s="79"/>
      <c r="EVY3" s="79"/>
      <c r="EVZ3" s="79"/>
      <c r="EWA3" s="79"/>
      <c r="EWB3" s="79"/>
      <c r="EWC3" s="83"/>
      <c r="EWD3" s="83"/>
      <c r="EWE3" s="79"/>
      <c r="EWF3" s="79"/>
      <c r="EWG3" s="79"/>
      <c r="EWH3" s="79"/>
      <c r="EWI3" s="79"/>
      <c r="EWJ3" s="79"/>
      <c r="EWK3" s="79"/>
      <c r="EWL3" s="79"/>
      <c r="EWM3" s="83"/>
      <c r="EWN3" s="83"/>
      <c r="EWO3" s="79"/>
      <c r="EWP3" s="79"/>
      <c r="EWQ3" s="79"/>
      <c r="EWR3" s="79"/>
      <c r="EWS3" s="79"/>
      <c r="EWT3" s="79"/>
      <c r="EWU3" s="79"/>
      <c r="EWV3" s="79"/>
      <c r="EWW3" s="83"/>
      <c r="EWX3" s="83"/>
      <c r="EWY3" s="79"/>
      <c r="EWZ3" s="79"/>
      <c r="EXA3" s="79"/>
      <c r="EXB3" s="79"/>
      <c r="EXC3" s="79"/>
      <c r="EXD3" s="79"/>
      <c r="EXE3" s="79"/>
      <c r="EXF3" s="79"/>
      <c r="EXG3" s="83"/>
      <c r="EXH3" s="83"/>
      <c r="EXI3" s="79"/>
      <c r="EXJ3" s="79"/>
      <c r="EXK3" s="79"/>
      <c r="EXL3" s="79"/>
      <c r="EXM3" s="79"/>
      <c r="EXN3" s="79"/>
      <c r="EXO3" s="79"/>
      <c r="EXP3" s="79"/>
      <c r="EXQ3" s="83"/>
      <c r="EXR3" s="83"/>
      <c r="EXS3" s="79"/>
      <c r="EXT3" s="79"/>
      <c r="EXU3" s="79"/>
      <c r="EXV3" s="79"/>
      <c r="EXW3" s="79"/>
      <c r="EXX3" s="79"/>
      <c r="EXY3" s="79"/>
      <c r="EXZ3" s="79"/>
      <c r="EYA3" s="83"/>
      <c r="EYB3" s="83"/>
      <c r="EYC3" s="79"/>
      <c r="EYD3" s="79"/>
      <c r="EYE3" s="79"/>
      <c r="EYF3" s="79"/>
      <c r="EYG3" s="79"/>
      <c r="EYH3" s="79"/>
      <c r="EYI3" s="79"/>
      <c r="EYJ3" s="79"/>
      <c r="EYK3" s="83"/>
      <c r="EYL3" s="83"/>
      <c r="EYM3" s="79"/>
      <c r="EYN3" s="79"/>
      <c r="EYO3" s="79"/>
      <c r="EYP3" s="79"/>
      <c r="EYQ3" s="79"/>
      <c r="EYR3" s="79"/>
      <c r="EYS3" s="79"/>
      <c r="EYT3" s="79"/>
      <c r="EYU3" s="83"/>
      <c r="EYV3" s="83"/>
      <c r="EYW3" s="79"/>
      <c r="EYX3" s="79"/>
      <c r="EYY3" s="79"/>
      <c r="EYZ3" s="79"/>
      <c r="EZA3" s="79"/>
      <c r="EZB3" s="79"/>
      <c r="EZC3" s="79"/>
      <c r="EZD3" s="79"/>
      <c r="EZE3" s="83"/>
      <c r="EZF3" s="83"/>
      <c r="EZG3" s="79"/>
      <c r="EZH3" s="79"/>
      <c r="EZI3" s="79"/>
      <c r="EZJ3" s="79"/>
      <c r="EZK3" s="79"/>
      <c r="EZL3" s="79"/>
      <c r="EZM3" s="79"/>
      <c r="EZN3" s="79"/>
      <c r="EZO3" s="83"/>
      <c r="EZP3" s="83"/>
      <c r="EZQ3" s="79"/>
      <c r="EZR3" s="79"/>
      <c r="EZS3" s="79"/>
      <c r="EZT3" s="79"/>
      <c r="EZU3" s="79"/>
      <c r="EZV3" s="79"/>
      <c r="EZW3" s="79"/>
      <c r="EZX3" s="79"/>
      <c r="EZY3" s="83"/>
      <c r="EZZ3" s="83"/>
      <c r="FAA3" s="79"/>
      <c r="FAB3" s="79"/>
      <c r="FAC3" s="79"/>
      <c r="FAD3" s="79"/>
      <c r="FAE3" s="79"/>
      <c r="FAF3" s="79"/>
      <c r="FAG3" s="79"/>
      <c r="FAH3" s="79"/>
      <c r="FAI3" s="83"/>
      <c r="FAJ3" s="83"/>
      <c r="FAK3" s="79"/>
      <c r="FAL3" s="79"/>
      <c r="FAM3" s="79"/>
      <c r="FAN3" s="79"/>
      <c r="FAO3" s="79"/>
      <c r="FAP3" s="79"/>
      <c r="FAQ3" s="79"/>
      <c r="FAR3" s="79"/>
      <c r="FAS3" s="83"/>
      <c r="FAT3" s="83"/>
      <c r="FAU3" s="79"/>
      <c r="FAV3" s="79"/>
      <c r="FAW3" s="79"/>
      <c r="FAX3" s="79"/>
      <c r="FAY3" s="79"/>
      <c r="FAZ3" s="79"/>
      <c r="FBA3" s="79"/>
      <c r="FBB3" s="79"/>
      <c r="FBC3" s="83"/>
      <c r="FBD3" s="83"/>
      <c r="FBE3" s="79"/>
      <c r="FBF3" s="79"/>
      <c r="FBG3" s="79"/>
      <c r="FBH3" s="79"/>
      <c r="FBI3" s="79"/>
      <c r="FBJ3" s="79"/>
      <c r="FBK3" s="79"/>
      <c r="FBL3" s="79"/>
      <c r="FBM3" s="83"/>
      <c r="FBN3" s="83"/>
      <c r="FBO3" s="79"/>
      <c r="FBP3" s="79"/>
      <c r="FBQ3" s="79"/>
      <c r="FBR3" s="79"/>
      <c r="FBS3" s="79"/>
      <c r="FBT3" s="79"/>
      <c r="FBU3" s="79"/>
      <c r="FBV3" s="79"/>
      <c r="FBW3" s="83"/>
      <c r="FBX3" s="83"/>
      <c r="FBY3" s="79"/>
      <c r="FBZ3" s="79"/>
      <c r="FCA3" s="79"/>
      <c r="FCB3" s="79"/>
      <c r="FCC3" s="79"/>
      <c r="FCD3" s="79"/>
      <c r="FCE3" s="79"/>
      <c r="FCF3" s="79"/>
      <c r="FCG3" s="83"/>
      <c r="FCH3" s="83"/>
      <c r="FCI3" s="79"/>
      <c r="FCJ3" s="79"/>
      <c r="FCK3" s="79"/>
      <c r="FCL3" s="79"/>
      <c r="FCM3" s="79"/>
      <c r="FCN3" s="79"/>
      <c r="FCO3" s="79"/>
      <c r="FCP3" s="79"/>
      <c r="FCQ3" s="83"/>
      <c r="FCR3" s="83"/>
      <c r="FCS3" s="79"/>
      <c r="FCT3" s="79"/>
      <c r="FCU3" s="79"/>
      <c r="FCV3" s="79"/>
      <c r="FCW3" s="79"/>
      <c r="FCX3" s="79"/>
      <c r="FCY3" s="79"/>
      <c r="FCZ3" s="79"/>
      <c r="FDA3" s="83"/>
      <c r="FDB3" s="83"/>
      <c r="FDC3" s="79"/>
      <c r="FDD3" s="79"/>
      <c r="FDE3" s="79"/>
      <c r="FDF3" s="79"/>
      <c r="FDG3" s="79"/>
      <c r="FDH3" s="79"/>
      <c r="FDI3" s="79"/>
      <c r="FDJ3" s="79"/>
      <c r="FDK3" s="83"/>
      <c r="FDL3" s="83"/>
      <c r="FDM3" s="79"/>
      <c r="FDN3" s="79"/>
      <c r="FDO3" s="79"/>
      <c r="FDP3" s="79"/>
      <c r="FDQ3" s="79"/>
      <c r="FDR3" s="79"/>
      <c r="FDS3" s="79"/>
      <c r="FDT3" s="79"/>
      <c r="FDU3" s="83"/>
      <c r="FDV3" s="83"/>
      <c r="FDW3" s="79"/>
      <c r="FDX3" s="79"/>
      <c r="FDY3" s="79"/>
      <c r="FDZ3" s="79"/>
      <c r="FEA3" s="79"/>
      <c r="FEB3" s="79"/>
      <c r="FEC3" s="79"/>
      <c r="FED3" s="79"/>
      <c r="FEE3" s="83"/>
      <c r="FEF3" s="83"/>
      <c r="FEG3" s="79"/>
      <c r="FEH3" s="79"/>
      <c r="FEI3" s="79"/>
      <c r="FEJ3" s="79"/>
      <c r="FEK3" s="79"/>
      <c r="FEL3" s="79"/>
      <c r="FEM3" s="79"/>
      <c r="FEN3" s="79"/>
      <c r="FEO3" s="83"/>
      <c r="FEP3" s="83"/>
      <c r="FEQ3" s="79"/>
      <c r="FER3" s="79"/>
      <c r="FES3" s="79"/>
      <c r="FET3" s="79"/>
      <c r="FEU3" s="79"/>
      <c r="FEV3" s="79"/>
      <c r="FEW3" s="79"/>
      <c r="FEX3" s="79"/>
      <c r="FEY3" s="83"/>
      <c r="FEZ3" s="83"/>
      <c r="FFA3" s="79"/>
      <c r="FFB3" s="79"/>
      <c r="FFC3" s="79"/>
      <c r="FFD3" s="79"/>
      <c r="FFE3" s="79"/>
      <c r="FFF3" s="79"/>
      <c r="FFG3" s="79"/>
      <c r="FFH3" s="79"/>
      <c r="FFI3" s="83"/>
      <c r="FFJ3" s="83"/>
      <c r="FFK3" s="79"/>
      <c r="FFL3" s="79"/>
      <c r="FFM3" s="79"/>
      <c r="FFN3" s="79"/>
      <c r="FFO3" s="79"/>
      <c r="FFP3" s="79"/>
      <c r="FFQ3" s="79"/>
      <c r="FFR3" s="79"/>
      <c r="FFS3" s="83"/>
      <c r="FFT3" s="83"/>
      <c r="FFU3" s="79"/>
      <c r="FFV3" s="79"/>
      <c r="FFW3" s="79"/>
      <c r="FFX3" s="79"/>
      <c r="FFY3" s="79"/>
      <c r="FFZ3" s="79"/>
      <c r="FGA3" s="79"/>
      <c r="FGB3" s="79"/>
      <c r="FGC3" s="83"/>
      <c r="FGD3" s="83"/>
      <c r="FGE3" s="79"/>
      <c r="FGF3" s="79"/>
      <c r="FGG3" s="79"/>
      <c r="FGH3" s="79"/>
      <c r="FGI3" s="79"/>
      <c r="FGJ3" s="79"/>
      <c r="FGK3" s="79"/>
      <c r="FGL3" s="79"/>
      <c r="FGM3" s="83"/>
      <c r="FGN3" s="83"/>
      <c r="FGO3" s="79"/>
      <c r="FGP3" s="79"/>
      <c r="FGQ3" s="79"/>
      <c r="FGR3" s="79"/>
      <c r="FGS3" s="79"/>
      <c r="FGT3" s="79"/>
      <c r="FGU3" s="79"/>
      <c r="FGV3" s="79"/>
      <c r="FGW3" s="83"/>
      <c r="FGX3" s="83"/>
      <c r="FGY3" s="79"/>
      <c r="FGZ3" s="79"/>
      <c r="FHA3" s="79"/>
      <c r="FHB3" s="79"/>
      <c r="FHC3" s="79"/>
      <c r="FHD3" s="79"/>
      <c r="FHE3" s="79"/>
      <c r="FHF3" s="79"/>
      <c r="FHG3" s="83"/>
      <c r="FHH3" s="83"/>
      <c r="FHI3" s="79"/>
      <c r="FHJ3" s="79"/>
      <c r="FHK3" s="79"/>
      <c r="FHL3" s="79"/>
      <c r="FHM3" s="79"/>
      <c r="FHN3" s="79"/>
      <c r="FHO3" s="79"/>
      <c r="FHP3" s="79"/>
      <c r="FHQ3" s="83"/>
      <c r="FHR3" s="83"/>
      <c r="FHS3" s="79"/>
      <c r="FHT3" s="79"/>
      <c r="FHU3" s="79"/>
      <c r="FHV3" s="79"/>
      <c r="FHW3" s="79"/>
      <c r="FHX3" s="79"/>
      <c r="FHY3" s="79"/>
      <c r="FHZ3" s="79"/>
      <c r="FIA3" s="83"/>
      <c r="FIB3" s="83"/>
      <c r="FIC3" s="79"/>
      <c r="FID3" s="79"/>
      <c r="FIE3" s="79"/>
      <c r="FIF3" s="79"/>
      <c r="FIG3" s="79"/>
      <c r="FIH3" s="79"/>
      <c r="FII3" s="79"/>
      <c r="FIJ3" s="79"/>
      <c r="FIK3" s="83"/>
      <c r="FIL3" s="83"/>
      <c r="FIM3" s="79"/>
      <c r="FIN3" s="79"/>
      <c r="FIO3" s="79"/>
      <c r="FIP3" s="79"/>
      <c r="FIQ3" s="79"/>
      <c r="FIR3" s="79"/>
      <c r="FIS3" s="79"/>
      <c r="FIT3" s="79"/>
      <c r="FIU3" s="83"/>
      <c r="FIV3" s="83"/>
      <c r="FIW3" s="79"/>
      <c r="FIX3" s="79"/>
      <c r="FIY3" s="79"/>
      <c r="FIZ3" s="79"/>
      <c r="FJA3" s="79"/>
      <c r="FJB3" s="79"/>
      <c r="FJC3" s="79"/>
      <c r="FJD3" s="79"/>
      <c r="FJE3" s="83"/>
      <c r="FJF3" s="83"/>
      <c r="FJG3" s="79"/>
      <c r="FJH3" s="79"/>
      <c r="FJI3" s="79"/>
      <c r="FJJ3" s="79"/>
      <c r="FJK3" s="79"/>
      <c r="FJL3" s="79"/>
      <c r="FJM3" s="79"/>
      <c r="FJN3" s="79"/>
      <c r="FJO3" s="83"/>
      <c r="FJP3" s="83"/>
      <c r="FJQ3" s="79"/>
      <c r="FJR3" s="79"/>
      <c r="FJS3" s="79"/>
      <c r="FJT3" s="79"/>
      <c r="FJU3" s="79"/>
      <c r="FJV3" s="79"/>
      <c r="FJW3" s="79"/>
      <c r="FJX3" s="79"/>
      <c r="FJY3" s="83"/>
      <c r="FJZ3" s="83"/>
      <c r="FKA3" s="79"/>
      <c r="FKB3" s="79"/>
      <c r="FKC3" s="79"/>
      <c r="FKD3" s="79"/>
      <c r="FKE3" s="79"/>
      <c r="FKF3" s="79"/>
      <c r="FKG3" s="79"/>
      <c r="FKH3" s="79"/>
      <c r="FKI3" s="83"/>
      <c r="FKJ3" s="83"/>
      <c r="FKK3" s="79"/>
      <c r="FKL3" s="79"/>
      <c r="FKM3" s="79"/>
      <c r="FKN3" s="79"/>
      <c r="FKO3" s="79"/>
      <c r="FKP3" s="79"/>
      <c r="FKQ3" s="79"/>
      <c r="FKR3" s="79"/>
      <c r="FKS3" s="83"/>
      <c r="FKT3" s="83"/>
      <c r="FKU3" s="79"/>
      <c r="FKV3" s="79"/>
      <c r="FKW3" s="79"/>
      <c r="FKX3" s="79"/>
      <c r="FKY3" s="79"/>
      <c r="FKZ3" s="79"/>
      <c r="FLA3" s="79"/>
      <c r="FLB3" s="79"/>
      <c r="FLC3" s="83"/>
      <c r="FLD3" s="83"/>
      <c r="FLE3" s="79"/>
      <c r="FLF3" s="79"/>
      <c r="FLG3" s="79"/>
      <c r="FLH3" s="79"/>
      <c r="FLI3" s="79"/>
      <c r="FLJ3" s="79"/>
      <c r="FLK3" s="79"/>
      <c r="FLL3" s="79"/>
      <c r="FLM3" s="83"/>
      <c r="FLN3" s="83"/>
      <c r="FLO3" s="79"/>
      <c r="FLP3" s="79"/>
      <c r="FLQ3" s="79"/>
      <c r="FLR3" s="79"/>
      <c r="FLS3" s="79"/>
      <c r="FLT3" s="79"/>
      <c r="FLU3" s="79"/>
      <c r="FLV3" s="79"/>
      <c r="FLW3" s="83"/>
      <c r="FLX3" s="83"/>
      <c r="FLY3" s="79"/>
      <c r="FLZ3" s="79"/>
      <c r="FMA3" s="79"/>
      <c r="FMB3" s="79"/>
      <c r="FMC3" s="79"/>
      <c r="FMD3" s="79"/>
      <c r="FME3" s="79"/>
      <c r="FMF3" s="79"/>
      <c r="FMG3" s="83"/>
      <c r="FMH3" s="83"/>
      <c r="FMI3" s="79"/>
      <c r="FMJ3" s="79"/>
      <c r="FMK3" s="79"/>
      <c r="FML3" s="79"/>
      <c r="FMM3" s="79"/>
      <c r="FMN3" s="79"/>
      <c r="FMO3" s="79"/>
      <c r="FMP3" s="79"/>
      <c r="FMQ3" s="83"/>
      <c r="FMR3" s="83"/>
      <c r="FMS3" s="79"/>
      <c r="FMT3" s="79"/>
      <c r="FMU3" s="79"/>
      <c r="FMV3" s="79"/>
      <c r="FMW3" s="79"/>
      <c r="FMX3" s="79"/>
      <c r="FMY3" s="79"/>
      <c r="FMZ3" s="79"/>
      <c r="FNA3" s="83"/>
      <c r="FNB3" s="83"/>
      <c r="FNC3" s="79"/>
      <c r="FND3" s="79"/>
      <c r="FNE3" s="79"/>
      <c r="FNF3" s="79"/>
      <c r="FNG3" s="79"/>
      <c r="FNH3" s="79"/>
      <c r="FNI3" s="79"/>
      <c r="FNJ3" s="79"/>
      <c r="FNK3" s="83"/>
      <c r="FNL3" s="83"/>
      <c r="FNM3" s="79"/>
      <c r="FNN3" s="79"/>
      <c r="FNO3" s="79"/>
      <c r="FNP3" s="79"/>
      <c r="FNQ3" s="79"/>
      <c r="FNR3" s="79"/>
      <c r="FNS3" s="79"/>
      <c r="FNT3" s="79"/>
      <c r="FNU3" s="83"/>
      <c r="FNV3" s="83"/>
      <c r="FNW3" s="79"/>
      <c r="FNX3" s="79"/>
      <c r="FNY3" s="79"/>
      <c r="FNZ3" s="79"/>
      <c r="FOA3" s="79"/>
      <c r="FOB3" s="79"/>
      <c r="FOC3" s="79"/>
      <c r="FOD3" s="79"/>
      <c r="FOE3" s="83"/>
      <c r="FOF3" s="83"/>
      <c r="FOG3" s="79"/>
      <c r="FOH3" s="79"/>
      <c r="FOI3" s="79"/>
      <c r="FOJ3" s="79"/>
      <c r="FOK3" s="79"/>
      <c r="FOL3" s="79"/>
      <c r="FOM3" s="79"/>
      <c r="FON3" s="79"/>
      <c r="FOO3" s="83"/>
      <c r="FOP3" s="83"/>
      <c r="FOQ3" s="79"/>
      <c r="FOR3" s="79"/>
      <c r="FOS3" s="79"/>
      <c r="FOT3" s="79"/>
      <c r="FOU3" s="79"/>
      <c r="FOV3" s="79"/>
      <c r="FOW3" s="79"/>
      <c r="FOX3" s="79"/>
      <c r="FOY3" s="83"/>
      <c r="FOZ3" s="83"/>
      <c r="FPA3" s="79"/>
      <c r="FPB3" s="79"/>
      <c r="FPC3" s="79"/>
      <c r="FPD3" s="79"/>
      <c r="FPE3" s="79"/>
      <c r="FPF3" s="79"/>
      <c r="FPG3" s="79"/>
      <c r="FPH3" s="79"/>
      <c r="FPI3" s="83"/>
      <c r="FPJ3" s="83"/>
      <c r="FPK3" s="79"/>
      <c r="FPL3" s="79"/>
      <c r="FPM3" s="79"/>
      <c r="FPN3" s="79"/>
      <c r="FPO3" s="79"/>
      <c r="FPP3" s="79"/>
      <c r="FPQ3" s="79"/>
      <c r="FPR3" s="79"/>
      <c r="FPS3" s="83"/>
      <c r="FPT3" s="83"/>
      <c r="FPU3" s="79"/>
      <c r="FPV3" s="79"/>
      <c r="FPW3" s="79"/>
      <c r="FPX3" s="79"/>
      <c r="FPY3" s="79"/>
      <c r="FPZ3" s="79"/>
      <c r="FQA3" s="79"/>
      <c r="FQB3" s="79"/>
      <c r="FQC3" s="83"/>
      <c r="FQD3" s="83"/>
      <c r="FQE3" s="79"/>
      <c r="FQF3" s="79"/>
      <c r="FQG3" s="79"/>
      <c r="FQH3" s="79"/>
      <c r="FQI3" s="79"/>
      <c r="FQJ3" s="79"/>
      <c r="FQK3" s="79"/>
      <c r="FQL3" s="79"/>
      <c r="FQM3" s="83"/>
      <c r="FQN3" s="83"/>
      <c r="FQO3" s="79"/>
      <c r="FQP3" s="79"/>
      <c r="FQQ3" s="79"/>
      <c r="FQR3" s="79"/>
      <c r="FQS3" s="79"/>
      <c r="FQT3" s="79"/>
      <c r="FQU3" s="79"/>
      <c r="FQV3" s="79"/>
      <c r="FQW3" s="83"/>
      <c r="FQX3" s="83"/>
      <c r="FQY3" s="79"/>
      <c r="FQZ3" s="79"/>
      <c r="FRA3" s="79"/>
      <c r="FRB3" s="79"/>
      <c r="FRC3" s="79"/>
      <c r="FRD3" s="79"/>
      <c r="FRE3" s="79"/>
      <c r="FRF3" s="79"/>
      <c r="FRG3" s="83"/>
      <c r="FRH3" s="83"/>
      <c r="FRI3" s="79"/>
      <c r="FRJ3" s="79"/>
      <c r="FRK3" s="79"/>
      <c r="FRL3" s="79"/>
      <c r="FRM3" s="79"/>
      <c r="FRN3" s="79"/>
      <c r="FRO3" s="79"/>
      <c r="FRP3" s="79"/>
      <c r="FRQ3" s="83"/>
      <c r="FRR3" s="83"/>
      <c r="FRS3" s="79"/>
      <c r="FRT3" s="79"/>
      <c r="FRU3" s="79"/>
      <c r="FRV3" s="79"/>
      <c r="FRW3" s="79"/>
      <c r="FRX3" s="79"/>
      <c r="FRY3" s="79"/>
      <c r="FRZ3" s="79"/>
      <c r="FSA3" s="83"/>
      <c r="FSB3" s="83"/>
      <c r="FSC3" s="79"/>
      <c r="FSD3" s="79"/>
      <c r="FSE3" s="79"/>
      <c r="FSF3" s="79"/>
      <c r="FSG3" s="79"/>
      <c r="FSH3" s="79"/>
      <c r="FSI3" s="79"/>
      <c r="FSJ3" s="79"/>
      <c r="FSK3" s="83"/>
      <c r="FSL3" s="83"/>
      <c r="FSM3" s="79"/>
      <c r="FSN3" s="79"/>
      <c r="FSO3" s="79"/>
      <c r="FSP3" s="79"/>
      <c r="FSQ3" s="79"/>
      <c r="FSR3" s="79"/>
      <c r="FSS3" s="79"/>
      <c r="FST3" s="79"/>
      <c r="FSU3" s="83"/>
      <c r="FSV3" s="83"/>
      <c r="FSW3" s="79"/>
      <c r="FSX3" s="79"/>
      <c r="FSY3" s="79"/>
      <c r="FSZ3" s="79"/>
      <c r="FTA3" s="79"/>
      <c r="FTB3" s="79"/>
      <c r="FTC3" s="79"/>
      <c r="FTD3" s="79"/>
      <c r="FTE3" s="83"/>
      <c r="FTF3" s="83"/>
      <c r="FTG3" s="79"/>
      <c r="FTH3" s="79"/>
      <c r="FTI3" s="79"/>
      <c r="FTJ3" s="79"/>
      <c r="FTK3" s="79"/>
      <c r="FTL3" s="79"/>
      <c r="FTM3" s="79"/>
      <c r="FTN3" s="79"/>
      <c r="FTO3" s="83"/>
      <c r="FTP3" s="83"/>
      <c r="FTQ3" s="79"/>
      <c r="FTR3" s="79"/>
      <c r="FTS3" s="79"/>
      <c r="FTT3" s="79"/>
      <c r="FTU3" s="79"/>
      <c r="FTV3" s="79"/>
      <c r="FTW3" s="79"/>
      <c r="FTX3" s="79"/>
      <c r="FTY3" s="83"/>
      <c r="FTZ3" s="83"/>
      <c r="FUA3" s="79"/>
      <c r="FUB3" s="79"/>
      <c r="FUC3" s="79"/>
      <c r="FUD3" s="79"/>
      <c r="FUE3" s="79"/>
      <c r="FUF3" s="79"/>
      <c r="FUG3" s="79"/>
      <c r="FUH3" s="79"/>
      <c r="FUI3" s="83"/>
      <c r="FUJ3" s="83"/>
      <c r="FUK3" s="79"/>
      <c r="FUL3" s="79"/>
      <c r="FUM3" s="79"/>
      <c r="FUN3" s="79"/>
      <c r="FUO3" s="79"/>
      <c r="FUP3" s="79"/>
      <c r="FUQ3" s="79"/>
      <c r="FUR3" s="79"/>
      <c r="FUS3" s="83"/>
      <c r="FUT3" s="83"/>
      <c r="FUU3" s="79"/>
      <c r="FUV3" s="79"/>
      <c r="FUW3" s="79"/>
      <c r="FUX3" s="79"/>
      <c r="FUY3" s="79"/>
      <c r="FUZ3" s="79"/>
      <c r="FVA3" s="79"/>
      <c r="FVB3" s="79"/>
      <c r="FVC3" s="83"/>
      <c r="FVD3" s="83"/>
      <c r="FVE3" s="79"/>
      <c r="FVF3" s="79"/>
      <c r="FVG3" s="79"/>
      <c r="FVH3" s="79"/>
      <c r="FVI3" s="79"/>
      <c r="FVJ3" s="79"/>
      <c r="FVK3" s="79"/>
      <c r="FVL3" s="79"/>
      <c r="FVM3" s="83"/>
      <c r="FVN3" s="83"/>
      <c r="FVO3" s="79"/>
      <c r="FVP3" s="79"/>
      <c r="FVQ3" s="79"/>
      <c r="FVR3" s="79"/>
      <c r="FVS3" s="79"/>
      <c r="FVT3" s="79"/>
      <c r="FVU3" s="79"/>
      <c r="FVV3" s="79"/>
      <c r="FVW3" s="83"/>
      <c r="FVX3" s="83"/>
      <c r="FVY3" s="79"/>
      <c r="FVZ3" s="79"/>
      <c r="FWA3" s="79"/>
      <c r="FWB3" s="79"/>
      <c r="FWC3" s="79"/>
      <c r="FWD3" s="79"/>
      <c r="FWE3" s="79"/>
      <c r="FWF3" s="79"/>
      <c r="FWG3" s="83"/>
      <c r="FWH3" s="83"/>
      <c r="FWI3" s="79"/>
      <c r="FWJ3" s="79"/>
      <c r="FWK3" s="79"/>
      <c r="FWL3" s="79"/>
      <c r="FWM3" s="79"/>
      <c r="FWN3" s="79"/>
      <c r="FWO3" s="79"/>
      <c r="FWP3" s="79"/>
      <c r="FWQ3" s="83"/>
      <c r="FWR3" s="83"/>
      <c r="FWS3" s="79"/>
      <c r="FWT3" s="79"/>
      <c r="FWU3" s="79"/>
      <c r="FWV3" s="79"/>
      <c r="FWW3" s="79"/>
      <c r="FWX3" s="79"/>
      <c r="FWY3" s="79"/>
      <c r="FWZ3" s="79"/>
      <c r="FXA3" s="83"/>
      <c r="FXB3" s="83"/>
      <c r="FXC3" s="79"/>
      <c r="FXD3" s="79"/>
      <c r="FXE3" s="79"/>
      <c r="FXF3" s="79"/>
      <c r="FXG3" s="79"/>
      <c r="FXH3" s="79"/>
      <c r="FXI3" s="79"/>
      <c r="FXJ3" s="79"/>
      <c r="FXK3" s="83"/>
      <c r="FXL3" s="83"/>
      <c r="FXM3" s="79"/>
      <c r="FXN3" s="79"/>
      <c r="FXO3" s="79"/>
      <c r="FXP3" s="79"/>
      <c r="FXQ3" s="79"/>
      <c r="FXR3" s="79"/>
      <c r="FXS3" s="79"/>
      <c r="FXT3" s="79"/>
      <c r="FXU3" s="83"/>
      <c r="FXV3" s="83"/>
      <c r="FXW3" s="79"/>
      <c r="FXX3" s="79"/>
      <c r="FXY3" s="79"/>
      <c r="FXZ3" s="79"/>
      <c r="FYA3" s="79"/>
      <c r="FYB3" s="79"/>
      <c r="FYC3" s="79"/>
      <c r="FYD3" s="79"/>
      <c r="FYE3" s="83"/>
      <c r="FYF3" s="83"/>
      <c r="FYG3" s="79"/>
      <c r="FYH3" s="79"/>
      <c r="FYI3" s="79"/>
      <c r="FYJ3" s="79"/>
      <c r="FYK3" s="79"/>
      <c r="FYL3" s="79"/>
      <c r="FYM3" s="79"/>
      <c r="FYN3" s="79"/>
      <c r="FYO3" s="83"/>
      <c r="FYP3" s="83"/>
      <c r="FYQ3" s="79"/>
      <c r="FYR3" s="79"/>
      <c r="FYS3" s="79"/>
      <c r="FYT3" s="79"/>
      <c r="FYU3" s="79"/>
      <c r="FYV3" s="79"/>
      <c r="FYW3" s="79"/>
      <c r="FYX3" s="79"/>
      <c r="FYY3" s="83"/>
      <c r="FYZ3" s="83"/>
      <c r="FZA3" s="79"/>
      <c r="FZB3" s="79"/>
      <c r="FZC3" s="79"/>
      <c r="FZD3" s="79"/>
      <c r="FZE3" s="79"/>
      <c r="FZF3" s="79"/>
      <c r="FZG3" s="79"/>
      <c r="FZH3" s="79"/>
      <c r="FZI3" s="83"/>
      <c r="FZJ3" s="83"/>
      <c r="FZK3" s="79"/>
      <c r="FZL3" s="79"/>
      <c r="FZM3" s="79"/>
      <c r="FZN3" s="79"/>
      <c r="FZO3" s="79"/>
      <c r="FZP3" s="79"/>
      <c r="FZQ3" s="79"/>
      <c r="FZR3" s="79"/>
      <c r="FZS3" s="83"/>
      <c r="FZT3" s="83"/>
      <c r="FZU3" s="79"/>
      <c r="FZV3" s="79"/>
      <c r="FZW3" s="79"/>
      <c r="FZX3" s="79"/>
      <c r="FZY3" s="79"/>
      <c r="FZZ3" s="79"/>
      <c r="GAA3" s="79"/>
      <c r="GAB3" s="79"/>
      <c r="GAC3" s="83"/>
      <c r="GAD3" s="83"/>
      <c r="GAE3" s="79"/>
      <c r="GAF3" s="79"/>
      <c r="GAG3" s="79"/>
      <c r="GAH3" s="79"/>
      <c r="GAI3" s="79"/>
      <c r="GAJ3" s="79"/>
      <c r="GAK3" s="79"/>
      <c r="GAL3" s="79"/>
      <c r="GAM3" s="83"/>
      <c r="GAN3" s="83"/>
      <c r="GAO3" s="79"/>
      <c r="GAP3" s="79"/>
      <c r="GAQ3" s="79"/>
      <c r="GAR3" s="79"/>
      <c r="GAS3" s="79"/>
      <c r="GAT3" s="79"/>
      <c r="GAU3" s="79"/>
      <c r="GAV3" s="79"/>
      <c r="GAW3" s="83"/>
      <c r="GAX3" s="83"/>
      <c r="GAY3" s="79"/>
      <c r="GAZ3" s="79"/>
      <c r="GBA3" s="79"/>
      <c r="GBB3" s="79"/>
      <c r="GBC3" s="79"/>
      <c r="GBD3" s="79"/>
      <c r="GBE3" s="79"/>
      <c r="GBF3" s="79"/>
      <c r="GBG3" s="83"/>
      <c r="GBH3" s="83"/>
      <c r="GBI3" s="79"/>
      <c r="GBJ3" s="79"/>
      <c r="GBK3" s="79"/>
      <c r="GBL3" s="79"/>
      <c r="GBM3" s="79"/>
      <c r="GBN3" s="79"/>
      <c r="GBO3" s="79"/>
      <c r="GBP3" s="79"/>
      <c r="GBQ3" s="83"/>
      <c r="GBR3" s="83"/>
      <c r="GBS3" s="79"/>
      <c r="GBT3" s="79"/>
      <c r="GBU3" s="79"/>
      <c r="GBV3" s="79"/>
      <c r="GBW3" s="79"/>
      <c r="GBX3" s="79"/>
      <c r="GBY3" s="79"/>
      <c r="GBZ3" s="79"/>
      <c r="GCA3" s="83"/>
      <c r="GCB3" s="83"/>
      <c r="GCC3" s="79"/>
      <c r="GCD3" s="79"/>
      <c r="GCE3" s="79"/>
      <c r="GCF3" s="79"/>
      <c r="GCG3" s="79"/>
      <c r="GCH3" s="79"/>
      <c r="GCI3" s="79"/>
      <c r="GCJ3" s="79"/>
      <c r="GCK3" s="83"/>
      <c r="GCL3" s="83"/>
      <c r="GCM3" s="79"/>
      <c r="GCN3" s="79"/>
      <c r="GCO3" s="79"/>
      <c r="GCP3" s="79"/>
      <c r="GCQ3" s="79"/>
      <c r="GCR3" s="79"/>
      <c r="GCS3" s="79"/>
      <c r="GCT3" s="79"/>
      <c r="GCU3" s="83"/>
      <c r="GCV3" s="83"/>
      <c r="GCW3" s="79"/>
      <c r="GCX3" s="79"/>
      <c r="GCY3" s="79"/>
      <c r="GCZ3" s="79"/>
      <c r="GDA3" s="79"/>
      <c r="GDB3" s="79"/>
      <c r="GDC3" s="79"/>
      <c r="GDD3" s="79"/>
      <c r="GDE3" s="83"/>
      <c r="GDF3" s="83"/>
      <c r="GDG3" s="79"/>
      <c r="GDH3" s="79"/>
      <c r="GDI3" s="79"/>
      <c r="GDJ3" s="79"/>
      <c r="GDK3" s="79"/>
      <c r="GDL3" s="79"/>
      <c r="GDM3" s="79"/>
      <c r="GDN3" s="79"/>
      <c r="GDO3" s="83"/>
      <c r="GDP3" s="83"/>
      <c r="GDQ3" s="79"/>
      <c r="GDR3" s="79"/>
      <c r="GDS3" s="79"/>
      <c r="GDT3" s="79"/>
      <c r="GDU3" s="79"/>
      <c r="GDV3" s="79"/>
      <c r="GDW3" s="79"/>
      <c r="GDX3" s="79"/>
      <c r="GDY3" s="83"/>
      <c r="GDZ3" s="83"/>
      <c r="GEA3" s="79"/>
      <c r="GEB3" s="79"/>
      <c r="GEC3" s="79"/>
      <c r="GED3" s="79"/>
      <c r="GEE3" s="79"/>
      <c r="GEF3" s="79"/>
      <c r="GEG3" s="79"/>
      <c r="GEH3" s="79"/>
      <c r="GEI3" s="83"/>
      <c r="GEJ3" s="83"/>
      <c r="GEK3" s="79"/>
      <c r="GEL3" s="79"/>
      <c r="GEM3" s="79"/>
      <c r="GEN3" s="79"/>
      <c r="GEO3" s="79"/>
      <c r="GEP3" s="79"/>
      <c r="GEQ3" s="79"/>
      <c r="GER3" s="79"/>
      <c r="GES3" s="83"/>
      <c r="GET3" s="83"/>
      <c r="GEU3" s="79"/>
      <c r="GEV3" s="79"/>
      <c r="GEW3" s="79"/>
      <c r="GEX3" s="79"/>
      <c r="GEY3" s="79"/>
      <c r="GEZ3" s="79"/>
      <c r="GFA3" s="79"/>
      <c r="GFB3" s="79"/>
      <c r="GFC3" s="83"/>
      <c r="GFD3" s="83"/>
      <c r="GFE3" s="79"/>
      <c r="GFF3" s="79"/>
      <c r="GFG3" s="79"/>
      <c r="GFH3" s="79"/>
      <c r="GFI3" s="79"/>
      <c r="GFJ3" s="79"/>
      <c r="GFK3" s="79"/>
      <c r="GFL3" s="79"/>
      <c r="GFM3" s="83"/>
      <c r="GFN3" s="83"/>
      <c r="GFO3" s="79"/>
      <c r="GFP3" s="79"/>
      <c r="GFQ3" s="79"/>
      <c r="GFR3" s="79"/>
      <c r="GFS3" s="79"/>
      <c r="GFT3" s="79"/>
      <c r="GFU3" s="79"/>
      <c r="GFV3" s="79"/>
      <c r="GFW3" s="83"/>
      <c r="GFX3" s="83"/>
      <c r="GFY3" s="79"/>
      <c r="GFZ3" s="79"/>
      <c r="GGA3" s="79"/>
      <c r="GGB3" s="79"/>
      <c r="GGC3" s="79"/>
      <c r="GGD3" s="79"/>
      <c r="GGE3" s="79"/>
      <c r="GGF3" s="79"/>
      <c r="GGG3" s="83"/>
      <c r="GGH3" s="83"/>
      <c r="GGI3" s="79"/>
      <c r="GGJ3" s="79"/>
      <c r="GGK3" s="79"/>
      <c r="GGL3" s="79"/>
      <c r="GGM3" s="79"/>
      <c r="GGN3" s="79"/>
      <c r="GGO3" s="79"/>
      <c r="GGP3" s="79"/>
      <c r="GGQ3" s="83"/>
      <c r="GGR3" s="83"/>
      <c r="GGS3" s="79"/>
      <c r="GGT3" s="79"/>
      <c r="GGU3" s="79"/>
      <c r="GGV3" s="79"/>
      <c r="GGW3" s="79"/>
      <c r="GGX3" s="79"/>
      <c r="GGY3" s="79"/>
      <c r="GGZ3" s="79"/>
      <c r="GHA3" s="83"/>
      <c r="GHB3" s="83"/>
      <c r="GHC3" s="79"/>
      <c r="GHD3" s="79"/>
      <c r="GHE3" s="79"/>
      <c r="GHF3" s="79"/>
      <c r="GHG3" s="79"/>
      <c r="GHH3" s="79"/>
      <c r="GHI3" s="79"/>
      <c r="GHJ3" s="79"/>
      <c r="GHK3" s="83"/>
      <c r="GHL3" s="83"/>
      <c r="GHM3" s="79"/>
      <c r="GHN3" s="79"/>
      <c r="GHO3" s="79"/>
      <c r="GHP3" s="79"/>
      <c r="GHQ3" s="79"/>
      <c r="GHR3" s="79"/>
      <c r="GHS3" s="79"/>
      <c r="GHT3" s="79"/>
      <c r="GHU3" s="83"/>
      <c r="GHV3" s="83"/>
      <c r="GHW3" s="79"/>
      <c r="GHX3" s="79"/>
      <c r="GHY3" s="79"/>
      <c r="GHZ3" s="79"/>
      <c r="GIA3" s="79"/>
      <c r="GIB3" s="79"/>
      <c r="GIC3" s="79"/>
      <c r="GID3" s="79"/>
      <c r="GIE3" s="83"/>
      <c r="GIF3" s="83"/>
      <c r="GIG3" s="79"/>
      <c r="GIH3" s="79"/>
      <c r="GII3" s="79"/>
      <c r="GIJ3" s="79"/>
      <c r="GIK3" s="79"/>
      <c r="GIL3" s="79"/>
      <c r="GIM3" s="79"/>
      <c r="GIN3" s="79"/>
      <c r="GIO3" s="83"/>
      <c r="GIP3" s="83"/>
      <c r="GIQ3" s="79"/>
      <c r="GIR3" s="79"/>
      <c r="GIS3" s="79"/>
      <c r="GIT3" s="79"/>
      <c r="GIU3" s="79"/>
      <c r="GIV3" s="79"/>
      <c r="GIW3" s="79"/>
      <c r="GIX3" s="79"/>
      <c r="GIY3" s="83"/>
      <c r="GIZ3" s="83"/>
      <c r="GJA3" s="79"/>
      <c r="GJB3" s="79"/>
      <c r="GJC3" s="79"/>
      <c r="GJD3" s="79"/>
      <c r="GJE3" s="79"/>
      <c r="GJF3" s="79"/>
      <c r="GJG3" s="79"/>
      <c r="GJH3" s="79"/>
      <c r="GJI3" s="83"/>
      <c r="GJJ3" s="83"/>
      <c r="GJK3" s="79"/>
      <c r="GJL3" s="79"/>
      <c r="GJM3" s="79"/>
      <c r="GJN3" s="79"/>
      <c r="GJO3" s="79"/>
      <c r="GJP3" s="79"/>
      <c r="GJQ3" s="79"/>
      <c r="GJR3" s="79"/>
      <c r="GJS3" s="83"/>
      <c r="GJT3" s="83"/>
      <c r="GJU3" s="79"/>
      <c r="GJV3" s="79"/>
      <c r="GJW3" s="79"/>
      <c r="GJX3" s="79"/>
      <c r="GJY3" s="79"/>
      <c r="GJZ3" s="79"/>
      <c r="GKA3" s="79"/>
      <c r="GKB3" s="79"/>
      <c r="GKC3" s="83"/>
      <c r="GKD3" s="83"/>
      <c r="GKE3" s="79"/>
      <c r="GKF3" s="79"/>
      <c r="GKG3" s="79"/>
      <c r="GKH3" s="79"/>
      <c r="GKI3" s="79"/>
      <c r="GKJ3" s="79"/>
      <c r="GKK3" s="79"/>
      <c r="GKL3" s="79"/>
      <c r="GKM3" s="83"/>
      <c r="GKN3" s="83"/>
      <c r="GKO3" s="79"/>
      <c r="GKP3" s="79"/>
      <c r="GKQ3" s="79"/>
      <c r="GKR3" s="79"/>
      <c r="GKS3" s="79"/>
      <c r="GKT3" s="79"/>
      <c r="GKU3" s="79"/>
      <c r="GKV3" s="79"/>
      <c r="GKW3" s="83"/>
      <c r="GKX3" s="83"/>
      <c r="GKY3" s="79"/>
      <c r="GKZ3" s="79"/>
      <c r="GLA3" s="79"/>
      <c r="GLB3" s="79"/>
      <c r="GLC3" s="79"/>
      <c r="GLD3" s="79"/>
      <c r="GLE3" s="79"/>
      <c r="GLF3" s="79"/>
      <c r="GLG3" s="83"/>
      <c r="GLH3" s="83"/>
      <c r="GLI3" s="79"/>
      <c r="GLJ3" s="79"/>
      <c r="GLK3" s="79"/>
      <c r="GLL3" s="79"/>
      <c r="GLM3" s="79"/>
      <c r="GLN3" s="79"/>
      <c r="GLO3" s="79"/>
      <c r="GLP3" s="79"/>
      <c r="GLQ3" s="83"/>
      <c r="GLR3" s="83"/>
      <c r="GLS3" s="79"/>
      <c r="GLT3" s="79"/>
      <c r="GLU3" s="79"/>
      <c r="GLV3" s="79"/>
      <c r="GLW3" s="79"/>
      <c r="GLX3" s="79"/>
      <c r="GLY3" s="79"/>
      <c r="GLZ3" s="79"/>
      <c r="GMA3" s="83"/>
      <c r="GMB3" s="83"/>
      <c r="GMC3" s="79"/>
      <c r="GMD3" s="79"/>
      <c r="GME3" s="79"/>
      <c r="GMF3" s="79"/>
      <c r="GMG3" s="79"/>
      <c r="GMH3" s="79"/>
      <c r="GMI3" s="79"/>
      <c r="GMJ3" s="79"/>
      <c r="GMK3" s="83"/>
      <c r="GML3" s="83"/>
      <c r="GMM3" s="79"/>
      <c r="GMN3" s="79"/>
      <c r="GMO3" s="79"/>
      <c r="GMP3" s="79"/>
      <c r="GMQ3" s="79"/>
      <c r="GMR3" s="79"/>
      <c r="GMS3" s="79"/>
      <c r="GMT3" s="79"/>
      <c r="GMU3" s="83"/>
      <c r="GMV3" s="83"/>
      <c r="GMW3" s="79"/>
      <c r="GMX3" s="79"/>
      <c r="GMY3" s="79"/>
      <c r="GMZ3" s="79"/>
      <c r="GNA3" s="79"/>
      <c r="GNB3" s="79"/>
      <c r="GNC3" s="79"/>
      <c r="GND3" s="79"/>
      <c r="GNE3" s="83"/>
      <c r="GNF3" s="83"/>
      <c r="GNG3" s="79"/>
      <c r="GNH3" s="79"/>
      <c r="GNI3" s="79"/>
      <c r="GNJ3" s="79"/>
      <c r="GNK3" s="79"/>
      <c r="GNL3" s="79"/>
      <c r="GNM3" s="79"/>
      <c r="GNN3" s="79"/>
      <c r="GNO3" s="83"/>
      <c r="GNP3" s="83"/>
      <c r="GNQ3" s="79"/>
      <c r="GNR3" s="79"/>
      <c r="GNS3" s="79"/>
      <c r="GNT3" s="79"/>
      <c r="GNU3" s="79"/>
      <c r="GNV3" s="79"/>
      <c r="GNW3" s="79"/>
      <c r="GNX3" s="79"/>
      <c r="GNY3" s="83"/>
      <c r="GNZ3" s="83"/>
      <c r="GOA3" s="79"/>
      <c r="GOB3" s="79"/>
      <c r="GOC3" s="79"/>
      <c r="GOD3" s="79"/>
      <c r="GOE3" s="79"/>
      <c r="GOF3" s="79"/>
      <c r="GOG3" s="79"/>
      <c r="GOH3" s="79"/>
      <c r="GOI3" s="83"/>
      <c r="GOJ3" s="83"/>
      <c r="GOK3" s="79"/>
      <c r="GOL3" s="79"/>
      <c r="GOM3" s="79"/>
      <c r="GON3" s="79"/>
      <c r="GOO3" s="79"/>
      <c r="GOP3" s="79"/>
      <c r="GOQ3" s="79"/>
      <c r="GOR3" s="79"/>
      <c r="GOS3" s="83"/>
      <c r="GOT3" s="83"/>
      <c r="GOU3" s="79"/>
      <c r="GOV3" s="79"/>
      <c r="GOW3" s="79"/>
      <c r="GOX3" s="79"/>
      <c r="GOY3" s="79"/>
      <c r="GOZ3" s="79"/>
      <c r="GPA3" s="79"/>
      <c r="GPB3" s="79"/>
      <c r="GPC3" s="83"/>
      <c r="GPD3" s="83"/>
      <c r="GPE3" s="79"/>
      <c r="GPF3" s="79"/>
      <c r="GPG3" s="79"/>
      <c r="GPH3" s="79"/>
      <c r="GPI3" s="79"/>
      <c r="GPJ3" s="79"/>
      <c r="GPK3" s="79"/>
      <c r="GPL3" s="79"/>
      <c r="GPM3" s="83"/>
      <c r="GPN3" s="83"/>
      <c r="GPO3" s="79"/>
      <c r="GPP3" s="79"/>
      <c r="GPQ3" s="79"/>
      <c r="GPR3" s="79"/>
      <c r="GPS3" s="79"/>
      <c r="GPT3" s="79"/>
      <c r="GPU3" s="79"/>
      <c r="GPV3" s="79"/>
      <c r="GPW3" s="83"/>
      <c r="GPX3" s="83"/>
      <c r="GPY3" s="79"/>
      <c r="GPZ3" s="79"/>
      <c r="GQA3" s="79"/>
      <c r="GQB3" s="79"/>
      <c r="GQC3" s="79"/>
      <c r="GQD3" s="79"/>
      <c r="GQE3" s="79"/>
      <c r="GQF3" s="79"/>
      <c r="GQG3" s="83"/>
      <c r="GQH3" s="83"/>
      <c r="GQI3" s="79"/>
      <c r="GQJ3" s="79"/>
      <c r="GQK3" s="79"/>
      <c r="GQL3" s="79"/>
      <c r="GQM3" s="79"/>
      <c r="GQN3" s="79"/>
      <c r="GQO3" s="79"/>
      <c r="GQP3" s="79"/>
      <c r="GQQ3" s="83"/>
      <c r="GQR3" s="83"/>
      <c r="GQS3" s="79"/>
      <c r="GQT3" s="79"/>
      <c r="GQU3" s="79"/>
      <c r="GQV3" s="79"/>
      <c r="GQW3" s="79"/>
      <c r="GQX3" s="79"/>
      <c r="GQY3" s="79"/>
      <c r="GQZ3" s="79"/>
      <c r="GRA3" s="83"/>
      <c r="GRB3" s="83"/>
      <c r="GRC3" s="79"/>
      <c r="GRD3" s="79"/>
      <c r="GRE3" s="79"/>
      <c r="GRF3" s="79"/>
      <c r="GRG3" s="79"/>
      <c r="GRH3" s="79"/>
      <c r="GRI3" s="79"/>
      <c r="GRJ3" s="79"/>
      <c r="GRK3" s="83"/>
      <c r="GRL3" s="83"/>
      <c r="GRM3" s="79"/>
      <c r="GRN3" s="79"/>
      <c r="GRO3" s="79"/>
      <c r="GRP3" s="79"/>
      <c r="GRQ3" s="79"/>
      <c r="GRR3" s="79"/>
      <c r="GRS3" s="79"/>
      <c r="GRT3" s="79"/>
      <c r="GRU3" s="83"/>
      <c r="GRV3" s="83"/>
      <c r="GRW3" s="79"/>
      <c r="GRX3" s="79"/>
      <c r="GRY3" s="79"/>
      <c r="GRZ3" s="79"/>
      <c r="GSA3" s="79"/>
      <c r="GSB3" s="79"/>
      <c r="GSC3" s="79"/>
      <c r="GSD3" s="79"/>
      <c r="GSE3" s="83"/>
      <c r="GSF3" s="83"/>
      <c r="GSG3" s="79"/>
      <c r="GSH3" s="79"/>
      <c r="GSI3" s="79"/>
      <c r="GSJ3" s="79"/>
      <c r="GSK3" s="79"/>
      <c r="GSL3" s="79"/>
      <c r="GSM3" s="79"/>
      <c r="GSN3" s="79"/>
      <c r="GSO3" s="83"/>
      <c r="GSP3" s="83"/>
      <c r="GSQ3" s="79"/>
      <c r="GSR3" s="79"/>
      <c r="GSS3" s="79"/>
      <c r="GST3" s="79"/>
      <c r="GSU3" s="79"/>
      <c r="GSV3" s="79"/>
      <c r="GSW3" s="79"/>
      <c r="GSX3" s="79"/>
      <c r="GSY3" s="83"/>
      <c r="GSZ3" s="83"/>
      <c r="GTA3" s="79"/>
      <c r="GTB3" s="79"/>
      <c r="GTC3" s="79"/>
      <c r="GTD3" s="79"/>
      <c r="GTE3" s="79"/>
      <c r="GTF3" s="79"/>
      <c r="GTG3" s="79"/>
      <c r="GTH3" s="79"/>
      <c r="GTI3" s="83"/>
      <c r="GTJ3" s="83"/>
      <c r="GTK3" s="79"/>
      <c r="GTL3" s="79"/>
      <c r="GTM3" s="79"/>
      <c r="GTN3" s="79"/>
      <c r="GTO3" s="79"/>
      <c r="GTP3" s="79"/>
      <c r="GTQ3" s="79"/>
      <c r="GTR3" s="79"/>
      <c r="GTS3" s="83"/>
      <c r="GTT3" s="83"/>
      <c r="GTU3" s="79"/>
      <c r="GTV3" s="79"/>
      <c r="GTW3" s="79"/>
      <c r="GTX3" s="79"/>
      <c r="GTY3" s="79"/>
      <c r="GTZ3" s="79"/>
      <c r="GUA3" s="79"/>
      <c r="GUB3" s="79"/>
      <c r="GUC3" s="83"/>
      <c r="GUD3" s="83"/>
      <c r="GUE3" s="79"/>
      <c r="GUF3" s="79"/>
      <c r="GUG3" s="79"/>
      <c r="GUH3" s="79"/>
      <c r="GUI3" s="79"/>
      <c r="GUJ3" s="79"/>
      <c r="GUK3" s="79"/>
      <c r="GUL3" s="79"/>
      <c r="GUM3" s="83"/>
      <c r="GUN3" s="83"/>
      <c r="GUO3" s="79"/>
      <c r="GUP3" s="79"/>
      <c r="GUQ3" s="79"/>
      <c r="GUR3" s="79"/>
      <c r="GUS3" s="79"/>
      <c r="GUT3" s="79"/>
      <c r="GUU3" s="79"/>
      <c r="GUV3" s="79"/>
      <c r="GUW3" s="83"/>
      <c r="GUX3" s="83"/>
      <c r="GUY3" s="79"/>
      <c r="GUZ3" s="79"/>
      <c r="GVA3" s="79"/>
      <c r="GVB3" s="79"/>
      <c r="GVC3" s="79"/>
      <c r="GVD3" s="79"/>
      <c r="GVE3" s="79"/>
      <c r="GVF3" s="79"/>
      <c r="GVG3" s="83"/>
      <c r="GVH3" s="83"/>
      <c r="GVI3" s="79"/>
      <c r="GVJ3" s="79"/>
      <c r="GVK3" s="79"/>
      <c r="GVL3" s="79"/>
      <c r="GVM3" s="79"/>
      <c r="GVN3" s="79"/>
      <c r="GVO3" s="79"/>
      <c r="GVP3" s="79"/>
      <c r="GVQ3" s="83"/>
      <c r="GVR3" s="83"/>
      <c r="GVS3" s="79"/>
      <c r="GVT3" s="79"/>
      <c r="GVU3" s="79"/>
      <c r="GVV3" s="79"/>
      <c r="GVW3" s="79"/>
      <c r="GVX3" s="79"/>
      <c r="GVY3" s="79"/>
      <c r="GVZ3" s="79"/>
      <c r="GWA3" s="83"/>
      <c r="GWB3" s="83"/>
      <c r="GWC3" s="79"/>
      <c r="GWD3" s="79"/>
      <c r="GWE3" s="79"/>
      <c r="GWF3" s="79"/>
      <c r="GWG3" s="79"/>
      <c r="GWH3" s="79"/>
      <c r="GWI3" s="79"/>
      <c r="GWJ3" s="79"/>
      <c r="GWK3" s="83"/>
      <c r="GWL3" s="83"/>
      <c r="GWM3" s="79"/>
      <c r="GWN3" s="79"/>
      <c r="GWO3" s="79"/>
      <c r="GWP3" s="79"/>
      <c r="GWQ3" s="79"/>
      <c r="GWR3" s="79"/>
      <c r="GWS3" s="79"/>
      <c r="GWT3" s="79"/>
      <c r="GWU3" s="83"/>
      <c r="GWV3" s="83"/>
      <c r="GWW3" s="79"/>
      <c r="GWX3" s="79"/>
      <c r="GWY3" s="79"/>
      <c r="GWZ3" s="79"/>
      <c r="GXA3" s="79"/>
      <c r="GXB3" s="79"/>
      <c r="GXC3" s="79"/>
      <c r="GXD3" s="79"/>
      <c r="GXE3" s="83"/>
      <c r="GXF3" s="83"/>
      <c r="GXG3" s="79"/>
      <c r="GXH3" s="79"/>
      <c r="GXI3" s="79"/>
      <c r="GXJ3" s="79"/>
      <c r="GXK3" s="79"/>
      <c r="GXL3" s="79"/>
      <c r="GXM3" s="79"/>
      <c r="GXN3" s="79"/>
      <c r="GXO3" s="83"/>
      <c r="GXP3" s="83"/>
      <c r="GXQ3" s="79"/>
      <c r="GXR3" s="79"/>
      <c r="GXS3" s="79"/>
      <c r="GXT3" s="79"/>
      <c r="GXU3" s="79"/>
      <c r="GXV3" s="79"/>
      <c r="GXW3" s="79"/>
      <c r="GXX3" s="79"/>
      <c r="GXY3" s="83"/>
      <c r="GXZ3" s="83"/>
      <c r="GYA3" s="79"/>
      <c r="GYB3" s="79"/>
      <c r="GYC3" s="79"/>
      <c r="GYD3" s="79"/>
      <c r="GYE3" s="79"/>
      <c r="GYF3" s="79"/>
      <c r="GYG3" s="79"/>
      <c r="GYH3" s="79"/>
      <c r="GYI3" s="83"/>
      <c r="GYJ3" s="83"/>
      <c r="GYK3" s="79"/>
      <c r="GYL3" s="79"/>
      <c r="GYM3" s="79"/>
      <c r="GYN3" s="79"/>
      <c r="GYO3" s="79"/>
      <c r="GYP3" s="79"/>
      <c r="GYQ3" s="79"/>
      <c r="GYR3" s="79"/>
      <c r="GYS3" s="83"/>
      <c r="GYT3" s="83"/>
      <c r="GYU3" s="79"/>
      <c r="GYV3" s="79"/>
      <c r="GYW3" s="79"/>
      <c r="GYX3" s="79"/>
      <c r="GYY3" s="79"/>
      <c r="GYZ3" s="79"/>
      <c r="GZA3" s="79"/>
      <c r="GZB3" s="79"/>
      <c r="GZC3" s="83"/>
      <c r="GZD3" s="83"/>
      <c r="GZE3" s="79"/>
      <c r="GZF3" s="79"/>
      <c r="GZG3" s="79"/>
      <c r="GZH3" s="79"/>
      <c r="GZI3" s="79"/>
      <c r="GZJ3" s="79"/>
      <c r="GZK3" s="79"/>
      <c r="GZL3" s="79"/>
      <c r="GZM3" s="83"/>
      <c r="GZN3" s="83"/>
      <c r="GZO3" s="79"/>
      <c r="GZP3" s="79"/>
      <c r="GZQ3" s="79"/>
      <c r="GZR3" s="79"/>
      <c r="GZS3" s="79"/>
      <c r="GZT3" s="79"/>
      <c r="GZU3" s="79"/>
      <c r="GZV3" s="79"/>
      <c r="GZW3" s="83"/>
      <c r="GZX3" s="83"/>
      <c r="GZY3" s="79"/>
      <c r="GZZ3" s="79"/>
      <c r="HAA3" s="79"/>
      <c r="HAB3" s="79"/>
      <c r="HAC3" s="79"/>
      <c r="HAD3" s="79"/>
      <c r="HAE3" s="79"/>
      <c r="HAF3" s="79"/>
      <c r="HAG3" s="83"/>
      <c r="HAH3" s="83"/>
      <c r="HAI3" s="79"/>
      <c r="HAJ3" s="79"/>
      <c r="HAK3" s="79"/>
      <c r="HAL3" s="79"/>
      <c r="HAM3" s="79"/>
      <c r="HAN3" s="79"/>
      <c r="HAO3" s="79"/>
      <c r="HAP3" s="79"/>
      <c r="HAQ3" s="83"/>
      <c r="HAR3" s="83"/>
      <c r="HAS3" s="79"/>
      <c r="HAT3" s="79"/>
      <c r="HAU3" s="79"/>
      <c r="HAV3" s="79"/>
      <c r="HAW3" s="79"/>
      <c r="HAX3" s="79"/>
      <c r="HAY3" s="79"/>
      <c r="HAZ3" s="79"/>
      <c r="HBA3" s="83"/>
      <c r="HBB3" s="83"/>
      <c r="HBC3" s="79"/>
      <c r="HBD3" s="79"/>
      <c r="HBE3" s="79"/>
      <c r="HBF3" s="79"/>
      <c r="HBG3" s="79"/>
      <c r="HBH3" s="79"/>
      <c r="HBI3" s="79"/>
      <c r="HBJ3" s="79"/>
      <c r="HBK3" s="83"/>
      <c r="HBL3" s="83"/>
      <c r="HBM3" s="79"/>
      <c r="HBN3" s="79"/>
      <c r="HBO3" s="79"/>
      <c r="HBP3" s="79"/>
      <c r="HBQ3" s="79"/>
      <c r="HBR3" s="79"/>
      <c r="HBS3" s="79"/>
      <c r="HBT3" s="79"/>
      <c r="HBU3" s="83"/>
      <c r="HBV3" s="83"/>
      <c r="HBW3" s="79"/>
      <c r="HBX3" s="79"/>
      <c r="HBY3" s="79"/>
      <c r="HBZ3" s="79"/>
      <c r="HCA3" s="79"/>
      <c r="HCB3" s="79"/>
      <c r="HCC3" s="79"/>
      <c r="HCD3" s="79"/>
      <c r="HCE3" s="83"/>
      <c r="HCF3" s="83"/>
      <c r="HCG3" s="79"/>
      <c r="HCH3" s="79"/>
      <c r="HCI3" s="79"/>
      <c r="HCJ3" s="79"/>
      <c r="HCK3" s="79"/>
      <c r="HCL3" s="79"/>
      <c r="HCM3" s="79"/>
      <c r="HCN3" s="79"/>
      <c r="HCO3" s="83"/>
      <c r="HCP3" s="83"/>
      <c r="HCQ3" s="79"/>
      <c r="HCR3" s="79"/>
      <c r="HCS3" s="79"/>
      <c r="HCT3" s="79"/>
      <c r="HCU3" s="79"/>
      <c r="HCV3" s="79"/>
      <c r="HCW3" s="79"/>
      <c r="HCX3" s="79"/>
      <c r="HCY3" s="83"/>
      <c r="HCZ3" s="83"/>
      <c r="HDA3" s="79"/>
      <c r="HDB3" s="79"/>
      <c r="HDC3" s="79"/>
      <c r="HDD3" s="79"/>
      <c r="HDE3" s="79"/>
      <c r="HDF3" s="79"/>
      <c r="HDG3" s="79"/>
      <c r="HDH3" s="79"/>
      <c r="HDI3" s="83"/>
      <c r="HDJ3" s="83"/>
      <c r="HDK3" s="79"/>
      <c r="HDL3" s="79"/>
      <c r="HDM3" s="79"/>
      <c r="HDN3" s="79"/>
      <c r="HDO3" s="79"/>
      <c r="HDP3" s="79"/>
      <c r="HDQ3" s="79"/>
      <c r="HDR3" s="79"/>
      <c r="HDS3" s="83"/>
      <c r="HDT3" s="83"/>
      <c r="HDU3" s="79"/>
      <c r="HDV3" s="79"/>
      <c r="HDW3" s="79"/>
      <c r="HDX3" s="79"/>
      <c r="HDY3" s="79"/>
      <c r="HDZ3" s="79"/>
      <c r="HEA3" s="79"/>
      <c r="HEB3" s="79"/>
      <c r="HEC3" s="83"/>
      <c r="HED3" s="83"/>
      <c r="HEE3" s="79"/>
      <c r="HEF3" s="79"/>
      <c r="HEG3" s="79"/>
      <c r="HEH3" s="79"/>
      <c r="HEI3" s="79"/>
      <c r="HEJ3" s="79"/>
      <c r="HEK3" s="79"/>
      <c r="HEL3" s="79"/>
      <c r="HEM3" s="83"/>
      <c r="HEN3" s="83"/>
      <c r="HEO3" s="79"/>
      <c r="HEP3" s="79"/>
      <c r="HEQ3" s="79"/>
      <c r="HER3" s="79"/>
      <c r="HES3" s="79"/>
      <c r="HET3" s="79"/>
      <c r="HEU3" s="79"/>
      <c r="HEV3" s="79"/>
      <c r="HEW3" s="83"/>
      <c r="HEX3" s="83"/>
      <c r="HEY3" s="79"/>
      <c r="HEZ3" s="79"/>
      <c r="HFA3" s="79"/>
      <c r="HFB3" s="79"/>
      <c r="HFC3" s="79"/>
      <c r="HFD3" s="79"/>
      <c r="HFE3" s="79"/>
      <c r="HFF3" s="79"/>
      <c r="HFG3" s="83"/>
      <c r="HFH3" s="83"/>
      <c r="HFI3" s="79"/>
      <c r="HFJ3" s="79"/>
      <c r="HFK3" s="79"/>
      <c r="HFL3" s="79"/>
      <c r="HFM3" s="79"/>
      <c r="HFN3" s="79"/>
      <c r="HFO3" s="79"/>
      <c r="HFP3" s="79"/>
      <c r="HFQ3" s="83"/>
      <c r="HFR3" s="83"/>
      <c r="HFS3" s="79"/>
      <c r="HFT3" s="79"/>
      <c r="HFU3" s="79"/>
      <c r="HFV3" s="79"/>
      <c r="HFW3" s="79"/>
      <c r="HFX3" s="79"/>
      <c r="HFY3" s="79"/>
      <c r="HFZ3" s="79"/>
      <c r="HGA3" s="83"/>
      <c r="HGB3" s="83"/>
      <c r="HGC3" s="79"/>
      <c r="HGD3" s="79"/>
      <c r="HGE3" s="79"/>
      <c r="HGF3" s="79"/>
      <c r="HGG3" s="79"/>
      <c r="HGH3" s="79"/>
      <c r="HGI3" s="79"/>
      <c r="HGJ3" s="79"/>
      <c r="HGK3" s="83"/>
      <c r="HGL3" s="83"/>
      <c r="HGM3" s="79"/>
      <c r="HGN3" s="79"/>
      <c r="HGO3" s="79"/>
      <c r="HGP3" s="79"/>
      <c r="HGQ3" s="79"/>
      <c r="HGR3" s="79"/>
      <c r="HGS3" s="79"/>
      <c r="HGT3" s="79"/>
      <c r="HGU3" s="83"/>
      <c r="HGV3" s="83"/>
      <c r="HGW3" s="79"/>
      <c r="HGX3" s="79"/>
      <c r="HGY3" s="79"/>
      <c r="HGZ3" s="79"/>
      <c r="HHA3" s="79"/>
      <c r="HHB3" s="79"/>
      <c r="HHC3" s="79"/>
      <c r="HHD3" s="79"/>
      <c r="HHE3" s="83"/>
      <c r="HHF3" s="83"/>
      <c r="HHG3" s="79"/>
      <c r="HHH3" s="79"/>
      <c r="HHI3" s="79"/>
      <c r="HHJ3" s="79"/>
      <c r="HHK3" s="79"/>
      <c r="HHL3" s="79"/>
      <c r="HHM3" s="79"/>
      <c r="HHN3" s="79"/>
      <c r="HHO3" s="83"/>
      <c r="HHP3" s="83"/>
      <c r="HHQ3" s="79"/>
      <c r="HHR3" s="79"/>
      <c r="HHS3" s="79"/>
      <c r="HHT3" s="79"/>
      <c r="HHU3" s="79"/>
      <c r="HHV3" s="79"/>
      <c r="HHW3" s="79"/>
      <c r="HHX3" s="79"/>
      <c r="HHY3" s="83"/>
      <c r="HHZ3" s="83"/>
      <c r="HIA3" s="79"/>
      <c r="HIB3" s="79"/>
      <c r="HIC3" s="79"/>
      <c r="HID3" s="79"/>
      <c r="HIE3" s="79"/>
      <c r="HIF3" s="79"/>
      <c r="HIG3" s="79"/>
      <c r="HIH3" s="79"/>
      <c r="HII3" s="83"/>
      <c r="HIJ3" s="83"/>
      <c r="HIK3" s="79"/>
      <c r="HIL3" s="79"/>
      <c r="HIM3" s="79"/>
      <c r="HIN3" s="79"/>
      <c r="HIO3" s="79"/>
      <c r="HIP3" s="79"/>
      <c r="HIQ3" s="79"/>
      <c r="HIR3" s="79"/>
      <c r="HIS3" s="83"/>
      <c r="HIT3" s="83"/>
      <c r="HIU3" s="79"/>
      <c r="HIV3" s="79"/>
      <c r="HIW3" s="79"/>
      <c r="HIX3" s="79"/>
      <c r="HIY3" s="79"/>
      <c r="HIZ3" s="79"/>
      <c r="HJA3" s="79"/>
      <c r="HJB3" s="79"/>
      <c r="HJC3" s="83"/>
      <c r="HJD3" s="83"/>
      <c r="HJE3" s="79"/>
      <c r="HJF3" s="79"/>
      <c r="HJG3" s="79"/>
      <c r="HJH3" s="79"/>
      <c r="HJI3" s="79"/>
      <c r="HJJ3" s="79"/>
      <c r="HJK3" s="79"/>
      <c r="HJL3" s="79"/>
      <c r="HJM3" s="83"/>
      <c r="HJN3" s="83"/>
      <c r="HJO3" s="79"/>
      <c r="HJP3" s="79"/>
      <c r="HJQ3" s="79"/>
      <c r="HJR3" s="79"/>
      <c r="HJS3" s="79"/>
      <c r="HJT3" s="79"/>
      <c r="HJU3" s="79"/>
      <c r="HJV3" s="79"/>
      <c r="HJW3" s="83"/>
      <c r="HJX3" s="83"/>
      <c r="HJY3" s="79"/>
      <c r="HJZ3" s="79"/>
      <c r="HKA3" s="79"/>
      <c r="HKB3" s="79"/>
      <c r="HKC3" s="79"/>
      <c r="HKD3" s="79"/>
      <c r="HKE3" s="79"/>
      <c r="HKF3" s="79"/>
      <c r="HKG3" s="83"/>
      <c r="HKH3" s="83"/>
      <c r="HKI3" s="79"/>
      <c r="HKJ3" s="79"/>
      <c r="HKK3" s="79"/>
      <c r="HKL3" s="79"/>
      <c r="HKM3" s="79"/>
      <c r="HKN3" s="79"/>
      <c r="HKO3" s="79"/>
      <c r="HKP3" s="79"/>
      <c r="HKQ3" s="83"/>
      <c r="HKR3" s="83"/>
      <c r="HKS3" s="79"/>
      <c r="HKT3" s="79"/>
      <c r="HKU3" s="79"/>
      <c r="HKV3" s="79"/>
      <c r="HKW3" s="79"/>
      <c r="HKX3" s="79"/>
      <c r="HKY3" s="79"/>
      <c r="HKZ3" s="79"/>
      <c r="HLA3" s="83"/>
      <c r="HLB3" s="83"/>
      <c r="HLC3" s="79"/>
      <c r="HLD3" s="79"/>
      <c r="HLE3" s="79"/>
      <c r="HLF3" s="79"/>
      <c r="HLG3" s="79"/>
      <c r="HLH3" s="79"/>
      <c r="HLI3" s="79"/>
      <c r="HLJ3" s="79"/>
      <c r="HLK3" s="83"/>
      <c r="HLL3" s="83"/>
      <c r="HLM3" s="79"/>
      <c r="HLN3" s="79"/>
      <c r="HLO3" s="79"/>
      <c r="HLP3" s="79"/>
      <c r="HLQ3" s="79"/>
      <c r="HLR3" s="79"/>
      <c r="HLS3" s="79"/>
      <c r="HLT3" s="79"/>
      <c r="HLU3" s="83"/>
      <c r="HLV3" s="83"/>
      <c r="HLW3" s="79"/>
      <c r="HLX3" s="79"/>
      <c r="HLY3" s="79"/>
      <c r="HLZ3" s="79"/>
      <c r="HMA3" s="79"/>
      <c r="HMB3" s="79"/>
      <c r="HMC3" s="79"/>
      <c r="HMD3" s="79"/>
      <c r="HME3" s="83"/>
      <c r="HMF3" s="83"/>
      <c r="HMG3" s="79"/>
      <c r="HMH3" s="79"/>
      <c r="HMI3" s="79"/>
      <c r="HMJ3" s="79"/>
      <c r="HMK3" s="79"/>
      <c r="HML3" s="79"/>
      <c r="HMM3" s="79"/>
      <c r="HMN3" s="79"/>
      <c r="HMO3" s="83"/>
      <c r="HMP3" s="83"/>
      <c r="HMQ3" s="79"/>
      <c r="HMR3" s="79"/>
      <c r="HMS3" s="79"/>
      <c r="HMT3" s="79"/>
      <c r="HMU3" s="79"/>
      <c r="HMV3" s="79"/>
      <c r="HMW3" s="79"/>
      <c r="HMX3" s="79"/>
      <c r="HMY3" s="83"/>
      <c r="HMZ3" s="83"/>
      <c r="HNA3" s="79"/>
      <c r="HNB3" s="79"/>
      <c r="HNC3" s="79"/>
      <c r="HND3" s="79"/>
      <c r="HNE3" s="79"/>
      <c r="HNF3" s="79"/>
      <c r="HNG3" s="79"/>
      <c r="HNH3" s="79"/>
      <c r="HNI3" s="83"/>
      <c r="HNJ3" s="83"/>
      <c r="HNK3" s="79"/>
      <c r="HNL3" s="79"/>
      <c r="HNM3" s="79"/>
      <c r="HNN3" s="79"/>
      <c r="HNO3" s="79"/>
      <c r="HNP3" s="79"/>
      <c r="HNQ3" s="79"/>
      <c r="HNR3" s="79"/>
      <c r="HNS3" s="83"/>
      <c r="HNT3" s="83"/>
      <c r="HNU3" s="79"/>
      <c r="HNV3" s="79"/>
      <c r="HNW3" s="79"/>
      <c r="HNX3" s="79"/>
      <c r="HNY3" s="79"/>
      <c r="HNZ3" s="79"/>
      <c r="HOA3" s="79"/>
      <c r="HOB3" s="79"/>
      <c r="HOC3" s="83"/>
      <c r="HOD3" s="83"/>
      <c r="HOE3" s="79"/>
      <c r="HOF3" s="79"/>
      <c r="HOG3" s="79"/>
      <c r="HOH3" s="79"/>
      <c r="HOI3" s="79"/>
      <c r="HOJ3" s="79"/>
      <c r="HOK3" s="79"/>
      <c r="HOL3" s="79"/>
      <c r="HOM3" s="83"/>
      <c r="HON3" s="83"/>
      <c r="HOO3" s="79"/>
      <c r="HOP3" s="79"/>
      <c r="HOQ3" s="79"/>
      <c r="HOR3" s="79"/>
      <c r="HOS3" s="79"/>
      <c r="HOT3" s="79"/>
      <c r="HOU3" s="79"/>
      <c r="HOV3" s="79"/>
      <c r="HOW3" s="83"/>
      <c r="HOX3" s="83"/>
      <c r="HOY3" s="79"/>
      <c r="HOZ3" s="79"/>
      <c r="HPA3" s="79"/>
      <c r="HPB3" s="79"/>
      <c r="HPC3" s="79"/>
      <c r="HPD3" s="79"/>
      <c r="HPE3" s="79"/>
      <c r="HPF3" s="79"/>
      <c r="HPG3" s="83"/>
      <c r="HPH3" s="83"/>
      <c r="HPI3" s="79"/>
      <c r="HPJ3" s="79"/>
      <c r="HPK3" s="79"/>
      <c r="HPL3" s="79"/>
      <c r="HPM3" s="79"/>
      <c r="HPN3" s="79"/>
      <c r="HPO3" s="79"/>
      <c r="HPP3" s="79"/>
      <c r="HPQ3" s="83"/>
      <c r="HPR3" s="83"/>
      <c r="HPS3" s="79"/>
      <c r="HPT3" s="79"/>
      <c r="HPU3" s="79"/>
      <c r="HPV3" s="79"/>
      <c r="HPW3" s="79"/>
      <c r="HPX3" s="79"/>
      <c r="HPY3" s="79"/>
      <c r="HPZ3" s="79"/>
      <c r="HQA3" s="83"/>
      <c r="HQB3" s="83"/>
      <c r="HQC3" s="79"/>
      <c r="HQD3" s="79"/>
      <c r="HQE3" s="79"/>
      <c r="HQF3" s="79"/>
      <c r="HQG3" s="79"/>
      <c r="HQH3" s="79"/>
      <c r="HQI3" s="79"/>
      <c r="HQJ3" s="79"/>
      <c r="HQK3" s="83"/>
      <c r="HQL3" s="83"/>
      <c r="HQM3" s="79"/>
      <c r="HQN3" s="79"/>
      <c r="HQO3" s="79"/>
      <c r="HQP3" s="79"/>
      <c r="HQQ3" s="79"/>
      <c r="HQR3" s="79"/>
      <c r="HQS3" s="79"/>
      <c r="HQT3" s="79"/>
      <c r="HQU3" s="83"/>
      <c r="HQV3" s="83"/>
      <c r="HQW3" s="79"/>
      <c r="HQX3" s="79"/>
      <c r="HQY3" s="79"/>
      <c r="HQZ3" s="79"/>
      <c r="HRA3" s="79"/>
      <c r="HRB3" s="79"/>
      <c r="HRC3" s="79"/>
      <c r="HRD3" s="79"/>
      <c r="HRE3" s="83"/>
      <c r="HRF3" s="83"/>
      <c r="HRG3" s="79"/>
      <c r="HRH3" s="79"/>
      <c r="HRI3" s="79"/>
      <c r="HRJ3" s="79"/>
      <c r="HRK3" s="79"/>
      <c r="HRL3" s="79"/>
      <c r="HRM3" s="79"/>
      <c r="HRN3" s="79"/>
      <c r="HRO3" s="83"/>
      <c r="HRP3" s="83"/>
      <c r="HRQ3" s="79"/>
      <c r="HRR3" s="79"/>
      <c r="HRS3" s="79"/>
      <c r="HRT3" s="79"/>
      <c r="HRU3" s="79"/>
      <c r="HRV3" s="79"/>
      <c r="HRW3" s="79"/>
      <c r="HRX3" s="79"/>
      <c r="HRY3" s="83"/>
      <c r="HRZ3" s="83"/>
      <c r="HSA3" s="79"/>
      <c r="HSB3" s="79"/>
      <c r="HSC3" s="79"/>
      <c r="HSD3" s="79"/>
      <c r="HSE3" s="79"/>
      <c r="HSF3" s="79"/>
      <c r="HSG3" s="79"/>
      <c r="HSH3" s="79"/>
      <c r="HSI3" s="83"/>
      <c r="HSJ3" s="83"/>
      <c r="HSK3" s="79"/>
      <c r="HSL3" s="79"/>
      <c r="HSM3" s="79"/>
      <c r="HSN3" s="79"/>
      <c r="HSO3" s="79"/>
      <c r="HSP3" s="79"/>
      <c r="HSQ3" s="79"/>
      <c r="HSR3" s="79"/>
      <c r="HSS3" s="83"/>
      <c r="HST3" s="83"/>
      <c r="HSU3" s="79"/>
      <c r="HSV3" s="79"/>
      <c r="HSW3" s="79"/>
      <c r="HSX3" s="79"/>
      <c r="HSY3" s="79"/>
      <c r="HSZ3" s="79"/>
      <c r="HTA3" s="79"/>
      <c r="HTB3" s="79"/>
      <c r="HTC3" s="83"/>
      <c r="HTD3" s="83"/>
      <c r="HTE3" s="79"/>
      <c r="HTF3" s="79"/>
      <c r="HTG3" s="79"/>
      <c r="HTH3" s="79"/>
      <c r="HTI3" s="79"/>
      <c r="HTJ3" s="79"/>
      <c r="HTK3" s="79"/>
      <c r="HTL3" s="79"/>
      <c r="HTM3" s="83"/>
      <c r="HTN3" s="83"/>
      <c r="HTO3" s="79"/>
      <c r="HTP3" s="79"/>
      <c r="HTQ3" s="79"/>
      <c r="HTR3" s="79"/>
      <c r="HTS3" s="79"/>
      <c r="HTT3" s="79"/>
      <c r="HTU3" s="79"/>
      <c r="HTV3" s="79"/>
      <c r="HTW3" s="83"/>
      <c r="HTX3" s="83"/>
      <c r="HTY3" s="79"/>
      <c r="HTZ3" s="79"/>
      <c r="HUA3" s="79"/>
      <c r="HUB3" s="79"/>
      <c r="HUC3" s="79"/>
      <c r="HUD3" s="79"/>
      <c r="HUE3" s="79"/>
      <c r="HUF3" s="79"/>
      <c r="HUG3" s="83"/>
      <c r="HUH3" s="83"/>
      <c r="HUI3" s="79"/>
      <c r="HUJ3" s="79"/>
      <c r="HUK3" s="79"/>
      <c r="HUL3" s="79"/>
      <c r="HUM3" s="79"/>
      <c r="HUN3" s="79"/>
      <c r="HUO3" s="79"/>
      <c r="HUP3" s="79"/>
      <c r="HUQ3" s="83"/>
      <c r="HUR3" s="83"/>
      <c r="HUS3" s="79"/>
      <c r="HUT3" s="79"/>
      <c r="HUU3" s="79"/>
      <c r="HUV3" s="79"/>
      <c r="HUW3" s="79"/>
      <c r="HUX3" s="79"/>
      <c r="HUY3" s="79"/>
      <c r="HUZ3" s="79"/>
      <c r="HVA3" s="83"/>
      <c r="HVB3" s="83"/>
      <c r="HVC3" s="79"/>
      <c r="HVD3" s="79"/>
      <c r="HVE3" s="79"/>
      <c r="HVF3" s="79"/>
      <c r="HVG3" s="79"/>
      <c r="HVH3" s="79"/>
      <c r="HVI3" s="79"/>
      <c r="HVJ3" s="79"/>
      <c r="HVK3" s="83"/>
      <c r="HVL3" s="83"/>
      <c r="HVM3" s="79"/>
      <c r="HVN3" s="79"/>
      <c r="HVO3" s="79"/>
      <c r="HVP3" s="79"/>
      <c r="HVQ3" s="79"/>
      <c r="HVR3" s="79"/>
      <c r="HVS3" s="79"/>
      <c r="HVT3" s="79"/>
      <c r="HVU3" s="83"/>
      <c r="HVV3" s="83"/>
      <c r="HVW3" s="79"/>
      <c r="HVX3" s="79"/>
      <c r="HVY3" s="79"/>
      <c r="HVZ3" s="79"/>
      <c r="HWA3" s="79"/>
      <c r="HWB3" s="79"/>
      <c r="HWC3" s="79"/>
      <c r="HWD3" s="79"/>
      <c r="HWE3" s="83"/>
      <c r="HWF3" s="83"/>
      <c r="HWG3" s="79"/>
      <c r="HWH3" s="79"/>
      <c r="HWI3" s="79"/>
      <c r="HWJ3" s="79"/>
      <c r="HWK3" s="79"/>
      <c r="HWL3" s="79"/>
      <c r="HWM3" s="79"/>
      <c r="HWN3" s="79"/>
      <c r="HWO3" s="83"/>
      <c r="HWP3" s="83"/>
      <c r="HWQ3" s="79"/>
      <c r="HWR3" s="79"/>
      <c r="HWS3" s="79"/>
      <c r="HWT3" s="79"/>
      <c r="HWU3" s="79"/>
      <c r="HWV3" s="79"/>
      <c r="HWW3" s="79"/>
      <c r="HWX3" s="79"/>
      <c r="HWY3" s="83"/>
      <c r="HWZ3" s="83"/>
      <c r="HXA3" s="79"/>
      <c r="HXB3" s="79"/>
      <c r="HXC3" s="79"/>
      <c r="HXD3" s="79"/>
      <c r="HXE3" s="79"/>
      <c r="HXF3" s="79"/>
      <c r="HXG3" s="79"/>
      <c r="HXH3" s="79"/>
      <c r="HXI3" s="83"/>
      <c r="HXJ3" s="83"/>
      <c r="HXK3" s="79"/>
      <c r="HXL3" s="79"/>
      <c r="HXM3" s="79"/>
      <c r="HXN3" s="79"/>
      <c r="HXO3" s="79"/>
      <c r="HXP3" s="79"/>
      <c r="HXQ3" s="79"/>
      <c r="HXR3" s="79"/>
      <c r="HXS3" s="83"/>
      <c r="HXT3" s="83"/>
      <c r="HXU3" s="79"/>
      <c r="HXV3" s="79"/>
      <c r="HXW3" s="79"/>
      <c r="HXX3" s="79"/>
      <c r="HXY3" s="79"/>
      <c r="HXZ3" s="79"/>
      <c r="HYA3" s="79"/>
      <c r="HYB3" s="79"/>
      <c r="HYC3" s="83"/>
      <c r="HYD3" s="83"/>
      <c r="HYE3" s="79"/>
      <c r="HYF3" s="79"/>
      <c r="HYG3" s="79"/>
      <c r="HYH3" s="79"/>
      <c r="HYI3" s="79"/>
      <c r="HYJ3" s="79"/>
      <c r="HYK3" s="79"/>
      <c r="HYL3" s="79"/>
      <c r="HYM3" s="83"/>
      <c r="HYN3" s="83"/>
      <c r="HYO3" s="79"/>
      <c r="HYP3" s="79"/>
      <c r="HYQ3" s="79"/>
      <c r="HYR3" s="79"/>
      <c r="HYS3" s="79"/>
      <c r="HYT3" s="79"/>
      <c r="HYU3" s="79"/>
      <c r="HYV3" s="79"/>
      <c r="HYW3" s="83"/>
      <c r="HYX3" s="83"/>
      <c r="HYY3" s="79"/>
      <c r="HYZ3" s="79"/>
      <c r="HZA3" s="79"/>
      <c r="HZB3" s="79"/>
      <c r="HZC3" s="79"/>
      <c r="HZD3" s="79"/>
      <c r="HZE3" s="79"/>
      <c r="HZF3" s="79"/>
      <c r="HZG3" s="83"/>
      <c r="HZH3" s="83"/>
      <c r="HZI3" s="79"/>
      <c r="HZJ3" s="79"/>
      <c r="HZK3" s="79"/>
      <c r="HZL3" s="79"/>
      <c r="HZM3" s="79"/>
      <c r="HZN3" s="79"/>
      <c r="HZO3" s="79"/>
      <c r="HZP3" s="79"/>
      <c r="HZQ3" s="83"/>
      <c r="HZR3" s="83"/>
      <c r="HZS3" s="79"/>
      <c r="HZT3" s="79"/>
      <c r="HZU3" s="79"/>
      <c r="HZV3" s="79"/>
      <c r="HZW3" s="79"/>
      <c r="HZX3" s="79"/>
      <c r="HZY3" s="79"/>
      <c r="HZZ3" s="79"/>
      <c r="IAA3" s="83"/>
      <c r="IAB3" s="83"/>
      <c r="IAC3" s="79"/>
      <c r="IAD3" s="79"/>
      <c r="IAE3" s="79"/>
      <c r="IAF3" s="79"/>
      <c r="IAG3" s="79"/>
      <c r="IAH3" s="79"/>
      <c r="IAI3" s="79"/>
      <c r="IAJ3" s="79"/>
      <c r="IAK3" s="83"/>
      <c r="IAL3" s="83"/>
      <c r="IAM3" s="79"/>
      <c r="IAN3" s="79"/>
      <c r="IAO3" s="79"/>
      <c r="IAP3" s="79"/>
      <c r="IAQ3" s="79"/>
      <c r="IAR3" s="79"/>
      <c r="IAS3" s="79"/>
      <c r="IAT3" s="79"/>
      <c r="IAU3" s="83"/>
      <c r="IAV3" s="83"/>
      <c r="IAW3" s="79"/>
      <c r="IAX3" s="79"/>
      <c r="IAY3" s="79"/>
      <c r="IAZ3" s="79"/>
      <c r="IBA3" s="79"/>
      <c r="IBB3" s="79"/>
      <c r="IBC3" s="79"/>
      <c r="IBD3" s="79"/>
      <c r="IBE3" s="83"/>
      <c r="IBF3" s="83"/>
      <c r="IBG3" s="79"/>
      <c r="IBH3" s="79"/>
      <c r="IBI3" s="79"/>
      <c r="IBJ3" s="79"/>
      <c r="IBK3" s="79"/>
      <c r="IBL3" s="79"/>
      <c r="IBM3" s="79"/>
      <c r="IBN3" s="79"/>
      <c r="IBO3" s="83"/>
      <c r="IBP3" s="83"/>
      <c r="IBQ3" s="79"/>
      <c r="IBR3" s="79"/>
      <c r="IBS3" s="79"/>
      <c r="IBT3" s="79"/>
      <c r="IBU3" s="79"/>
      <c r="IBV3" s="79"/>
      <c r="IBW3" s="79"/>
      <c r="IBX3" s="79"/>
      <c r="IBY3" s="83"/>
      <c r="IBZ3" s="83"/>
      <c r="ICA3" s="79"/>
      <c r="ICB3" s="79"/>
      <c r="ICC3" s="79"/>
      <c r="ICD3" s="79"/>
      <c r="ICE3" s="79"/>
      <c r="ICF3" s="79"/>
      <c r="ICG3" s="79"/>
      <c r="ICH3" s="79"/>
      <c r="ICI3" s="83"/>
      <c r="ICJ3" s="83"/>
      <c r="ICK3" s="79"/>
      <c r="ICL3" s="79"/>
      <c r="ICM3" s="79"/>
      <c r="ICN3" s="79"/>
      <c r="ICO3" s="79"/>
      <c r="ICP3" s="79"/>
      <c r="ICQ3" s="79"/>
      <c r="ICR3" s="79"/>
      <c r="ICS3" s="83"/>
      <c r="ICT3" s="83"/>
      <c r="ICU3" s="79"/>
      <c r="ICV3" s="79"/>
      <c r="ICW3" s="79"/>
      <c r="ICX3" s="79"/>
      <c r="ICY3" s="79"/>
      <c r="ICZ3" s="79"/>
      <c r="IDA3" s="79"/>
      <c r="IDB3" s="79"/>
      <c r="IDC3" s="83"/>
      <c r="IDD3" s="83"/>
      <c r="IDE3" s="79"/>
      <c r="IDF3" s="79"/>
      <c r="IDG3" s="79"/>
      <c r="IDH3" s="79"/>
      <c r="IDI3" s="79"/>
      <c r="IDJ3" s="79"/>
      <c r="IDK3" s="79"/>
      <c r="IDL3" s="79"/>
      <c r="IDM3" s="83"/>
      <c r="IDN3" s="83"/>
      <c r="IDO3" s="79"/>
      <c r="IDP3" s="79"/>
      <c r="IDQ3" s="79"/>
      <c r="IDR3" s="79"/>
      <c r="IDS3" s="79"/>
      <c r="IDT3" s="79"/>
      <c r="IDU3" s="79"/>
      <c r="IDV3" s="79"/>
      <c r="IDW3" s="83"/>
      <c r="IDX3" s="83"/>
      <c r="IDY3" s="79"/>
      <c r="IDZ3" s="79"/>
      <c r="IEA3" s="79"/>
      <c r="IEB3" s="79"/>
      <c r="IEC3" s="79"/>
      <c r="IED3" s="79"/>
      <c r="IEE3" s="79"/>
      <c r="IEF3" s="79"/>
      <c r="IEG3" s="83"/>
      <c r="IEH3" s="83"/>
      <c r="IEI3" s="79"/>
      <c r="IEJ3" s="79"/>
      <c r="IEK3" s="79"/>
      <c r="IEL3" s="79"/>
      <c r="IEM3" s="79"/>
      <c r="IEN3" s="79"/>
      <c r="IEO3" s="79"/>
      <c r="IEP3" s="79"/>
      <c r="IEQ3" s="83"/>
      <c r="IER3" s="83"/>
      <c r="IES3" s="79"/>
      <c r="IET3" s="79"/>
      <c r="IEU3" s="79"/>
      <c r="IEV3" s="79"/>
      <c r="IEW3" s="79"/>
      <c r="IEX3" s="79"/>
      <c r="IEY3" s="79"/>
      <c r="IEZ3" s="79"/>
      <c r="IFA3" s="83"/>
      <c r="IFB3" s="83"/>
      <c r="IFC3" s="79"/>
      <c r="IFD3" s="79"/>
      <c r="IFE3" s="79"/>
      <c r="IFF3" s="79"/>
      <c r="IFG3" s="79"/>
      <c r="IFH3" s="79"/>
      <c r="IFI3" s="79"/>
      <c r="IFJ3" s="79"/>
      <c r="IFK3" s="83"/>
      <c r="IFL3" s="83"/>
      <c r="IFM3" s="79"/>
      <c r="IFN3" s="79"/>
      <c r="IFO3" s="79"/>
      <c r="IFP3" s="79"/>
      <c r="IFQ3" s="79"/>
      <c r="IFR3" s="79"/>
      <c r="IFS3" s="79"/>
      <c r="IFT3" s="79"/>
      <c r="IFU3" s="83"/>
      <c r="IFV3" s="83"/>
      <c r="IFW3" s="79"/>
      <c r="IFX3" s="79"/>
      <c r="IFY3" s="79"/>
      <c r="IFZ3" s="79"/>
      <c r="IGA3" s="79"/>
      <c r="IGB3" s="79"/>
      <c r="IGC3" s="79"/>
      <c r="IGD3" s="79"/>
      <c r="IGE3" s="83"/>
      <c r="IGF3" s="83"/>
      <c r="IGG3" s="79"/>
      <c r="IGH3" s="79"/>
      <c r="IGI3" s="79"/>
      <c r="IGJ3" s="79"/>
      <c r="IGK3" s="79"/>
      <c r="IGL3" s="79"/>
      <c r="IGM3" s="79"/>
      <c r="IGN3" s="79"/>
      <c r="IGO3" s="83"/>
      <c r="IGP3" s="83"/>
      <c r="IGQ3" s="79"/>
      <c r="IGR3" s="79"/>
      <c r="IGS3" s="79"/>
      <c r="IGT3" s="79"/>
      <c r="IGU3" s="79"/>
      <c r="IGV3" s="79"/>
      <c r="IGW3" s="79"/>
      <c r="IGX3" s="79"/>
      <c r="IGY3" s="83"/>
      <c r="IGZ3" s="83"/>
      <c r="IHA3" s="79"/>
      <c r="IHB3" s="79"/>
      <c r="IHC3" s="79"/>
      <c r="IHD3" s="79"/>
      <c r="IHE3" s="79"/>
      <c r="IHF3" s="79"/>
      <c r="IHG3" s="79"/>
      <c r="IHH3" s="79"/>
      <c r="IHI3" s="83"/>
      <c r="IHJ3" s="83"/>
      <c r="IHK3" s="79"/>
      <c r="IHL3" s="79"/>
      <c r="IHM3" s="79"/>
      <c r="IHN3" s="79"/>
      <c r="IHO3" s="79"/>
      <c r="IHP3" s="79"/>
      <c r="IHQ3" s="79"/>
      <c r="IHR3" s="79"/>
      <c r="IHS3" s="83"/>
      <c r="IHT3" s="83"/>
      <c r="IHU3" s="79"/>
      <c r="IHV3" s="79"/>
      <c r="IHW3" s="79"/>
      <c r="IHX3" s="79"/>
      <c r="IHY3" s="79"/>
      <c r="IHZ3" s="79"/>
      <c r="IIA3" s="79"/>
      <c r="IIB3" s="79"/>
      <c r="IIC3" s="83"/>
      <c r="IID3" s="83"/>
      <c r="IIE3" s="79"/>
      <c r="IIF3" s="79"/>
      <c r="IIG3" s="79"/>
      <c r="IIH3" s="79"/>
      <c r="III3" s="79"/>
      <c r="IIJ3" s="79"/>
      <c r="IIK3" s="79"/>
      <c r="IIL3" s="79"/>
      <c r="IIM3" s="83"/>
      <c r="IIN3" s="83"/>
      <c r="IIO3" s="79"/>
      <c r="IIP3" s="79"/>
      <c r="IIQ3" s="79"/>
      <c r="IIR3" s="79"/>
      <c r="IIS3" s="79"/>
      <c r="IIT3" s="79"/>
      <c r="IIU3" s="79"/>
      <c r="IIV3" s="79"/>
      <c r="IIW3" s="83"/>
      <c r="IIX3" s="83"/>
      <c r="IIY3" s="79"/>
      <c r="IIZ3" s="79"/>
      <c r="IJA3" s="79"/>
      <c r="IJB3" s="79"/>
      <c r="IJC3" s="79"/>
      <c r="IJD3" s="79"/>
      <c r="IJE3" s="79"/>
      <c r="IJF3" s="79"/>
      <c r="IJG3" s="83"/>
      <c r="IJH3" s="83"/>
      <c r="IJI3" s="79"/>
      <c r="IJJ3" s="79"/>
      <c r="IJK3" s="79"/>
      <c r="IJL3" s="79"/>
      <c r="IJM3" s="79"/>
      <c r="IJN3" s="79"/>
      <c r="IJO3" s="79"/>
      <c r="IJP3" s="79"/>
      <c r="IJQ3" s="83"/>
      <c r="IJR3" s="83"/>
      <c r="IJS3" s="79"/>
      <c r="IJT3" s="79"/>
      <c r="IJU3" s="79"/>
      <c r="IJV3" s="79"/>
      <c r="IJW3" s="79"/>
      <c r="IJX3" s="79"/>
      <c r="IJY3" s="79"/>
      <c r="IJZ3" s="79"/>
      <c r="IKA3" s="83"/>
      <c r="IKB3" s="83"/>
      <c r="IKC3" s="79"/>
      <c r="IKD3" s="79"/>
      <c r="IKE3" s="79"/>
      <c r="IKF3" s="79"/>
      <c r="IKG3" s="79"/>
      <c r="IKH3" s="79"/>
      <c r="IKI3" s="79"/>
      <c r="IKJ3" s="79"/>
      <c r="IKK3" s="83"/>
      <c r="IKL3" s="83"/>
      <c r="IKM3" s="79"/>
      <c r="IKN3" s="79"/>
      <c r="IKO3" s="79"/>
      <c r="IKP3" s="79"/>
      <c r="IKQ3" s="79"/>
      <c r="IKR3" s="79"/>
      <c r="IKS3" s="79"/>
      <c r="IKT3" s="79"/>
      <c r="IKU3" s="83"/>
      <c r="IKV3" s="83"/>
      <c r="IKW3" s="79"/>
      <c r="IKX3" s="79"/>
      <c r="IKY3" s="79"/>
      <c r="IKZ3" s="79"/>
      <c r="ILA3" s="79"/>
      <c r="ILB3" s="79"/>
      <c r="ILC3" s="79"/>
      <c r="ILD3" s="79"/>
      <c r="ILE3" s="83"/>
      <c r="ILF3" s="83"/>
      <c r="ILG3" s="79"/>
      <c r="ILH3" s="79"/>
      <c r="ILI3" s="79"/>
      <c r="ILJ3" s="79"/>
      <c r="ILK3" s="79"/>
      <c r="ILL3" s="79"/>
      <c r="ILM3" s="79"/>
      <c r="ILN3" s="79"/>
      <c r="ILO3" s="83"/>
      <c r="ILP3" s="83"/>
      <c r="ILQ3" s="79"/>
      <c r="ILR3" s="79"/>
      <c r="ILS3" s="79"/>
      <c r="ILT3" s="79"/>
      <c r="ILU3" s="79"/>
      <c r="ILV3" s="79"/>
      <c r="ILW3" s="79"/>
      <c r="ILX3" s="79"/>
      <c r="ILY3" s="83"/>
      <c r="ILZ3" s="83"/>
      <c r="IMA3" s="79"/>
      <c r="IMB3" s="79"/>
      <c r="IMC3" s="79"/>
      <c r="IMD3" s="79"/>
      <c r="IME3" s="79"/>
      <c r="IMF3" s="79"/>
      <c r="IMG3" s="79"/>
      <c r="IMH3" s="79"/>
      <c r="IMI3" s="83"/>
      <c r="IMJ3" s="83"/>
      <c r="IMK3" s="79"/>
      <c r="IML3" s="79"/>
      <c r="IMM3" s="79"/>
      <c r="IMN3" s="79"/>
      <c r="IMO3" s="79"/>
      <c r="IMP3" s="79"/>
      <c r="IMQ3" s="79"/>
      <c r="IMR3" s="79"/>
      <c r="IMS3" s="83"/>
      <c r="IMT3" s="83"/>
      <c r="IMU3" s="79"/>
      <c r="IMV3" s="79"/>
      <c r="IMW3" s="79"/>
      <c r="IMX3" s="79"/>
      <c r="IMY3" s="79"/>
      <c r="IMZ3" s="79"/>
      <c r="INA3" s="79"/>
      <c r="INB3" s="79"/>
      <c r="INC3" s="83"/>
      <c r="IND3" s="83"/>
      <c r="INE3" s="79"/>
      <c r="INF3" s="79"/>
      <c r="ING3" s="79"/>
      <c r="INH3" s="79"/>
      <c r="INI3" s="79"/>
      <c r="INJ3" s="79"/>
      <c r="INK3" s="79"/>
      <c r="INL3" s="79"/>
      <c r="INM3" s="83"/>
      <c r="INN3" s="83"/>
      <c r="INO3" s="79"/>
      <c r="INP3" s="79"/>
      <c r="INQ3" s="79"/>
      <c r="INR3" s="79"/>
      <c r="INS3" s="79"/>
      <c r="INT3" s="79"/>
      <c r="INU3" s="79"/>
      <c r="INV3" s="79"/>
      <c r="INW3" s="83"/>
      <c r="INX3" s="83"/>
      <c r="INY3" s="79"/>
      <c r="INZ3" s="79"/>
      <c r="IOA3" s="79"/>
      <c r="IOB3" s="79"/>
      <c r="IOC3" s="79"/>
      <c r="IOD3" s="79"/>
      <c r="IOE3" s="79"/>
      <c r="IOF3" s="79"/>
      <c r="IOG3" s="83"/>
      <c r="IOH3" s="83"/>
      <c r="IOI3" s="79"/>
      <c r="IOJ3" s="79"/>
      <c r="IOK3" s="79"/>
      <c r="IOL3" s="79"/>
      <c r="IOM3" s="79"/>
      <c r="ION3" s="79"/>
      <c r="IOO3" s="79"/>
      <c r="IOP3" s="79"/>
      <c r="IOQ3" s="83"/>
      <c r="IOR3" s="83"/>
      <c r="IOS3" s="79"/>
      <c r="IOT3" s="79"/>
      <c r="IOU3" s="79"/>
      <c r="IOV3" s="79"/>
      <c r="IOW3" s="79"/>
      <c r="IOX3" s="79"/>
      <c r="IOY3" s="79"/>
      <c r="IOZ3" s="79"/>
      <c r="IPA3" s="83"/>
      <c r="IPB3" s="83"/>
      <c r="IPC3" s="79"/>
      <c r="IPD3" s="79"/>
      <c r="IPE3" s="79"/>
      <c r="IPF3" s="79"/>
      <c r="IPG3" s="79"/>
      <c r="IPH3" s="79"/>
      <c r="IPI3" s="79"/>
      <c r="IPJ3" s="79"/>
      <c r="IPK3" s="83"/>
      <c r="IPL3" s="83"/>
      <c r="IPM3" s="79"/>
      <c r="IPN3" s="79"/>
      <c r="IPO3" s="79"/>
      <c r="IPP3" s="79"/>
      <c r="IPQ3" s="79"/>
      <c r="IPR3" s="79"/>
      <c r="IPS3" s="79"/>
      <c r="IPT3" s="79"/>
      <c r="IPU3" s="83"/>
      <c r="IPV3" s="83"/>
      <c r="IPW3" s="79"/>
      <c r="IPX3" s="79"/>
      <c r="IPY3" s="79"/>
      <c r="IPZ3" s="79"/>
      <c r="IQA3" s="79"/>
      <c r="IQB3" s="79"/>
      <c r="IQC3" s="79"/>
      <c r="IQD3" s="79"/>
      <c r="IQE3" s="83"/>
      <c r="IQF3" s="83"/>
      <c r="IQG3" s="79"/>
      <c r="IQH3" s="79"/>
      <c r="IQI3" s="79"/>
      <c r="IQJ3" s="79"/>
      <c r="IQK3" s="79"/>
      <c r="IQL3" s="79"/>
      <c r="IQM3" s="79"/>
      <c r="IQN3" s="79"/>
      <c r="IQO3" s="83"/>
      <c r="IQP3" s="83"/>
      <c r="IQQ3" s="79"/>
      <c r="IQR3" s="79"/>
      <c r="IQS3" s="79"/>
      <c r="IQT3" s="79"/>
      <c r="IQU3" s="79"/>
      <c r="IQV3" s="79"/>
      <c r="IQW3" s="79"/>
      <c r="IQX3" s="79"/>
      <c r="IQY3" s="83"/>
      <c r="IQZ3" s="83"/>
      <c r="IRA3" s="79"/>
      <c r="IRB3" s="79"/>
      <c r="IRC3" s="79"/>
      <c r="IRD3" s="79"/>
      <c r="IRE3" s="79"/>
      <c r="IRF3" s="79"/>
      <c r="IRG3" s="79"/>
      <c r="IRH3" s="79"/>
      <c r="IRI3" s="83"/>
      <c r="IRJ3" s="83"/>
      <c r="IRK3" s="79"/>
      <c r="IRL3" s="79"/>
      <c r="IRM3" s="79"/>
      <c r="IRN3" s="79"/>
      <c r="IRO3" s="79"/>
      <c r="IRP3" s="79"/>
      <c r="IRQ3" s="79"/>
      <c r="IRR3" s="79"/>
      <c r="IRS3" s="83"/>
      <c r="IRT3" s="83"/>
      <c r="IRU3" s="79"/>
      <c r="IRV3" s="79"/>
      <c r="IRW3" s="79"/>
      <c r="IRX3" s="79"/>
      <c r="IRY3" s="79"/>
      <c r="IRZ3" s="79"/>
      <c r="ISA3" s="79"/>
      <c r="ISB3" s="79"/>
      <c r="ISC3" s="83"/>
      <c r="ISD3" s="83"/>
      <c r="ISE3" s="79"/>
      <c r="ISF3" s="79"/>
      <c r="ISG3" s="79"/>
      <c r="ISH3" s="79"/>
      <c r="ISI3" s="79"/>
      <c r="ISJ3" s="79"/>
      <c r="ISK3" s="79"/>
      <c r="ISL3" s="79"/>
      <c r="ISM3" s="83"/>
      <c r="ISN3" s="83"/>
      <c r="ISO3" s="79"/>
      <c r="ISP3" s="79"/>
      <c r="ISQ3" s="79"/>
      <c r="ISR3" s="79"/>
      <c r="ISS3" s="79"/>
      <c r="IST3" s="79"/>
      <c r="ISU3" s="79"/>
      <c r="ISV3" s="79"/>
      <c r="ISW3" s="83"/>
      <c r="ISX3" s="83"/>
      <c r="ISY3" s="79"/>
      <c r="ISZ3" s="79"/>
      <c r="ITA3" s="79"/>
      <c r="ITB3" s="79"/>
      <c r="ITC3" s="79"/>
      <c r="ITD3" s="79"/>
      <c r="ITE3" s="79"/>
      <c r="ITF3" s="79"/>
      <c r="ITG3" s="83"/>
      <c r="ITH3" s="83"/>
      <c r="ITI3" s="79"/>
      <c r="ITJ3" s="79"/>
      <c r="ITK3" s="79"/>
      <c r="ITL3" s="79"/>
      <c r="ITM3" s="79"/>
      <c r="ITN3" s="79"/>
      <c r="ITO3" s="79"/>
      <c r="ITP3" s="79"/>
      <c r="ITQ3" s="83"/>
      <c r="ITR3" s="83"/>
      <c r="ITS3" s="79"/>
      <c r="ITT3" s="79"/>
      <c r="ITU3" s="79"/>
      <c r="ITV3" s="79"/>
      <c r="ITW3" s="79"/>
      <c r="ITX3" s="79"/>
      <c r="ITY3" s="79"/>
      <c r="ITZ3" s="79"/>
      <c r="IUA3" s="83"/>
      <c r="IUB3" s="83"/>
      <c r="IUC3" s="79"/>
      <c r="IUD3" s="79"/>
      <c r="IUE3" s="79"/>
      <c r="IUF3" s="79"/>
      <c r="IUG3" s="79"/>
      <c r="IUH3" s="79"/>
      <c r="IUI3" s="79"/>
      <c r="IUJ3" s="79"/>
      <c r="IUK3" s="83"/>
      <c r="IUL3" s="83"/>
      <c r="IUM3" s="79"/>
      <c r="IUN3" s="79"/>
      <c r="IUO3" s="79"/>
      <c r="IUP3" s="79"/>
      <c r="IUQ3" s="79"/>
      <c r="IUR3" s="79"/>
      <c r="IUS3" s="79"/>
      <c r="IUT3" s="79"/>
      <c r="IUU3" s="83"/>
      <c r="IUV3" s="83"/>
      <c r="IUW3" s="79"/>
      <c r="IUX3" s="79"/>
      <c r="IUY3" s="79"/>
      <c r="IUZ3" s="79"/>
      <c r="IVA3" s="79"/>
      <c r="IVB3" s="79"/>
      <c r="IVC3" s="79"/>
      <c r="IVD3" s="79"/>
      <c r="IVE3" s="83"/>
      <c r="IVF3" s="83"/>
      <c r="IVG3" s="79"/>
      <c r="IVH3" s="79"/>
      <c r="IVI3" s="79"/>
      <c r="IVJ3" s="79"/>
      <c r="IVK3" s="79"/>
      <c r="IVL3" s="79"/>
      <c r="IVM3" s="79"/>
      <c r="IVN3" s="79"/>
      <c r="IVO3" s="83"/>
      <c r="IVP3" s="83"/>
      <c r="IVQ3" s="79"/>
      <c r="IVR3" s="79"/>
      <c r="IVS3" s="79"/>
      <c r="IVT3" s="79"/>
      <c r="IVU3" s="79"/>
      <c r="IVV3" s="79"/>
      <c r="IVW3" s="79"/>
      <c r="IVX3" s="79"/>
      <c r="IVY3" s="83"/>
      <c r="IVZ3" s="83"/>
      <c r="IWA3" s="79"/>
      <c r="IWB3" s="79"/>
      <c r="IWC3" s="79"/>
      <c r="IWD3" s="79"/>
      <c r="IWE3" s="79"/>
      <c r="IWF3" s="79"/>
      <c r="IWG3" s="79"/>
      <c r="IWH3" s="79"/>
      <c r="IWI3" s="83"/>
      <c r="IWJ3" s="83"/>
      <c r="IWK3" s="79"/>
      <c r="IWL3" s="79"/>
      <c r="IWM3" s="79"/>
      <c r="IWN3" s="79"/>
      <c r="IWO3" s="79"/>
      <c r="IWP3" s="79"/>
      <c r="IWQ3" s="79"/>
      <c r="IWR3" s="79"/>
      <c r="IWS3" s="83"/>
      <c r="IWT3" s="83"/>
      <c r="IWU3" s="79"/>
      <c r="IWV3" s="79"/>
      <c r="IWW3" s="79"/>
      <c r="IWX3" s="79"/>
      <c r="IWY3" s="79"/>
      <c r="IWZ3" s="79"/>
      <c r="IXA3" s="79"/>
      <c r="IXB3" s="79"/>
      <c r="IXC3" s="83"/>
      <c r="IXD3" s="83"/>
      <c r="IXE3" s="79"/>
      <c r="IXF3" s="79"/>
      <c r="IXG3" s="79"/>
      <c r="IXH3" s="79"/>
      <c r="IXI3" s="79"/>
      <c r="IXJ3" s="79"/>
      <c r="IXK3" s="79"/>
      <c r="IXL3" s="79"/>
      <c r="IXM3" s="83"/>
      <c r="IXN3" s="83"/>
      <c r="IXO3" s="79"/>
      <c r="IXP3" s="79"/>
      <c r="IXQ3" s="79"/>
      <c r="IXR3" s="79"/>
      <c r="IXS3" s="79"/>
      <c r="IXT3" s="79"/>
      <c r="IXU3" s="79"/>
      <c r="IXV3" s="79"/>
      <c r="IXW3" s="83"/>
      <c r="IXX3" s="83"/>
      <c r="IXY3" s="79"/>
      <c r="IXZ3" s="79"/>
      <c r="IYA3" s="79"/>
      <c r="IYB3" s="79"/>
      <c r="IYC3" s="79"/>
      <c r="IYD3" s="79"/>
      <c r="IYE3" s="79"/>
      <c r="IYF3" s="79"/>
      <c r="IYG3" s="83"/>
      <c r="IYH3" s="83"/>
      <c r="IYI3" s="79"/>
      <c r="IYJ3" s="79"/>
      <c r="IYK3" s="79"/>
      <c r="IYL3" s="79"/>
      <c r="IYM3" s="79"/>
      <c r="IYN3" s="79"/>
      <c r="IYO3" s="79"/>
      <c r="IYP3" s="79"/>
      <c r="IYQ3" s="83"/>
      <c r="IYR3" s="83"/>
      <c r="IYS3" s="79"/>
      <c r="IYT3" s="79"/>
      <c r="IYU3" s="79"/>
      <c r="IYV3" s="79"/>
      <c r="IYW3" s="79"/>
      <c r="IYX3" s="79"/>
      <c r="IYY3" s="79"/>
      <c r="IYZ3" s="79"/>
      <c r="IZA3" s="83"/>
      <c r="IZB3" s="83"/>
      <c r="IZC3" s="79"/>
      <c r="IZD3" s="79"/>
      <c r="IZE3" s="79"/>
      <c r="IZF3" s="79"/>
      <c r="IZG3" s="79"/>
      <c r="IZH3" s="79"/>
      <c r="IZI3" s="79"/>
      <c r="IZJ3" s="79"/>
      <c r="IZK3" s="83"/>
      <c r="IZL3" s="83"/>
      <c r="IZM3" s="79"/>
      <c r="IZN3" s="79"/>
      <c r="IZO3" s="79"/>
      <c r="IZP3" s="79"/>
      <c r="IZQ3" s="79"/>
      <c r="IZR3" s="79"/>
      <c r="IZS3" s="79"/>
      <c r="IZT3" s="79"/>
      <c r="IZU3" s="83"/>
      <c r="IZV3" s="83"/>
      <c r="IZW3" s="79"/>
      <c r="IZX3" s="79"/>
      <c r="IZY3" s="79"/>
      <c r="IZZ3" s="79"/>
      <c r="JAA3" s="79"/>
      <c r="JAB3" s="79"/>
      <c r="JAC3" s="79"/>
      <c r="JAD3" s="79"/>
      <c r="JAE3" s="83"/>
      <c r="JAF3" s="83"/>
      <c r="JAG3" s="79"/>
      <c r="JAH3" s="79"/>
      <c r="JAI3" s="79"/>
      <c r="JAJ3" s="79"/>
      <c r="JAK3" s="79"/>
      <c r="JAL3" s="79"/>
      <c r="JAM3" s="79"/>
      <c r="JAN3" s="79"/>
      <c r="JAO3" s="83"/>
      <c r="JAP3" s="83"/>
      <c r="JAQ3" s="79"/>
      <c r="JAR3" s="79"/>
      <c r="JAS3" s="79"/>
      <c r="JAT3" s="79"/>
      <c r="JAU3" s="79"/>
      <c r="JAV3" s="79"/>
      <c r="JAW3" s="79"/>
      <c r="JAX3" s="79"/>
      <c r="JAY3" s="83"/>
      <c r="JAZ3" s="83"/>
      <c r="JBA3" s="79"/>
      <c r="JBB3" s="79"/>
      <c r="JBC3" s="79"/>
      <c r="JBD3" s="79"/>
      <c r="JBE3" s="79"/>
      <c r="JBF3" s="79"/>
      <c r="JBG3" s="79"/>
      <c r="JBH3" s="79"/>
      <c r="JBI3" s="83"/>
      <c r="JBJ3" s="83"/>
      <c r="JBK3" s="79"/>
      <c r="JBL3" s="79"/>
      <c r="JBM3" s="79"/>
      <c r="JBN3" s="79"/>
      <c r="JBO3" s="79"/>
      <c r="JBP3" s="79"/>
      <c r="JBQ3" s="79"/>
      <c r="JBR3" s="79"/>
      <c r="JBS3" s="83"/>
      <c r="JBT3" s="83"/>
      <c r="JBU3" s="79"/>
      <c r="JBV3" s="79"/>
      <c r="JBW3" s="79"/>
      <c r="JBX3" s="79"/>
      <c r="JBY3" s="79"/>
      <c r="JBZ3" s="79"/>
      <c r="JCA3" s="79"/>
      <c r="JCB3" s="79"/>
      <c r="JCC3" s="83"/>
      <c r="JCD3" s="83"/>
      <c r="JCE3" s="79"/>
      <c r="JCF3" s="79"/>
      <c r="JCG3" s="79"/>
      <c r="JCH3" s="79"/>
      <c r="JCI3" s="79"/>
      <c r="JCJ3" s="79"/>
      <c r="JCK3" s="79"/>
      <c r="JCL3" s="79"/>
      <c r="JCM3" s="83"/>
      <c r="JCN3" s="83"/>
      <c r="JCO3" s="79"/>
      <c r="JCP3" s="79"/>
      <c r="JCQ3" s="79"/>
      <c r="JCR3" s="79"/>
      <c r="JCS3" s="79"/>
      <c r="JCT3" s="79"/>
      <c r="JCU3" s="79"/>
      <c r="JCV3" s="79"/>
      <c r="JCW3" s="83"/>
      <c r="JCX3" s="83"/>
      <c r="JCY3" s="79"/>
      <c r="JCZ3" s="79"/>
      <c r="JDA3" s="79"/>
      <c r="JDB3" s="79"/>
      <c r="JDC3" s="79"/>
      <c r="JDD3" s="79"/>
      <c r="JDE3" s="79"/>
      <c r="JDF3" s="79"/>
      <c r="JDG3" s="83"/>
      <c r="JDH3" s="83"/>
      <c r="JDI3" s="79"/>
      <c r="JDJ3" s="79"/>
      <c r="JDK3" s="79"/>
      <c r="JDL3" s="79"/>
      <c r="JDM3" s="79"/>
      <c r="JDN3" s="79"/>
      <c r="JDO3" s="79"/>
      <c r="JDP3" s="79"/>
      <c r="JDQ3" s="83"/>
      <c r="JDR3" s="83"/>
      <c r="JDS3" s="79"/>
      <c r="JDT3" s="79"/>
      <c r="JDU3" s="79"/>
      <c r="JDV3" s="79"/>
      <c r="JDW3" s="79"/>
      <c r="JDX3" s="79"/>
      <c r="JDY3" s="79"/>
      <c r="JDZ3" s="79"/>
      <c r="JEA3" s="83"/>
      <c r="JEB3" s="83"/>
      <c r="JEC3" s="79"/>
      <c r="JED3" s="79"/>
      <c r="JEE3" s="79"/>
      <c r="JEF3" s="79"/>
      <c r="JEG3" s="79"/>
      <c r="JEH3" s="79"/>
      <c r="JEI3" s="79"/>
      <c r="JEJ3" s="79"/>
      <c r="JEK3" s="83"/>
      <c r="JEL3" s="83"/>
      <c r="JEM3" s="79"/>
      <c r="JEN3" s="79"/>
      <c r="JEO3" s="79"/>
      <c r="JEP3" s="79"/>
      <c r="JEQ3" s="79"/>
      <c r="JER3" s="79"/>
      <c r="JES3" s="79"/>
      <c r="JET3" s="79"/>
      <c r="JEU3" s="83"/>
      <c r="JEV3" s="83"/>
      <c r="JEW3" s="79"/>
      <c r="JEX3" s="79"/>
      <c r="JEY3" s="79"/>
      <c r="JEZ3" s="79"/>
      <c r="JFA3" s="79"/>
      <c r="JFB3" s="79"/>
      <c r="JFC3" s="79"/>
      <c r="JFD3" s="79"/>
      <c r="JFE3" s="83"/>
      <c r="JFF3" s="83"/>
      <c r="JFG3" s="79"/>
      <c r="JFH3" s="79"/>
      <c r="JFI3" s="79"/>
      <c r="JFJ3" s="79"/>
      <c r="JFK3" s="79"/>
      <c r="JFL3" s="79"/>
      <c r="JFM3" s="79"/>
      <c r="JFN3" s="79"/>
      <c r="JFO3" s="83"/>
      <c r="JFP3" s="83"/>
      <c r="JFQ3" s="79"/>
      <c r="JFR3" s="79"/>
      <c r="JFS3" s="79"/>
      <c r="JFT3" s="79"/>
      <c r="JFU3" s="79"/>
      <c r="JFV3" s="79"/>
      <c r="JFW3" s="79"/>
      <c r="JFX3" s="79"/>
      <c r="JFY3" s="83"/>
      <c r="JFZ3" s="83"/>
      <c r="JGA3" s="79"/>
      <c r="JGB3" s="79"/>
      <c r="JGC3" s="79"/>
      <c r="JGD3" s="79"/>
      <c r="JGE3" s="79"/>
      <c r="JGF3" s="79"/>
      <c r="JGG3" s="79"/>
      <c r="JGH3" s="79"/>
      <c r="JGI3" s="83"/>
      <c r="JGJ3" s="83"/>
      <c r="JGK3" s="79"/>
      <c r="JGL3" s="79"/>
      <c r="JGM3" s="79"/>
      <c r="JGN3" s="79"/>
      <c r="JGO3" s="79"/>
      <c r="JGP3" s="79"/>
      <c r="JGQ3" s="79"/>
      <c r="JGR3" s="79"/>
      <c r="JGS3" s="83"/>
      <c r="JGT3" s="83"/>
      <c r="JGU3" s="79"/>
      <c r="JGV3" s="79"/>
      <c r="JGW3" s="79"/>
      <c r="JGX3" s="79"/>
      <c r="JGY3" s="79"/>
      <c r="JGZ3" s="79"/>
      <c r="JHA3" s="79"/>
      <c r="JHB3" s="79"/>
      <c r="JHC3" s="83"/>
      <c r="JHD3" s="83"/>
      <c r="JHE3" s="79"/>
      <c r="JHF3" s="79"/>
      <c r="JHG3" s="79"/>
      <c r="JHH3" s="79"/>
      <c r="JHI3" s="79"/>
      <c r="JHJ3" s="79"/>
      <c r="JHK3" s="79"/>
      <c r="JHL3" s="79"/>
      <c r="JHM3" s="83"/>
      <c r="JHN3" s="83"/>
      <c r="JHO3" s="79"/>
      <c r="JHP3" s="79"/>
      <c r="JHQ3" s="79"/>
      <c r="JHR3" s="79"/>
      <c r="JHS3" s="79"/>
      <c r="JHT3" s="79"/>
      <c r="JHU3" s="79"/>
      <c r="JHV3" s="79"/>
      <c r="JHW3" s="83"/>
      <c r="JHX3" s="83"/>
      <c r="JHY3" s="79"/>
      <c r="JHZ3" s="79"/>
      <c r="JIA3" s="79"/>
      <c r="JIB3" s="79"/>
      <c r="JIC3" s="79"/>
      <c r="JID3" s="79"/>
      <c r="JIE3" s="79"/>
      <c r="JIF3" s="79"/>
      <c r="JIG3" s="83"/>
      <c r="JIH3" s="83"/>
      <c r="JII3" s="79"/>
      <c r="JIJ3" s="79"/>
      <c r="JIK3" s="79"/>
      <c r="JIL3" s="79"/>
      <c r="JIM3" s="79"/>
      <c r="JIN3" s="79"/>
      <c r="JIO3" s="79"/>
      <c r="JIP3" s="79"/>
      <c r="JIQ3" s="83"/>
      <c r="JIR3" s="83"/>
      <c r="JIS3" s="79"/>
      <c r="JIT3" s="79"/>
      <c r="JIU3" s="79"/>
      <c r="JIV3" s="79"/>
      <c r="JIW3" s="79"/>
      <c r="JIX3" s="79"/>
      <c r="JIY3" s="79"/>
      <c r="JIZ3" s="79"/>
      <c r="JJA3" s="83"/>
      <c r="JJB3" s="83"/>
      <c r="JJC3" s="79"/>
      <c r="JJD3" s="79"/>
      <c r="JJE3" s="79"/>
      <c r="JJF3" s="79"/>
      <c r="JJG3" s="79"/>
      <c r="JJH3" s="79"/>
      <c r="JJI3" s="79"/>
      <c r="JJJ3" s="79"/>
      <c r="JJK3" s="83"/>
      <c r="JJL3" s="83"/>
      <c r="JJM3" s="79"/>
      <c r="JJN3" s="79"/>
      <c r="JJO3" s="79"/>
      <c r="JJP3" s="79"/>
      <c r="JJQ3" s="79"/>
      <c r="JJR3" s="79"/>
      <c r="JJS3" s="79"/>
      <c r="JJT3" s="79"/>
      <c r="JJU3" s="83"/>
      <c r="JJV3" s="83"/>
      <c r="JJW3" s="79"/>
      <c r="JJX3" s="79"/>
      <c r="JJY3" s="79"/>
      <c r="JJZ3" s="79"/>
      <c r="JKA3" s="79"/>
      <c r="JKB3" s="79"/>
      <c r="JKC3" s="79"/>
      <c r="JKD3" s="79"/>
      <c r="JKE3" s="83"/>
      <c r="JKF3" s="83"/>
      <c r="JKG3" s="79"/>
      <c r="JKH3" s="79"/>
      <c r="JKI3" s="79"/>
      <c r="JKJ3" s="79"/>
      <c r="JKK3" s="79"/>
      <c r="JKL3" s="79"/>
      <c r="JKM3" s="79"/>
      <c r="JKN3" s="79"/>
      <c r="JKO3" s="83"/>
      <c r="JKP3" s="83"/>
      <c r="JKQ3" s="79"/>
      <c r="JKR3" s="79"/>
      <c r="JKS3" s="79"/>
      <c r="JKT3" s="79"/>
      <c r="JKU3" s="79"/>
      <c r="JKV3" s="79"/>
      <c r="JKW3" s="79"/>
      <c r="JKX3" s="79"/>
      <c r="JKY3" s="83"/>
      <c r="JKZ3" s="83"/>
      <c r="JLA3" s="79"/>
      <c r="JLB3" s="79"/>
      <c r="JLC3" s="79"/>
      <c r="JLD3" s="79"/>
      <c r="JLE3" s="79"/>
      <c r="JLF3" s="79"/>
      <c r="JLG3" s="79"/>
      <c r="JLH3" s="79"/>
      <c r="JLI3" s="83"/>
      <c r="JLJ3" s="83"/>
      <c r="JLK3" s="79"/>
      <c r="JLL3" s="79"/>
      <c r="JLM3" s="79"/>
      <c r="JLN3" s="79"/>
      <c r="JLO3" s="79"/>
      <c r="JLP3" s="79"/>
      <c r="JLQ3" s="79"/>
      <c r="JLR3" s="79"/>
      <c r="JLS3" s="83"/>
      <c r="JLT3" s="83"/>
      <c r="JLU3" s="79"/>
      <c r="JLV3" s="79"/>
      <c r="JLW3" s="79"/>
      <c r="JLX3" s="79"/>
      <c r="JLY3" s="79"/>
      <c r="JLZ3" s="79"/>
      <c r="JMA3" s="79"/>
      <c r="JMB3" s="79"/>
      <c r="JMC3" s="83"/>
      <c r="JMD3" s="83"/>
      <c r="JME3" s="79"/>
      <c r="JMF3" s="79"/>
      <c r="JMG3" s="79"/>
      <c r="JMH3" s="79"/>
      <c r="JMI3" s="79"/>
      <c r="JMJ3" s="79"/>
      <c r="JMK3" s="79"/>
      <c r="JML3" s="79"/>
      <c r="JMM3" s="83"/>
      <c r="JMN3" s="83"/>
      <c r="JMO3" s="79"/>
      <c r="JMP3" s="79"/>
      <c r="JMQ3" s="79"/>
      <c r="JMR3" s="79"/>
      <c r="JMS3" s="79"/>
      <c r="JMT3" s="79"/>
      <c r="JMU3" s="79"/>
      <c r="JMV3" s="79"/>
      <c r="JMW3" s="83"/>
      <c r="JMX3" s="83"/>
      <c r="JMY3" s="79"/>
      <c r="JMZ3" s="79"/>
      <c r="JNA3" s="79"/>
      <c r="JNB3" s="79"/>
      <c r="JNC3" s="79"/>
      <c r="JND3" s="79"/>
      <c r="JNE3" s="79"/>
      <c r="JNF3" s="79"/>
      <c r="JNG3" s="83"/>
      <c r="JNH3" s="83"/>
      <c r="JNI3" s="79"/>
      <c r="JNJ3" s="79"/>
      <c r="JNK3" s="79"/>
      <c r="JNL3" s="79"/>
      <c r="JNM3" s="79"/>
      <c r="JNN3" s="79"/>
      <c r="JNO3" s="79"/>
      <c r="JNP3" s="79"/>
      <c r="JNQ3" s="83"/>
      <c r="JNR3" s="83"/>
      <c r="JNS3" s="79"/>
      <c r="JNT3" s="79"/>
      <c r="JNU3" s="79"/>
      <c r="JNV3" s="79"/>
      <c r="JNW3" s="79"/>
      <c r="JNX3" s="79"/>
      <c r="JNY3" s="79"/>
      <c r="JNZ3" s="79"/>
      <c r="JOA3" s="83"/>
      <c r="JOB3" s="83"/>
      <c r="JOC3" s="79"/>
      <c r="JOD3" s="79"/>
      <c r="JOE3" s="79"/>
      <c r="JOF3" s="79"/>
      <c r="JOG3" s="79"/>
      <c r="JOH3" s="79"/>
      <c r="JOI3" s="79"/>
      <c r="JOJ3" s="79"/>
      <c r="JOK3" s="83"/>
      <c r="JOL3" s="83"/>
      <c r="JOM3" s="79"/>
      <c r="JON3" s="79"/>
      <c r="JOO3" s="79"/>
      <c r="JOP3" s="79"/>
      <c r="JOQ3" s="79"/>
      <c r="JOR3" s="79"/>
      <c r="JOS3" s="79"/>
      <c r="JOT3" s="79"/>
      <c r="JOU3" s="83"/>
      <c r="JOV3" s="83"/>
      <c r="JOW3" s="79"/>
      <c r="JOX3" s="79"/>
      <c r="JOY3" s="79"/>
      <c r="JOZ3" s="79"/>
      <c r="JPA3" s="79"/>
      <c r="JPB3" s="79"/>
      <c r="JPC3" s="79"/>
      <c r="JPD3" s="79"/>
      <c r="JPE3" s="83"/>
      <c r="JPF3" s="83"/>
      <c r="JPG3" s="79"/>
      <c r="JPH3" s="79"/>
      <c r="JPI3" s="79"/>
      <c r="JPJ3" s="79"/>
      <c r="JPK3" s="79"/>
      <c r="JPL3" s="79"/>
      <c r="JPM3" s="79"/>
      <c r="JPN3" s="79"/>
      <c r="JPO3" s="83"/>
      <c r="JPP3" s="83"/>
      <c r="JPQ3" s="79"/>
      <c r="JPR3" s="79"/>
      <c r="JPS3" s="79"/>
      <c r="JPT3" s="79"/>
      <c r="JPU3" s="79"/>
      <c r="JPV3" s="79"/>
      <c r="JPW3" s="79"/>
      <c r="JPX3" s="79"/>
      <c r="JPY3" s="83"/>
      <c r="JPZ3" s="83"/>
      <c r="JQA3" s="79"/>
      <c r="JQB3" s="79"/>
      <c r="JQC3" s="79"/>
      <c r="JQD3" s="79"/>
      <c r="JQE3" s="79"/>
      <c r="JQF3" s="79"/>
      <c r="JQG3" s="79"/>
      <c r="JQH3" s="79"/>
      <c r="JQI3" s="83"/>
      <c r="JQJ3" s="83"/>
      <c r="JQK3" s="79"/>
      <c r="JQL3" s="79"/>
      <c r="JQM3" s="79"/>
      <c r="JQN3" s="79"/>
      <c r="JQO3" s="79"/>
      <c r="JQP3" s="79"/>
      <c r="JQQ3" s="79"/>
      <c r="JQR3" s="79"/>
      <c r="JQS3" s="83"/>
      <c r="JQT3" s="83"/>
      <c r="JQU3" s="79"/>
      <c r="JQV3" s="79"/>
      <c r="JQW3" s="79"/>
      <c r="JQX3" s="79"/>
      <c r="JQY3" s="79"/>
      <c r="JQZ3" s="79"/>
      <c r="JRA3" s="79"/>
      <c r="JRB3" s="79"/>
      <c r="JRC3" s="83"/>
      <c r="JRD3" s="83"/>
      <c r="JRE3" s="79"/>
      <c r="JRF3" s="79"/>
      <c r="JRG3" s="79"/>
      <c r="JRH3" s="79"/>
      <c r="JRI3" s="79"/>
      <c r="JRJ3" s="79"/>
      <c r="JRK3" s="79"/>
      <c r="JRL3" s="79"/>
      <c r="JRM3" s="83"/>
      <c r="JRN3" s="83"/>
      <c r="JRO3" s="79"/>
      <c r="JRP3" s="79"/>
      <c r="JRQ3" s="79"/>
      <c r="JRR3" s="79"/>
      <c r="JRS3" s="79"/>
      <c r="JRT3" s="79"/>
      <c r="JRU3" s="79"/>
      <c r="JRV3" s="79"/>
      <c r="JRW3" s="83"/>
      <c r="JRX3" s="83"/>
      <c r="JRY3" s="79"/>
      <c r="JRZ3" s="79"/>
      <c r="JSA3" s="79"/>
      <c r="JSB3" s="79"/>
      <c r="JSC3" s="79"/>
      <c r="JSD3" s="79"/>
      <c r="JSE3" s="79"/>
      <c r="JSF3" s="79"/>
      <c r="JSG3" s="83"/>
      <c r="JSH3" s="83"/>
      <c r="JSI3" s="79"/>
      <c r="JSJ3" s="79"/>
      <c r="JSK3" s="79"/>
      <c r="JSL3" s="79"/>
      <c r="JSM3" s="79"/>
      <c r="JSN3" s="79"/>
      <c r="JSO3" s="79"/>
      <c r="JSP3" s="79"/>
      <c r="JSQ3" s="83"/>
      <c r="JSR3" s="83"/>
      <c r="JSS3" s="79"/>
      <c r="JST3" s="79"/>
      <c r="JSU3" s="79"/>
      <c r="JSV3" s="79"/>
      <c r="JSW3" s="79"/>
      <c r="JSX3" s="79"/>
      <c r="JSY3" s="79"/>
      <c r="JSZ3" s="79"/>
      <c r="JTA3" s="83"/>
      <c r="JTB3" s="83"/>
      <c r="JTC3" s="79"/>
      <c r="JTD3" s="79"/>
      <c r="JTE3" s="79"/>
      <c r="JTF3" s="79"/>
      <c r="JTG3" s="79"/>
      <c r="JTH3" s="79"/>
      <c r="JTI3" s="79"/>
      <c r="JTJ3" s="79"/>
      <c r="JTK3" s="83"/>
      <c r="JTL3" s="83"/>
      <c r="JTM3" s="79"/>
      <c r="JTN3" s="79"/>
      <c r="JTO3" s="79"/>
      <c r="JTP3" s="79"/>
      <c r="JTQ3" s="79"/>
      <c r="JTR3" s="79"/>
      <c r="JTS3" s="79"/>
      <c r="JTT3" s="79"/>
      <c r="JTU3" s="83"/>
      <c r="JTV3" s="83"/>
      <c r="JTW3" s="79"/>
      <c r="JTX3" s="79"/>
      <c r="JTY3" s="79"/>
      <c r="JTZ3" s="79"/>
      <c r="JUA3" s="79"/>
      <c r="JUB3" s="79"/>
      <c r="JUC3" s="79"/>
      <c r="JUD3" s="79"/>
      <c r="JUE3" s="83"/>
      <c r="JUF3" s="83"/>
      <c r="JUG3" s="79"/>
      <c r="JUH3" s="79"/>
      <c r="JUI3" s="79"/>
      <c r="JUJ3" s="79"/>
      <c r="JUK3" s="79"/>
      <c r="JUL3" s="79"/>
      <c r="JUM3" s="79"/>
      <c r="JUN3" s="79"/>
      <c r="JUO3" s="83"/>
      <c r="JUP3" s="83"/>
      <c r="JUQ3" s="79"/>
      <c r="JUR3" s="79"/>
      <c r="JUS3" s="79"/>
      <c r="JUT3" s="79"/>
      <c r="JUU3" s="79"/>
      <c r="JUV3" s="79"/>
      <c r="JUW3" s="79"/>
      <c r="JUX3" s="79"/>
      <c r="JUY3" s="83"/>
      <c r="JUZ3" s="83"/>
      <c r="JVA3" s="79"/>
      <c r="JVB3" s="79"/>
      <c r="JVC3" s="79"/>
      <c r="JVD3" s="79"/>
      <c r="JVE3" s="79"/>
      <c r="JVF3" s="79"/>
      <c r="JVG3" s="79"/>
      <c r="JVH3" s="79"/>
      <c r="JVI3" s="83"/>
      <c r="JVJ3" s="83"/>
      <c r="JVK3" s="79"/>
      <c r="JVL3" s="79"/>
      <c r="JVM3" s="79"/>
      <c r="JVN3" s="79"/>
      <c r="JVO3" s="79"/>
      <c r="JVP3" s="79"/>
      <c r="JVQ3" s="79"/>
      <c r="JVR3" s="79"/>
      <c r="JVS3" s="83"/>
      <c r="JVT3" s="83"/>
      <c r="JVU3" s="79"/>
      <c r="JVV3" s="79"/>
      <c r="JVW3" s="79"/>
      <c r="JVX3" s="79"/>
      <c r="JVY3" s="79"/>
      <c r="JVZ3" s="79"/>
      <c r="JWA3" s="79"/>
      <c r="JWB3" s="79"/>
      <c r="JWC3" s="83"/>
      <c r="JWD3" s="83"/>
      <c r="JWE3" s="79"/>
      <c r="JWF3" s="79"/>
      <c r="JWG3" s="79"/>
      <c r="JWH3" s="79"/>
      <c r="JWI3" s="79"/>
      <c r="JWJ3" s="79"/>
      <c r="JWK3" s="79"/>
      <c r="JWL3" s="79"/>
      <c r="JWM3" s="83"/>
      <c r="JWN3" s="83"/>
      <c r="JWO3" s="79"/>
      <c r="JWP3" s="79"/>
      <c r="JWQ3" s="79"/>
      <c r="JWR3" s="79"/>
      <c r="JWS3" s="79"/>
      <c r="JWT3" s="79"/>
      <c r="JWU3" s="79"/>
      <c r="JWV3" s="79"/>
      <c r="JWW3" s="83"/>
      <c r="JWX3" s="83"/>
      <c r="JWY3" s="79"/>
      <c r="JWZ3" s="79"/>
      <c r="JXA3" s="79"/>
      <c r="JXB3" s="79"/>
      <c r="JXC3" s="79"/>
      <c r="JXD3" s="79"/>
      <c r="JXE3" s="79"/>
      <c r="JXF3" s="79"/>
      <c r="JXG3" s="83"/>
      <c r="JXH3" s="83"/>
      <c r="JXI3" s="79"/>
      <c r="JXJ3" s="79"/>
      <c r="JXK3" s="79"/>
      <c r="JXL3" s="79"/>
      <c r="JXM3" s="79"/>
      <c r="JXN3" s="79"/>
      <c r="JXO3" s="79"/>
      <c r="JXP3" s="79"/>
      <c r="JXQ3" s="83"/>
      <c r="JXR3" s="83"/>
      <c r="JXS3" s="79"/>
      <c r="JXT3" s="79"/>
      <c r="JXU3" s="79"/>
      <c r="JXV3" s="79"/>
      <c r="JXW3" s="79"/>
      <c r="JXX3" s="79"/>
      <c r="JXY3" s="79"/>
      <c r="JXZ3" s="79"/>
      <c r="JYA3" s="83"/>
      <c r="JYB3" s="83"/>
      <c r="JYC3" s="79"/>
      <c r="JYD3" s="79"/>
      <c r="JYE3" s="79"/>
      <c r="JYF3" s="79"/>
      <c r="JYG3" s="79"/>
      <c r="JYH3" s="79"/>
      <c r="JYI3" s="79"/>
      <c r="JYJ3" s="79"/>
      <c r="JYK3" s="83"/>
      <c r="JYL3" s="83"/>
      <c r="JYM3" s="79"/>
      <c r="JYN3" s="79"/>
      <c r="JYO3" s="79"/>
      <c r="JYP3" s="79"/>
      <c r="JYQ3" s="79"/>
      <c r="JYR3" s="79"/>
      <c r="JYS3" s="79"/>
      <c r="JYT3" s="79"/>
      <c r="JYU3" s="83"/>
      <c r="JYV3" s="83"/>
      <c r="JYW3" s="79"/>
      <c r="JYX3" s="79"/>
      <c r="JYY3" s="79"/>
      <c r="JYZ3" s="79"/>
      <c r="JZA3" s="79"/>
      <c r="JZB3" s="79"/>
      <c r="JZC3" s="79"/>
      <c r="JZD3" s="79"/>
      <c r="JZE3" s="83"/>
      <c r="JZF3" s="83"/>
      <c r="JZG3" s="79"/>
      <c r="JZH3" s="79"/>
      <c r="JZI3" s="79"/>
      <c r="JZJ3" s="79"/>
      <c r="JZK3" s="79"/>
      <c r="JZL3" s="79"/>
      <c r="JZM3" s="79"/>
      <c r="JZN3" s="79"/>
      <c r="JZO3" s="83"/>
      <c r="JZP3" s="83"/>
      <c r="JZQ3" s="79"/>
      <c r="JZR3" s="79"/>
      <c r="JZS3" s="79"/>
      <c r="JZT3" s="79"/>
      <c r="JZU3" s="79"/>
      <c r="JZV3" s="79"/>
      <c r="JZW3" s="79"/>
      <c r="JZX3" s="79"/>
      <c r="JZY3" s="83"/>
      <c r="JZZ3" s="83"/>
      <c r="KAA3" s="79"/>
      <c r="KAB3" s="79"/>
      <c r="KAC3" s="79"/>
      <c r="KAD3" s="79"/>
      <c r="KAE3" s="79"/>
      <c r="KAF3" s="79"/>
      <c r="KAG3" s="79"/>
      <c r="KAH3" s="79"/>
      <c r="KAI3" s="83"/>
      <c r="KAJ3" s="83"/>
      <c r="KAK3" s="79"/>
      <c r="KAL3" s="79"/>
      <c r="KAM3" s="79"/>
      <c r="KAN3" s="79"/>
      <c r="KAO3" s="79"/>
      <c r="KAP3" s="79"/>
      <c r="KAQ3" s="79"/>
      <c r="KAR3" s="79"/>
      <c r="KAS3" s="83"/>
      <c r="KAT3" s="83"/>
      <c r="KAU3" s="79"/>
      <c r="KAV3" s="79"/>
      <c r="KAW3" s="79"/>
      <c r="KAX3" s="79"/>
      <c r="KAY3" s="79"/>
      <c r="KAZ3" s="79"/>
      <c r="KBA3" s="79"/>
      <c r="KBB3" s="79"/>
      <c r="KBC3" s="83"/>
      <c r="KBD3" s="83"/>
      <c r="KBE3" s="79"/>
      <c r="KBF3" s="79"/>
      <c r="KBG3" s="79"/>
      <c r="KBH3" s="79"/>
      <c r="KBI3" s="79"/>
      <c r="KBJ3" s="79"/>
      <c r="KBK3" s="79"/>
      <c r="KBL3" s="79"/>
      <c r="KBM3" s="83"/>
      <c r="KBN3" s="83"/>
      <c r="KBO3" s="79"/>
      <c r="KBP3" s="79"/>
      <c r="KBQ3" s="79"/>
      <c r="KBR3" s="79"/>
      <c r="KBS3" s="79"/>
      <c r="KBT3" s="79"/>
      <c r="KBU3" s="79"/>
      <c r="KBV3" s="79"/>
      <c r="KBW3" s="83"/>
      <c r="KBX3" s="83"/>
      <c r="KBY3" s="79"/>
      <c r="KBZ3" s="79"/>
      <c r="KCA3" s="79"/>
      <c r="KCB3" s="79"/>
      <c r="KCC3" s="79"/>
      <c r="KCD3" s="79"/>
      <c r="KCE3" s="79"/>
      <c r="KCF3" s="79"/>
      <c r="KCG3" s="83"/>
      <c r="KCH3" s="83"/>
      <c r="KCI3" s="79"/>
      <c r="KCJ3" s="79"/>
      <c r="KCK3" s="79"/>
      <c r="KCL3" s="79"/>
      <c r="KCM3" s="79"/>
      <c r="KCN3" s="79"/>
      <c r="KCO3" s="79"/>
      <c r="KCP3" s="79"/>
      <c r="KCQ3" s="83"/>
      <c r="KCR3" s="83"/>
      <c r="KCS3" s="79"/>
      <c r="KCT3" s="79"/>
      <c r="KCU3" s="79"/>
      <c r="KCV3" s="79"/>
      <c r="KCW3" s="79"/>
      <c r="KCX3" s="79"/>
      <c r="KCY3" s="79"/>
      <c r="KCZ3" s="79"/>
      <c r="KDA3" s="83"/>
      <c r="KDB3" s="83"/>
      <c r="KDC3" s="79"/>
      <c r="KDD3" s="79"/>
      <c r="KDE3" s="79"/>
      <c r="KDF3" s="79"/>
      <c r="KDG3" s="79"/>
      <c r="KDH3" s="79"/>
      <c r="KDI3" s="79"/>
      <c r="KDJ3" s="79"/>
      <c r="KDK3" s="83"/>
      <c r="KDL3" s="83"/>
      <c r="KDM3" s="79"/>
      <c r="KDN3" s="79"/>
      <c r="KDO3" s="79"/>
      <c r="KDP3" s="79"/>
      <c r="KDQ3" s="79"/>
      <c r="KDR3" s="79"/>
      <c r="KDS3" s="79"/>
      <c r="KDT3" s="79"/>
      <c r="KDU3" s="83"/>
      <c r="KDV3" s="83"/>
      <c r="KDW3" s="79"/>
      <c r="KDX3" s="79"/>
      <c r="KDY3" s="79"/>
      <c r="KDZ3" s="79"/>
      <c r="KEA3" s="79"/>
      <c r="KEB3" s="79"/>
      <c r="KEC3" s="79"/>
      <c r="KED3" s="79"/>
      <c r="KEE3" s="83"/>
      <c r="KEF3" s="83"/>
      <c r="KEG3" s="79"/>
      <c r="KEH3" s="79"/>
      <c r="KEI3" s="79"/>
      <c r="KEJ3" s="79"/>
      <c r="KEK3" s="79"/>
      <c r="KEL3" s="79"/>
      <c r="KEM3" s="79"/>
      <c r="KEN3" s="79"/>
      <c r="KEO3" s="83"/>
      <c r="KEP3" s="83"/>
      <c r="KEQ3" s="79"/>
      <c r="KER3" s="79"/>
      <c r="KES3" s="79"/>
      <c r="KET3" s="79"/>
      <c r="KEU3" s="79"/>
      <c r="KEV3" s="79"/>
      <c r="KEW3" s="79"/>
      <c r="KEX3" s="79"/>
      <c r="KEY3" s="83"/>
      <c r="KEZ3" s="83"/>
      <c r="KFA3" s="79"/>
      <c r="KFB3" s="79"/>
      <c r="KFC3" s="79"/>
      <c r="KFD3" s="79"/>
      <c r="KFE3" s="79"/>
      <c r="KFF3" s="79"/>
      <c r="KFG3" s="79"/>
      <c r="KFH3" s="79"/>
      <c r="KFI3" s="83"/>
      <c r="KFJ3" s="83"/>
      <c r="KFK3" s="79"/>
      <c r="KFL3" s="79"/>
      <c r="KFM3" s="79"/>
      <c r="KFN3" s="79"/>
      <c r="KFO3" s="79"/>
      <c r="KFP3" s="79"/>
      <c r="KFQ3" s="79"/>
      <c r="KFR3" s="79"/>
      <c r="KFS3" s="83"/>
      <c r="KFT3" s="83"/>
      <c r="KFU3" s="79"/>
      <c r="KFV3" s="79"/>
      <c r="KFW3" s="79"/>
      <c r="KFX3" s="79"/>
      <c r="KFY3" s="79"/>
      <c r="KFZ3" s="79"/>
      <c r="KGA3" s="79"/>
      <c r="KGB3" s="79"/>
      <c r="KGC3" s="83"/>
      <c r="KGD3" s="83"/>
      <c r="KGE3" s="79"/>
      <c r="KGF3" s="79"/>
      <c r="KGG3" s="79"/>
      <c r="KGH3" s="79"/>
      <c r="KGI3" s="79"/>
      <c r="KGJ3" s="79"/>
      <c r="KGK3" s="79"/>
      <c r="KGL3" s="79"/>
      <c r="KGM3" s="83"/>
      <c r="KGN3" s="83"/>
      <c r="KGO3" s="79"/>
      <c r="KGP3" s="79"/>
      <c r="KGQ3" s="79"/>
      <c r="KGR3" s="79"/>
      <c r="KGS3" s="79"/>
      <c r="KGT3" s="79"/>
      <c r="KGU3" s="79"/>
      <c r="KGV3" s="79"/>
      <c r="KGW3" s="83"/>
      <c r="KGX3" s="83"/>
      <c r="KGY3" s="79"/>
      <c r="KGZ3" s="79"/>
      <c r="KHA3" s="79"/>
      <c r="KHB3" s="79"/>
      <c r="KHC3" s="79"/>
      <c r="KHD3" s="79"/>
      <c r="KHE3" s="79"/>
      <c r="KHF3" s="79"/>
      <c r="KHG3" s="83"/>
      <c r="KHH3" s="83"/>
      <c r="KHI3" s="79"/>
      <c r="KHJ3" s="79"/>
      <c r="KHK3" s="79"/>
      <c r="KHL3" s="79"/>
      <c r="KHM3" s="79"/>
      <c r="KHN3" s="79"/>
      <c r="KHO3" s="79"/>
      <c r="KHP3" s="79"/>
      <c r="KHQ3" s="83"/>
      <c r="KHR3" s="83"/>
      <c r="KHS3" s="79"/>
      <c r="KHT3" s="79"/>
      <c r="KHU3" s="79"/>
      <c r="KHV3" s="79"/>
      <c r="KHW3" s="79"/>
      <c r="KHX3" s="79"/>
      <c r="KHY3" s="79"/>
      <c r="KHZ3" s="79"/>
      <c r="KIA3" s="83"/>
      <c r="KIB3" s="83"/>
      <c r="KIC3" s="79"/>
      <c r="KID3" s="79"/>
      <c r="KIE3" s="79"/>
      <c r="KIF3" s="79"/>
      <c r="KIG3" s="79"/>
      <c r="KIH3" s="79"/>
      <c r="KII3" s="79"/>
      <c r="KIJ3" s="79"/>
      <c r="KIK3" s="83"/>
      <c r="KIL3" s="83"/>
      <c r="KIM3" s="79"/>
      <c r="KIN3" s="79"/>
      <c r="KIO3" s="79"/>
      <c r="KIP3" s="79"/>
      <c r="KIQ3" s="79"/>
      <c r="KIR3" s="79"/>
      <c r="KIS3" s="79"/>
      <c r="KIT3" s="79"/>
      <c r="KIU3" s="83"/>
      <c r="KIV3" s="83"/>
      <c r="KIW3" s="79"/>
      <c r="KIX3" s="79"/>
      <c r="KIY3" s="79"/>
      <c r="KIZ3" s="79"/>
      <c r="KJA3" s="79"/>
      <c r="KJB3" s="79"/>
      <c r="KJC3" s="79"/>
      <c r="KJD3" s="79"/>
      <c r="KJE3" s="83"/>
      <c r="KJF3" s="83"/>
      <c r="KJG3" s="79"/>
      <c r="KJH3" s="79"/>
      <c r="KJI3" s="79"/>
      <c r="KJJ3" s="79"/>
      <c r="KJK3" s="79"/>
      <c r="KJL3" s="79"/>
      <c r="KJM3" s="79"/>
      <c r="KJN3" s="79"/>
      <c r="KJO3" s="83"/>
      <c r="KJP3" s="83"/>
      <c r="KJQ3" s="79"/>
      <c r="KJR3" s="79"/>
      <c r="KJS3" s="79"/>
      <c r="KJT3" s="79"/>
      <c r="KJU3" s="79"/>
      <c r="KJV3" s="79"/>
      <c r="KJW3" s="79"/>
      <c r="KJX3" s="79"/>
      <c r="KJY3" s="83"/>
      <c r="KJZ3" s="83"/>
      <c r="KKA3" s="79"/>
      <c r="KKB3" s="79"/>
      <c r="KKC3" s="79"/>
      <c r="KKD3" s="79"/>
      <c r="KKE3" s="79"/>
      <c r="KKF3" s="79"/>
      <c r="KKG3" s="79"/>
      <c r="KKH3" s="79"/>
      <c r="KKI3" s="83"/>
      <c r="KKJ3" s="83"/>
      <c r="KKK3" s="79"/>
      <c r="KKL3" s="79"/>
      <c r="KKM3" s="79"/>
      <c r="KKN3" s="79"/>
      <c r="KKO3" s="79"/>
      <c r="KKP3" s="79"/>
      <c r="KKQ3" s="79"/>
      <c r="KKR3" s="79"/>
      <c r="KKS3" s="83"/>
      <c r="KKT3" s="83"/>
      <c r="KKU3" s="79"/>
      <c r="KKV3" s="79"/>
      <c r="KKW3" s="79"/>
      <c r="KKX3" s="79"/>
      <c r="KKY3" s="79"/>
      <c r="KKZ3" s="79"/>
      <c r="KLA3" s="79"/>
      <c r="KLB3" s="79"/>
      <c r="KLC3" s="83"/>
      <c r="KLD3" s="83"/>
      <c r="KLE3" s="79"/>
      <c r="KLF3" s="79"/>
      <c r="KLG3" s="79"/>
      <c r="KLH3" s="79"/>
      <c r="KLI3" s="79"/>
      <c r="KLJ3" s="79"/>
      <c r="KLK3" s="79"/>
      <c r="KLL3" s="79"/>
      <c r="KLM3" s="83"/>
      <c r="KLN3" s="83"/>
      <c r="KLO3" s="79"/>
      <c r="KLP3" s="79"/>
      <c r="KLQ3" s="79"/>
      <c r="KLR3" s="79"/>
      <c r="KLS3" s="79"/>
      <c r="KLT3" s="79"/>
      <c r="KLU3" s="79"/>
      <c r="KLV3" s="79"/>
      <c r="KLW3" s="83"/>
      <c r="KLX3" s="83"/>
      <c r="KLY3" s="79"/>
      <c r="KLZ3" s="79"/>
      <c r="KMA3" s="79"/>
      <c r="KMB3" s="79"/>
      <c r="KMC3" s="79"/>
      <c r="KMD3" s="79"/>
      <c r="KME3" s="79"/>
      <c r="KMF3" s="79"/>
      <c r="KMG3" s="83"/>
      <c r="KMH3" s="83"/>
      <c r="KMI3" s="79"/>
      <c r="KMJ3" s="79"/>
      <c r="KMK3" s="79"/>
      <c r="KML3" s="79"/>
      <c r="KMM3" s="79"/>
      <c r="KMN3" s="79"/>
      <c r="KMO3" s="79"/>
      <c r="KMP3" s="79"/>
      <c r="KMQ3" s="83"/>
      <c r="KMR3" s="83"/>
      <c r="KMS3" s="79"/>
      <c r="KMT3" s="79"/>
      <c r="KMU3" s="79"/>
      <c r="KMV3" s="79"/>
      <c r="KMW3" s="79"/>
      <c r="KMX3" s="79"/>
      <c r="KMY3" s="79"/>
      <c r="KMZ3" s="79"/>
      <c r="KNA3" s="83"/>
      <c r="KNB3" s="83"/>
      <c r="KNC3" s="79"/>
      <c r="KND3" s="79"/>
      <c r="KNE3" s="79"/>
      <c r="KNF3" s="79"/>
      <c r="KNG3" s="79"/>
      <c r="KNH3" s="79"/>
      <c r="KNI3" s="79"/>
      <c r="KNJ3" s="79"/>
      <c r="KNK3" s="83"/>
      <c r="KNL3" s="83"/>
      <c r="KNM3" s="79"/>
      <c r="KNN3" s="79"/>
      <c r="KNO3" s="79"/>
      <c r="KNP3" s="79"/>
      <c r="KNQ3" s="79"/>
      <c r="KNR3" s="79"/>
      <c r="KNS3" s="79"/>
      <c r="KNT3" s="79"/>
      <c r="KNU3" s="83"/>
      <c r="KNV3" s="83"/>
      <c r="KNW3" s="79"/>
      <c r="KNX3" s="79"/>
      <c r="KNY3" s="79"/>
      <c r="KNZ3" s="79"/>
      <c r="KOA3" s="79"/>
      <c r="KOB3" s="79"/>
      <c r="KOC3" s="79"/>
      <c r="KOD3" s="79"/>
      <c r="KOE3" s="83"/>
      <c r="KOF3" s="83"/>
      <c r="KOG3" s="79"/>
      <c r="KOH3" s="79"/>
      <c r="KOI3" s="79"/>
      <c r="KOJ3" s="79"/>
      <c r="KOK3" s="79"/>
      <c r="KOL3" s="79"/>
      <c r="KOM3" s="79"/>
      <c r="KON3" s="79"/>
      <c r="KOO3" s="83"/>
      <c r="KOP3" s="83"/>
      <c r="KOQ3" s="79"/>
      <c r="KOR3" s="79"/>
      <c r="KOS3" s="79"/>
      <c r="KOT3" s="79"/>
      <c r="KOU3" s="79"/>
      <c r="KOV3" s="79"/>
      <c r="KOW3" s="79"/>
      <c r="KOX3" s="79"/>
      <c r="KOY3" s="83"/>
      <c r="KOZ3" s="83"/>
      <c r="KPA3" s="79"/>
      <c r="KPB3" s="79"/>
      <c r="KPC3" s="79"/>
      <c r="KPD3" s="79"/>
      <c r="KPE3" s="79"/>
      <c r="KPF3" s="79"/>
      <c r="KPG3" s="79"/>
      <c r="KPH3" s="79"/>
      <c r="KPI3" s="83"/>
      <c r="KPJ3" s="83"/>
      <c r="KPK3" s="79"/>
      <c r="KPL3" s="79"/>
      <c r="KPM3" s="79"/>
      <c r="KPN3" s="79"/>
      <c r="KPO3" s="79"/>
      <c r="KPP3" s="79"/>
      <c r="KPQ3" s="79"/>
      <c r="KPR3" s="79"/>
      <c r="KPS3" s="83"/>
      <c r="KPT3" s="83"/>
      <c r="KPU3" s="79"/>
      <c r="KPV3" s="79"/>
      <c r="KPW3" s="79"/>
      <c r="KPX3" s="79"/>
      <c r="KPY3" s="79"/>
      <c r="KPZ3" s="79"/>
      <c r="KQA3" s="79"/>
      <c r="KQB3" s="79"/>
      <c r="KQC3" s="83"/>
      <c r="KQD3" s="83"/>
      <c r="KQE3" s="79"/>
      <c r="KQF3" s="79"/>
      <c r="KQG3" s="79"/>
      <c r="KQH3" s="79"/>
      <c r="KQI3" s="79"/>
      <c r="KQJ3" s="79"/>
      <c r="KQK3" s="79"/>
      <c r="KQL3" s="79"/>
      <c r="KQM3" s="83"/>
      <c r="KQN3" s="83"/>
      <c r="KQO3" s="79"/>
      <c r="KQP3" s="79"/>
      <c r="KQQ3" s="79"/>
      <c r="KQR3" s="79"/>
      <c r="KQS3" s="79"/>
      <c r="KQT3" s="79"/>
      <c r="KQU3" s="79"/>
      <c r="KQV3" s="79"/>
      <c r="KQW3" s="83"/>
      <c r="KQX3" s="83"/>
      <c r="KQY3" s="79"/>
      <c r="KQZ3" s="79"/>
      <c r="KRA3" s="79"/>
      <c r="KRB3" s="79"/>
      <c r="KRC3" s="79"/>
      <c r="KRD3" s="79"/>
      <c r="KRE3" s="79"/>
      <c r="KRF3" s="79"/>
      <c r="KRG3" s="83"/>
      <c r="KRH3" s="83"/>
      <c r="KRI3" s="79"/>
      <c r="KRJ3" s="79"/>
      <c r="KRK3" s="79"/>
      <c r="KRL3" s="79"/>
      <c r="KRM3" s="79"/>
      <c r="KRN3" s="79"/>
      <c r="KRO3" s="79"/>
      <c r="KRP3" s="79"/>
      <c r="KRQ3" s="83"/>
      <c r="KRR3" s="83"/>
      <c r="KRS3" s="79"/>
      <c r="KRT3" s="79"/>
      <c r="KRU3" s="79"/>
      <c r="KRV3" s="79"/>
      <c r="KRW3" s="79"/>
      <c r="KRX3" s="79"/>
      <c r="KRY3" s="79"/>
      <c r="KRZ3" s="79"/>
      <c r="KSA3" s="83"/>
      <c r="KSB3" s="83"/>
      <c r="KSC3" s="79"/>
      <c r="KSD3" s="79"/>
      <c r="KSE3" s="79"/>
      <c r="KSF3" s="79"/>
      <c r="KSG3" s="79"/>
      <c r="KSH3" s="79"/>
      <c r="KSI3" s="79"/>
      <c r="KSJ3" s="79"/>
      <c r="KSK3" s="83"/>
      <c r="KSL3" s="83"/>
      <c r="KSM3" s="79"/>
      <c r="KSN3" s="79"/>
      <c r="KSO3" s="79"/>
      <c r="KSP3" s="79"/>
      <c r="KSQ3" s="79"/>
      <c r="KSR3" s="79"/>
      <c r="KSS3" s="79"/>
      <c r="KST3" s="79"/>
      <c r="KSU3" s="83"/>
      <c r="KSV3" s="83"/>
      <c r="KSW3" s="79"/>
      <c r="KSX3" s="79"/>
      <c r="KSY3" s="79"/>
      <c r="KSZ3" s="79"/>
      <c r="KTA3" s="79"/>
      <c r="KTB3" s="79"/>
      <c r="KTC3" s="79"/>
      <c r="KTD3" s="79"/>
      <c r="KTE3" s="83"/>
      <c r="KTF3" s="83"/>
      <c r="KTG3" s="79"/>
      <c r="KTH3" s="79"/>
      <c r="KTI3" s="79"/>
      <c r="KTJ3" s="79"/>
      <c r="KTK3" s="79"/>
      <c r="KTL3" s="79"/>
      <c r="KTM3" s="79"/>
      <c r="KTN3" s="79"/>
      <c r="KTO3" s="83"/>
      <c r="KTP3" s="83"/>
      <c r="KTQ3" s="79"/>
      <c r="KTR3" s="79"/>
      <c r="KTS3" s="79"/>
      <c r="KTT3" s="79"/>
      <c r="KTU3" s="79"/>
      <c r="KTV3" s="79"/>
      <c r="KTW3" s="79"/>
      <c r="KTX3" s="79"/>
      <c r="KTY3" s="83"/>
      <c r="KTZ3" s="83"/>
      <c r="KUA3" s="79"/>
      <c r="KUB3" s="79"/>
      <c r="KUC3" s="79"/>
      <c r="KUD3" s="79"/>
      <c r="KUE3" s="79"/>
      <c r="KUF3" s="79"/>
      <c r="KUG3" s="79"/>
      <c r="KUH3" s="79"/>
      <c r="KUI3" s="83"/>
      <c r="KUJ3" s="83"/>
      <c r="KUK3" s="79"/>
      <c r="KUL3" s="79"/>
      <c r="KUM3" s="79"/>
      <c r="KUN3" s="79"/>
      <c r="KUO3" s="79"/>
      <c r="KUP3" s="79"/>
      <c r="KUQ3" s="79"/>
      <c r="KUR3" s="79"/>
      <c r="KUS3" s="83"/>
      <c r="KUT3" s="83"/>
      <c r="KUU3" s="79"/>
      <c r="KUV3" s="79"/>
      <c r="KUW3" s="79"/>
      <c r="KUX3" s="79"/>
      <c r="KUY3" s="79"/>
      <c r="KUZ3" s="79"/>
      <c r="KVA3" s="79"/>
      <c r="KVB3" s="79"/>
      <c r="KVC3" s="83"/>
      <c r="KVD3" s="83"/>
      <c r="KVE3" s="79"/>
      <c r="KVF3" s="79"/>
      <c r="KVG3" s="79"/>
      <c r="KVH3" s="79"/>
      <c r="KVI3" s="79"/>
      <c r="KVJ3" s="79"/>
      <c r="KVK3" s="79"/>
      <c r="KVL3" s="79"/>
      <c r="KVM3" s="83"/>
      <c r="KVN3" s="83"/>
      <c r="KVO3" s="79"/>
      <c r="KVP3" s="79"/>
      <c r="KVQ3" s="79"/>
      <c r="KVR3" s="79"/>
      <c r="KVS3" s="79"/>
      <c r="KVT3" s="79"/>
      <c r="KVU3" s="79"/>
      <c r="KVV3" s="79"/>
      <c r="KVW3" s="83"/>
      <c r="KVX3" s="83"/>
      <c r="KVY3" s="79"/>
      <c r="KVZ3" s="79"/>
      <c r="KWA3" s="79"/>
      <c r="KWB3" s="79"/>
      <c r="KWC3" s="79"/>
      <c r="KWD3" s="79"/>
      <c r="KWE3" s="79"/>
      <c r="KWF3" s="79"/>
      <c r="KWG3" s="83"/>
      <c r="KWH3" s="83"/>
      <c r="KWI3" s="79"/>
      <c r="KWJ3" s="79"/>
      <c r="KWK3" s="79"/>
      <c r="KWL3" s="79"/>
      <c r="KWM3" s="79"/>
      <c r="KWN3" s="79"/>
      <c r="KWO3" s="79"/>
      <c r="KWP3" s="79"/>
      <c r="KWQ3" s="83"/>
      <c r="KWR3" s="83"/>
      <c r="KWS3" s="79"/>
      <c r="KWT3" s="79"/>
      <c r="KWU3" s="79"/>
      <c r="KWV3" s="79"/>
      <c r="KWW3" s="79"/>
      <c r="KWX3" s="79"/>
      <c r="KWY3" s="79"/>
      <c r="KWZ3" s="79"/>
      <c r="KXA3" s="83"/>
      <c r="KXB3" s="83"/>
      <c r="KXC3" s="79"/>
      <c r="KXD3" s="79"/>
      <c r="KXE3" s="79"/>
      <c r="KXF3" s="79"/>
      <c r="KXG3" s="79"/>
      <c r="KXH3" s="79"/>
      <c r="KXI3" s="79"/>
      <c r="KXJ3" s="79"/>
      <c r="KXK3" s="83"/>
      <c r="KXL3" s="83"/>
      <c r="KXM3" s="79"/>
      <c r="KXN3" s="79"/>
      <c r="KXO3" s="79"/>
      <c r="KXP3" s="79"/>
      <c r="KXQ3" s="79"/>
      <c r="KXR3" s="79"/>
      <c r="KXS3" s="79"/>
      <c r="KXT3" s="79"/>
      <c r="KXU3" s="83"/>
      <c r="KXV3" s="83"/>
      <c r="KXW3" s="79"/>
      <c r="KXX3" s="79"/>
      <c r="KXY3" s="79"/>
      <c r="KXZ3" s="79"/>
      <c r="KYA3" s="79"/>
      <c r="KYB3" s="79"/>
      <c r="KYC3" s="79"/>
      <c r="KYD3" s="79"/>
      <c r="KYE3" s="83"/>
      <c r="KYF3" s="83"/>
      <c r="KYG3" s="79"/>
      <c r="KYH3" s="79"/>
      <c r="KYI3" s="79"/>
      <c r="KYJ3" s="79"/>
      <c r="KYK3" s="79"/>
      <c r="KYL3" s="79"/>
      <c r="KYM3" s="79"/>
      <c r="KYN3" s="79"/>
      <c r="KYO3" s="83"/>
      <c r="KYP3" s="83"/>
      <c r="KYQ3" s="79"/>
      <c r="KYR3" s="79"/>
      <c r="KYS3" s="79"/>
      <c r="KYT3" s="79"/>
      <c r="KYU3" s="79"/>
      <c r="KYV3" s="79"/>
      <c r="KYW3" s="79"/>
      <c r="KYX3" s="79"/>
      <c r="KYY3" s="83"/>
      <c r="KYZ3" s="83"/>
      <c r="KZA3" s="79"/>
      <c r="KZB3" s="79"/>
      <c r="KZC3" s="79"/>
      <c r="KZD3" s="79"/>
      <c r="KZE3" s="79"/>
      <c r="KZF3" s="79"/>
      <c r="KZG3" s="79"/>
      <c r="KZH3" s="79"/>
      <c r="KZI3" s="83"/>
      <c r="KZJ3" s="83"/>
      <c r="KZK3" s="79"/>
      <c r="KZL3" s="79"/>
      <c r="KZM3" s="79"/>
      <c r="KZN3" s="79"/>
      <c r="KZO3" s="79"/>
      <c r="KZP3" s="79"/>
      <c r="KZQ3" s="79"/>
      <c r="KZR3" s="79"/>
      <c r="KZS3" s="83"/>
      <c r="KZT3" s="83"/>
      <c r="KZU3" s="79"/>
      <c r="KZV3" s="79"/>
      <c r="KZW3" s="79"/>
      <c r="KZX3" s="79"/>
      <c r="KZY3" s="79"/>
      <c r="KZZ3" s="79"/>
      <c r="LAA3" s="79"/>
      <c r="LAB3" s="79"/>
      <c r="LAC3" s="83"/>
      <c r="LAD3" s="83"/>
      <c r="LAE3" s="79"/>
      <c r="LAF3" s="79"/>
      <c r="LAG3" s="79"/>
      <c r="LAH3" s="79"/>
      <c r="LAI3" s="79"/>
      <c r="LAJ3" s="79"/>
      <c r="LAK3" s="79"/>
      <c r="LAL3" s="79"/>
      <c r="LAM3" s="83"/>
      <c r="LAN3" s="83"/>
      <c r="LAO3" s="79"/>
      <c r="LAP3" s="79"/>
      <c r="LAQ3" s="79"/>
      <c r="LAR3" s="79"/>
      <c r="LAS3" s="79"/>
      <c r="LAT3" s="79"/>
      <c r="LAU3" s="79"/>
      <c r="LAV3" s="79"/>
      <c r="LAW3" s="83"/>
      <c r="LAX3" s="83"/>
      <c r="LAY3" s="79"/>
      <c r="LAZ3" s="79"/>
      <c r="LBA3" s="79"/>
      <c r="LBB3" s="79"/>
      <c r="LBC3" s="79"/>
      <c r="LBD3" s="79"/>
      <c r="LBE3" s="79"/>
      <c r="LBF3" s="79"/>
      <c r="LBG3" s="83"/>
      <c r="LBH3" s="83"/>
      <c r="LBI3" s="79"/>
      <c r="LBJ3" s="79"/>
      <c r="LBK3" s="79"/>
      <c r="LBL3" s="79"/>
      <c r="LBM3" s="79"/>
      <c r="LBN3" s="79"/>
      <c r="LBO3" s="79"/>
      <c r="LBP3" s="79"/>
      <c r="LBQ3" s="83"/>
      <c r="LBR3" s="83"/>
      <c r="LBS3" s="79"/>
      <c r="LBT3" s="79"/>
      <c r="LBU3" s="79"/>
      <c r="LBV3" s="79"/>
      <c r="LBW3" s="79"/>
      <c r="LBX3" s="79"/>
      <c r="LBY3" s="79"/>
      <c r="LBZ3" s="79"/>
      <c r="LCA3" s="83"/>
      <c r="LCB3" s="83"/>
      <c r="LCC3" s="79"/>
      <c r="LCD3" s="79"/>
      <c r="LCE3" s="79"/>
      <c r="LCF3" s="79"/>
      <c r="LCG3" s="79"/>
      <c r="LCH3" s="79"/>
      <c r="LCI3" s="79"/>
      <c r="LCJ3" s="79"/>
      <c r="LCK3" s="83"/>
      <c r="LCL3" s="83"/>
      <c r="LCM3" s="79"/>
      <c r="LCN3" s="79"/>
      <c r="LCO3" s="79"/>
      <c r="LCP3" s="79"/>
      <c r="LCQ3" s="79"/>
      <c r="LCR3" s="79"/>
      <c r="LCS3" s="79"/>
      <c r="LCT3" s="79"/>
      <c r="LCU3" s="83"/>
      <c r="LCV3" s="83"/>
      <c r="LCW3" s="79"/>
      <c r="LCX3" s="79"/>
      <c r="LCY3" s="79"/>
      <c r="LCZ3" s="79"/>
      <c r="LDA3" s="79"/>
      <c r="LDB3" s="79"/>
      <c r="LDC3" s="79"/>
      <c r="LDD3" s="79"/>
      <c r="LDE3" s="83"/>
      <c r="LDF3" s="83"/>
      <c r="LDG3" s="79"/>
      <c r="LDH3" s="79"/>
      <c r="LDI3" s="79"/>
      <c r="LDJ3" s="79"/>
      <c r="LDK3" s="79"/>
      <c r="LDL3" s="79"/>
      <c r="LDM3" s="79"/>
      <c r="LDN3" s="79"/>
      <c r="LDO3" s="83"/>
      <c r="LDP3" s="83"/>
      <c r="LDQ3" s="79"/>
      <c r="LDR3" s="79"/>
      <c r="LDS3" s="79"/>
      <c r="LDT3" s="79"/>
      <c r="LDU3" s="79"/>
      <c r="LDV3" s="79"/>
      <c r="LDW3" s="79"/>
      <c r="LDX3" s="79"/>
      <c r="LDY3" s="83"/>
      <c r="LDZ3" s="83"/>
      <c r="LEA3" s="79"/>
      <c r="LEB3" s="79"/>
      <c r="LEC3" s="79"/>
      <c r="LED3" s="79"/>
      <c r="LEE3" s="79"/>
      <c r="LEF3" s="79"/>
      <c r="LEG3" s="79"/>
      <c r="LEH3" s="79"/>
      <c r="LEI3" s="83"/>
      <c r="LEJ3" s="83"/>
      <c r="LEK3" s="79"/>
      <c r="LEL3" s="79"/>
      <c r="LEM3" s="79"/>
      <c r="LEN3" s="79"/>
      <c r="LEO3" s="79"/>
      <c r="LEP3" s="79"/>
      <c r="LEQ3" s="79"/>
      <c r="LER3" s="79"/>
      <c r="LES3" s="83"/>
      <c r="LET3" s="83"/>
      <c r="LEU3" s="79"/>
      <c r="LEV3" s="79"/>
      <c r="LEW3" s="79"/>
      <c r="LEX3" s="79"/>
      <c r="LEY3" s="79"/>
      <c r="LEZ3" s="79"/>
      <c r="LFA3" s="79"/>
      <c r="LFB3" s="79"/>
      <c r="LFC3" s="83"/>
      <c r="LFD3" s="83"/>
      <c r="LFE3" s="79"/>
      <c r="LFF3" s="79"/>
      <c r="LFG3" s="79"/>
      <c r="LFH3" s="79"/>
      <c r="LFI3" s="79"/>
      <c r="LFJ3" s="79"/>
      <c r="LFK3" s="79"/>
      <c r="LFL3" s="79"/>
      <c r="LFM3" s="83"/>
      <c r="LFN3" s="83"/>
      <c r="LFO3" s="79"/>
      <c r="LFP3" s="79"/>
      <c r="LFQ3" s="79"/>
      <c r="LFR3" s="79"/>
      <c r="LFS3" s="79"/>
      <c r="LFT3" s="79"/>
      <c r="LFU3" s="79"/>
      <c r="LFV3" s="79"/>
      <c r="LFW3" s="83"/>
      <c r="LFX3" s="83"/>
      <c r="LFY3" s="79"/>
      <c r="LFZ3" s="79"/>
      <c r="LGA3" s="79"/>
      <c r="LGB3" s="79"/>
      <c r="LGC3" s="79"/>
      <c r="LGD3" s="79"/>
      <c r="LGE3" s="79"/>
      <c r="LGF3" s="79"/>
      <c r="LGG3" s="83"/>
      <c r="LGH3" s="83"/>
      <c r="LGI3" s="79"/>
      <c r="LGJ3" s="79"/>
      <c r="LGK3" s="79"/>
      <c r="LGL3" s="79"/>
      <c r="LGM3" s="79"/>
      <c r="LGN3" s="79"/>
      <c r="LGO3" s="79"/>
      <c r="LGP3" s="79"/>
      <c r="LGQ3" s="83"/>
      <c r="LGR3" s="83"/>
      <c r="LGS3" s="79"/>
      <c r="LGT3" s="79"/>
      <c r="LGU3" s="79"/>
      <c r="LGV3" s="79"/>
      <c r="LGW3" s="79"/>
      <c r="LGX3" s="79"/>
      <c r="LGY3" s="79"/>
      <c r="LGZ3" s="79"/>
      <c r="LHA3" s="83"/>
      <c r="LHB3" s="83"/>
      <c r="LHC3" s="79"/>
      <c r="LHD3" s="79"/>
      <c r="LHE3" s="79"/>
      <c r="LHF3" s="79"/>
      <c r="LHG3" s="79"/>
      <c r="LHH3" s="79"/>
      <c r="LHI3" s="79"/>
      <c r="LHJ3" s="79"/>
      <c r="LHK3" s="83"/>
      <c r="LHL3" s="83"/>
      <c r="LHM3" s="79"/>
      <c r="LHN3" s="79"/>
      <c r="LHO3" s="79"/>
      <c r="LHP3" s="79"/>
      <c r="LHQ3" s="79"/>
      <c r="LHR3" s="79"/>
      <c r="LHS3" s="79"/>
      <c r="LHT3" s="79"/>
      <c r="LHU3" s="83"/>
      <c r="LHV3" s="83"/>
      <c r="LHW3" s="79"/>
      <c r="LHX3" s="79"/>
      <c r="LHY3" s="79"/>
      <c r="LHZ3" s="79"/>
      <c r="LIA3" s="79"/>
      <c r="LIB3" s="79"/>
      <c r="LIC3" s="79"/>
      <c r="LID3" s="79"/>
      <c r="LIE3" s="83"/>
      <c r="LIF3" s="83"/>
      <c r="LIG3" s="79"/>
      <c r="LIH3" s="79"/>
      <c r="LII3" s="79"/>
      <c r="LIJ3" s="79"/>
      <c r="LIK3" s="79"/>
      <c r="LIL3" s="79"/>
      <c r="LIM3" s="79"/>
      <c r="LIN3" s="79"/>
      <c r="LIO3" s="83"/>
      <c r="LIP3" s="83"/>
      <c r="LIQ3" s="79"/>
      <c r="LIR3" s="79"/>
      <c r="LIS3" s="79"/>
      <c r="LIT3" s="79"/>
      <c r="LIU3" s="79"/>
      <c r="LIV3" s="79"/>
      <c r="LIW3" s="79"/>
      <c r="LIX3" s="79"/>
      <c r="LIY3" s="83"/>
      <c r="LIZ3" s="83"/>
      <c r="LJA3" s="79"/>
      <c r="LJB3" s="79"/>
      <c r="LJC3" s="79"/>
      <c r="LJD3" s="79"/>
      <c r="LJE3" s="79"/>
      <c r="LJF3" s="79"/>
      <c r="LJG3" s="79"/>
      <c r="LJH3" s="79"/>
      <c r="LJI3" s="83"/>
      <c r="LJJ3" s="83"/>
      <c r="LJK3" s="79"/>
      <c r="LJL3" s="79"/>
      <c r="LJM3" s="79"/>
      <c r="LJN3" s="79"/>
      <c r="LJO3" s="79"/>
      <c r="LJP3" s="79"/>
      <c r="LJQ3" s="79"/>
      <c r="LJR3" s="79"/>
      <c r="LJS3" s="83"/>
      <c r="LJT3" s="83"/>
      <c r="LJU3" s="79"/>
      <c r="LJV3" s="79"/>
      <c r="LJW3" s="79"/>
      <c r="LJX3" s="79"/>
      <c r="LJY3" s="79"/>
      <c r="LJZ3" s="79"/>
      <c r="LKA3" s="79"/>
      <c r="LKB3" s="79"/>
      <c r="LKC3" s="83"/>
      <c r="LKD3" s="83"/>
      <c r="LKE3" s="79"/>
      <c r="LKF3" s="79"/>
      <c r="LKG3" s="79"/>
      <c r="LKH3" s="79"/>
      <c r="LKI3" s="79"/>
      <c r="LKJ3" s="79"/>
      <c r="LKK3" s="79"/>
      <c r="LKL3" s="79"/>
      <c r="LKM3" s="83"/>
      <c r="LKN3" s="83"/>
      <c r="LKO3" s="79"/>
      <c r="LKP3" s="79"/>
      <c r="LKQ3" s="79"/>
      <c r="LKR3" s="79"/>
      <c r="LKS3" s="79"/>
      <c r="LKT3" s="79"/>
      <c r="LKU3" s="79"/>
      <c r="LKV3" s="79"/>
      <c r="LKW3" s="83"/>
      <c r="LKX3" s="83"/>
      <c r="LKY3" s="79"/>
      <c r="LKZ3" s="79"/>
      <c r="LLA3" s="79"/>
      <c r="LLB3" s="79"/>
      <c r="LLC3" s="79"/>
      <c r="LLD3" s="79"/>
      <c r="LLE3" s="79"/>
      <c r="LLF3" s="79"/>
      <c r="LLG3" s="83"/>
      <c r="LLH3" s="83"/>
      <c r="LLI3" s="79"/>
      <c r="LLJ3" s="79"/>
      <c r="LLK3" s="79"/>
      <c r="LLL3" s="79"/>
      <c r="LLM3" s="79"/>
      <c r="LLN3" s="79"/>
      <c r="LLO3" s="79"/>
      <c r="LLP3" s="79"/>
      <c r="LLQ3" s="83"/>
      <c r="LLR3" s="83"/>
      <c r="LLS3" s="79"/>
      <c r="LLT3" s="79"/>
      <c r="LLU3" s="79"/>
      <c r="LLV3" s="79"/>
      <c r="LLW3" s="79"/>
      <c r="LLX3" s="79"/>
      <c r="LLY3" s="79"/>
      <c r="LLZ3" s="79"/>
      <c r="LMA3" s="83"/>
      <c r="LMB3" s="83"/>
      <c r="LMC3" s="79"/>
      <c r="LMD3" s="79"/>
      <c r="LME3" s="79"/>
      <c r="LMF3" s="79"/>
      <c r="LMG3" s="79"/>
      <c r="LMH3" s="79"/>
      <c r="LMI3" s="79"/>
      <c r="LMJ3" s="79"/>
      <c r="LMK3" s="83"/>
      <c r="LML3" s="83"/>
      <c r="LMM3" s="79"/>
      <c r="LMN3" s="79"/>
      <c r="LMO3" s="79"/>
      <c r="LMP3" s="79"/>
      <c r="LMQ3" s="79"/>
      <c r="LMR3" s="79"/>
      <c r="LMS3" s="79"/>
      <c r="LMT3" s="79"/>
      <c r="LMU3" s="83"/>
      <c r="LMV3" s="83"/>
      <c r="LMW3" s="79"/>
      <c r="LMX3" s="79"/>
      <c r="LMY3" s="79"/>
      <c r="LMZ3" s="79"/>
      <c r="LNA3" s="79"/>
      <c r="LNB3" s="79"/>
      <c r="LNC3" s="79"/>
      <c r="LND3" s="79"/>
      <c r="LNE3" s="83"/>
      <c r="LNF3" s="83"/>
      <c r="LNG3" s="79"/>
      <c r="LNH3" s="79"/>
      <c r="LNI3" s="79"/>
      <c r="LNJ3" s="79"/>
      <c r="LNK3" s="79"/>
      <c r="LNL3" s="79"/>
      <c r="LNM3" s="79"/>
      <c r="LNN3" s="79"/>
      <c r="LNO3" s="83"/>
      <c r="LNP3" s="83"/>
      <c r="LNQ3" s="79"/>
      <c r="LNR3" s="79"/>
      <c r="LNS3" s="79"/>
      <c r="LNT3" s="79"/>
      <c r="LNU3" s="79"/>
      <c r="LNV3" s="79"/>
      <c r="LNW3" s="79"/>
      <c r="LNX3" s="79"/>
      <c r="LNY3" s="83"/>
      <c r="LNZ3" s="83"/>
      <c r="LOA3" s="79"/>
      <c r="LOB3" s="79"/>
      <c r="LOC3" s="79"/>
      <c r="LOD3" s="79"/>
      <c r="LOE3" s="79"/>
      <c r="LOF3" s="79"/>
      <c r="LOG3" s="79"/>
      <c r="LOH3" s="79"/>
      <c r="LOI3" s="83"/>
      <c r="LOJ3" s="83"/>
      <c r="LOK3" s="79"/>
      <c r="LOL3" s="79"/>
      <c r="LOM3" s="79"/>
      <c r="LON3" s="79"/>
      <c r="LOO3" s="79"/>
      <c r="LOP3" s="79"/>
      <c r="LOQ3" s="79"/>
      <c r="LOR3" s="79"/>
      <c r="LOS3" s="83"/>
      <c r="LOT3" s="83"/>
      <c r="LOU3" s="79"/>
      <c r="LOV3" s="79"/>
      <c r="LOW3" s="79"/>
      <c r="LOX3" s="79"/>
      <c r="LOY3" s="79"/>
      <c r="LOZ3" s="79"/>
      <c r="LPA3" s="79"/>
      <c r="LPB3" s="79"/>
      <c r="LPC3" s="83"/>
      <c r="LPD3" s="83"/>
      <c r="LPE3" s="79"/>
      <c r="LPF3" s="79"/>
      <c r="LPG3" s="79"/>
      <c r="LPH3" s="79"/>
      <c r="LPI3" s="79"/>
      <c r="LPJ3" s="79"/>
      <c r="LPK3" s="79"/>
      <c r="LPL3" s="79"/>
      <c r="LPM3" s="83"/>
      <c r="LPN3" s="83"/>
      <c r="LPO3" s="79"/>
      <c r="LPP3" s="79"/>
      <c r="LPQ3" s="79"/>
      <c r="LPR3" s="79"/>
      <c r="LPS3" s="79"/>
      <c r="LPT3" s="79"/>
      <c r="LPU3" s="79"/>
      <c r="LPV3" s="79"/>
      <c r="LPW3" s="83"/>
      <c r="LPX3" s="83"/>
      <c r="LPY3" s="79"/>
      <c r="LPZ3" s="79"/>
      <c r="LQA3" s="79"/>
      <c r="LQB3" s="79"/>
      <c r="LQC3" s="79"/>
      <c r="LQD3" s="79"/>
      <c r="LQE3" s="79"/>
      <c r="LQF3" s="79"/>
      <c r="LQG3" s="83"/>
      <c r="LQH3" s="83"/>
      <c r="LQI3" s="79"/>
      <c r="LQJ3" s="79"/>
      <c r="LQK3" s="79"/>
      <c r="LQL3" s="79"/>
      <c r="LQM3" s="79"/>
      <c r="LQN3" s="79"/>
      <c r="LQO3" s="79"/>
      <c r="LQP3" s="79"/>
      <c r="LQQ3" s="83"/>
      <c r="LQR3" s="83"/>
      <c r="LQS3" s="79"/>
      <c r="LQT3" s="79"/>
      <c r="LQU3" s="79"/>
      <c r="LQV3" s="79"/>
      <c r="LQW3" s="79"/>
      <c r="LQX3" s="79"/>
      <c r="LQY3" s="79"/>
      <c r="LQZ3" s="79"/>
      <c r="LRA3" s="83"/>
      <c r="LRB3" s="83"/>
      <c r="LRC3" s="79"/>
      <c r="LRD3" s="79"/>
      <c r="LRE3" s="79"/>
      <c r="LRF3" s="79"/>
      <c r="LRG3" s="79"/>
      <c r="LRH3" s="79"/>
      <c r="LRI3" s="79"/>
      <c r="LRJ3" s="79"/>
      <c r="LRK3" s="83"/>
      <c r="LRL3" s="83"/>
      <c r="LRM3" s="79"/>
      <c r="LRN3" s="79"/>
      <c r="LRO3" s="79"/>
      <c r="LRP3" s="79"/>
      <c r="LRQ3" s="79"/>
      <c r="LRR3" s="79"/>
      <c r="LRS3" s="79"/>
      <c r="LRT3" s="79"/>
      <c r="LRU3" s="83"/>
      <c r="LRV3" s="83"/>
      <c r="LRW3" s="79"/>
      <c r="LRX3" s="79"/>
      <c r="LRY3" s="79"/>
      <c r="LRZ3" s="79"/>
      <c r="LSA3" s="79"/>
      <c r="LSB3" s="79"/>
      <c r="LSC3" s="79"/>
      <c r="LSD3" s="79"/>
      <c r="LSE3" s="83"/>
      <c r="LSF3" s="83"/>
      <c r="LSG3" s="79"/>
      <c r="LSH3" s="79"/>
      <c r="LSI3" s="79"/>
      <c r="LSJ3" s="79"/>
      <c r="LSK3" s="79"/>
      <c r="LSL3" s="79"/>
      <c r="LSM3" s="79"/>
      <c r="LSN3" s="79"/>
      <c r="LSO3" s="83"/>
      <c r="LSP3" s="83"/>
      <c r="LSQ3" s="79"/>
      <c r="LSR3" s="79"/>
      <c r="LSS3" s="79"/>
      <c r="LST3" s="79"/>
      <c r="LSU3" s="79"/>
      <c r="LSV3" s="79"/>
      <c r="LSW3" s="79"/>
      <c r="LSX3" s="79"/>
      <c r="LSY3" s="83"/>
      <c r="LSZ3" s="83"/>
      <c r="LTA3" s="79"/>
      <c r="LTB3" s="79"/>
      <c r="LTC3" s="79"/>
      <c r="LTD3" s="79"/>
      <c r="LTE3" s="79"/>
      <c r="LTF3" s="79"/>
      <c r="LTG3" s="79"/>
      <c r="LTH3" s="79"/>
      <c r="LTI3" s="83"/>
      <c r="LTJ3" s="83"/>
      <c r="LTK3" s="79"/>
      <c r="LTL3" s="79"/>
      <c r="LTM3" s="79"/>
      <c r="LTN3" s="79"/>
      <c r="LTO3" s="79"/>
      <c r="LTP3" s="79"/>
      <c r="LTQ3" s="79"/>
      <c r="LTR3" s="79"/>
      <c r="LTS3" s="83"/>
      <c r="LTT3" s="83"/>
      <c r="LTU3" s="79"/>
      <c r="LTV3" s="79"/>
      <c r="LTW3" s="79"/>
      <c r="LTX3" s="79"/>
      <c r="LTY3" s="79"/>
      <c r="LTZ3" s="79"/>
      <c r="LUA3" s="79"/>
      <c r="LUB3" s="79"/>
      <c r="LUC3" s="83"/>
      <c r="LUD3" s="83"/>
      <c r="LUE3" s="79"/>
      <c r="LUF3" s="79"/>
      <c r="LUG3" s="79"/>
      <c r="LUH3" s="79"/>
      <c r="LUI3" s="79"/>
      <c r="LUJ3" s="79"/>
      <c r="LUK3" s="79"/>
      <c r="LUL3" s="79"/>
      <c r="LUM3" s="83"/>
      <c r="LUN3" s="83"/>
      <c r="LUO3" s="79"/>
      <c r="LUP3" s="79"/>
      <c r="LUQ3" s="79"/>
      <c r="LUR3" s="79"/>
      <c r="LUS3" s="79"/>
      <c r="LUT3" s="79"/>
      <c r="LUU3" s="79"/>
      <c r="LUV3" s="79"/>
      <c r="LUW3" s="83"/>
      <c r="LUX3" s="83"/>
      <c r="LUY3" s="79"/>
      <c r="LUZ3" s="79"/>
      <c r="LVA3" s="79"/>
      <c r="LVB3" s="79"/>
      <c r="LVC3" s="79"/>
      <c r="LVD3" s="79"/>
      <c r="LVE3" s="79"/>
      <c r="LVF3" s="79"/>
      <c r="LVG3" s="83"/>
      <c r="LVH3" s="83"/>
      <c r="LVI3" s="79"/>
      <c r="LVJ3" s="79"/>
      <c r="LVK3" s="79"/>
      <c r="LVL3" s="79"/>
      <c r="LVM3" s="79"/>
      <c r="LVN3" s="79"/>
      <c r="LVO3" s="79"/>
      <c r="LVP3" s="79"/>
      <c r="LVQ3" s="83"/>
      <c r="LVR3" s="83"/>
      <c r="LVS3" s="79"/>
      <c r="LVT3" s="79"/>
      <c r="LVU3" s="79"/>
      <c r="LVV3" s="79"/>
      <c r="LVW3" s="79"/>
      <c r="LVX3" s="79"/>
      <c r="LVY3" s="79"/>
      <c r="LVZ3" s="79"/>
      <c r="LWA3" s="83"/>
      <c r="LWB3" s="83"/>
      <c r="LWC3" s="79"/>
      <c r="LWD3" s="79"/>
      <c r="LWE3" s="79"/>
      <c r="LWF3" s="79"/>
      <c r="LWG3" s="79"/>
      <c r="LWH3" s="79"/>
      <c r="LWI3" s="79"/>
      <c r="LWJ3" s="79"/>
      <c r="LWK3" s="83"/>
      <c r="LWL3" s="83"/>
      <c r="LWM3" s="79"/>
      <c r="LWN3" s="79"/>
      <c r="LWO3" s="79"/>
      <c r="LWP3" s="79"/>
      <c r="LWQ3" s="79"/>
      <c r="LWR3" s="79"/>
      <c r="LWS3" s="79"/>
      <c r="LWT3" s="79"/>
      <c r="LWU3" s="83"/>
      <c r="LWV3" s="83"/>
      <c r="LWW3" s="79"/>
      <c r="LWX3" s="79"/>
      <c r="LWY3" s="79"/>
      <c r="LWZ3" s="79"/>
      <c r="LXA3" s="79"/>
      <c r="LXB3" s="79"/>
      <c r="LXC3" s="79"/>
      <c r="LXD3" s="79"/>
      <c r="LXE3" s="83"/>
      <c r="LXF3" s="83"/>
      <c r="LXG3" s="79"/>
      <c r="LXH3" s="79"/>
      <c r="LXI3" s="79"/>
      <c r="LXJ3" s="79"/>
      <c r="LXK3" s="79"/>
      <c r="LXL3" s="79"/>
      <c r="LXM3" s="79"/>
      <c r="LXN3" s="79"/>
      <c r="LXO3" s="83"/>
      <c r="LXP3" s="83"/>
      <c r="LXQ3" s="79"/>
      <c r="LXR3" s="79"/>
      <c r="LXS3" s="79"/>
      <c r="LXT3" s="79"/>
      <c r="LXU3" s="79"/>
      <c r="LXV3" s="79"/>
      <c r="LXW3" s="79"/>
      <c r="LXX3" s="79"/>
      <c r="LXY3" s="83"/>
      <c r="LXZ3" s="83"/>
      <c r="LYA3" s="79"/>
      <c r="LYB3" s="79"/>
      <c r="LYC3" s="79"/>
      <c r="LYD3" s="79"/>
      <c r="LYE3" s="79"/>
      <c r="LYF3" s="79"/>
      <c r="LYG3" s="79"/>
      <c r="LYH3" s="79"/>
      <c r="LYI3" s="83"/>
      <c r="LYJ3" s="83"/>
      <c r="LYK3" s="79"/>
      <c r="LYL3" s="79"/>
      <c r="LYM3" s="79"/>
      <c r="LYN3" s="79"/>
      <c r="LYO3" s="79"/>
      <c r="LYP3" s="79"/>
      <c r="LYQ3" s="79"/>
      <c r="LYR3" s="79"/>
      <c r="LYS3" s="83"/>
      <c r="LYT3" s="83"/>
      <c r="LYU3" s="79"/>
      <c r="LYV3" s="79"/>
      <c r="LYW3" s="79"/>
      <c r="LYX3" s="79"/>
      <c r="LYY3" s="79"/>
      <c r="LYZ3" s="79"/>
      <c r="LZA3" s="79"/>
      <c r="LZB3" s="79"/>
      <c r="LZC3" s="83"/>
      <c r="LZD3" s="83"/>
      <c r="LZE3" s="79"/>
      <c r="LZF3" s="79"/>
      <c r="LZG3" s="79"/>
      <c r="LZH3" s="79"/>
      <c r="LZI3" s="79"/>
      <c r="LZJ3" s="79"/>
      <c r="LZK3" s="79"/>
      <c r="LZL3" s="79"/>
      <c r="LZM3" s="83"/>
      <c r="LZN3" s="83"/>
      <c r="LZO3" s="79"/>
      <c r="LZP3" s="79"/>
      <c r="LZQ3" s="79"/>
      <c r="LZR3" s="79"/>
      <c r="LZS3" s="79"/>
      <c r="LZT3" s="79"/>
      <c r="LZU3" s="79"/>
      <c r="LZV3" s="79"/>
      <c r="LZW3" s="83"/>
      <c r="LZX3" s="83"/>
      <c r="LZY3" s="79"/>
      <c r="LZZ3" s="79"/>
      <c r="MAA3" s="79"/>
      <c r="MAB3" s="79"/>
      <c r="MAC3" s="79"/>
      <c r="MAD3" s="79"/>
      <c r="MAE3" s="79"/>
      <c r="MAF3" s="79"/>
      <c r="MAG3" s="83"/>
      <c r="MAH3" s="83"/>
      <c r="MAI3" s="79"/>
      <c r="MAJ3" s="79"/>
      <c r="MAK3" s="79"/>
      <c r="MAL3" s="79"/>
      <c r="MAM3" s="79"/>
      <c r="MAN3" s="79"/>
      <c r="MAO3" s="79"/>
      <c r="MAP3" s="79"/>
      <c r="MAQ3" s="83"/>
      <c r="MAR3" s="83"/>
      <c r="MAS3" s="79"/>
      <c r="MAT3" s="79"/>
      <c r="MAU3" s="79"/>
      <c r="MAV3" s="79"/>
      <c r="MAW3" s="79"/>
      <c r="MAX3" s="79"/>
      <c r="MAY3" s="79"/>
      <c r="MAZ3" s="79"/>
      <c r="MBA3" s="83"/>
      <c r="MBB3" s="83"/>
      <c r="MBC3" s="79"/>
      <c r="MBD3" s="79"/>
      <c r="MBE3" s="79"/>
      <c r="MBF3" s="79"/>
      <c r="MBG3" s="79"/>
      <c r="MBH3" s="79"/>
      <c r="MBI3" s="79"/>
      <c r="MBJ3" s="79"/>
      <c r="MBK3" s="83"/>
      <c r="MBL3" s="83"/>
      <c r="MBM3" s="79"/>
      <c r="MBN3" s="79"/>
      <c r="MBO3" s="79"/>
      <c r="MBP3" s="79"/>
      <c r="MBQ3" s="79"/>
      <c r="MBR3" s="79"/>
      <c r="MBS3" s="79"/>
      <c r="MBT3" s="79"/>
      <c r="MBU3" s="83"/>
      <c r="MBV3" s="83"/>
      <c r="MBW3" s="79"/>
      <c r="MBX3" s="79"/>
      <c r="MBY3" s="79"/>
      <c r="MBZ3" s="79"/>
      <c r="MCA3" s="79"/>
      <c r="MCB3" s="79"/>
      <c r="MCC3" s="79"/>
      <c r="MCD3" s="79"/>
      <c r="MCE3" s="83"/>
      <c r="MCF3" s="83"/>
      <c r="MCG3" s="79"/>
      <c r="MCH3" s="79"/>
      <c r="MCI3" s="79"/>
      <c r="MCJ3" s="79"/>
      <c r="MCK3" s="79"/>
      <c r="MCL3" s="79"/>
      <c r="MCM3" s="79"/>
      <c r="MCN3" s="79"/>
      <c r="MCO3" s="83"/>
      <c r="MCP3" s="83"/>
      <c r="MCQ3" s="79"/>
      <c r="MCR3" s="79"/>
      <c r="MCS3" s="79"/>
      <c r="MCT3" s="79"/>
      <c r="MCU3" s="79"/>
      <c r="MCV3" s="79"/>
      <c r="MCW3" s="79"/>
      <c r="MCX3" s="79"/>
      <c r="MCY3" s="83"/>
      <c r="MCZ3" s="83"/>
      <c r="MDA3" s="79"/>
      <c r="MDB3" s="79"/>
      <c r="MDC3" s="79"/>
      <c r="MDD3" s="79"/>
      <c r="MDE3" s="79"/>
      <c r="MDF3" s="79"/>
      <c r="MDG3" s="79"/>
      <c r="MDH3" s="79"/>
      <c r="MDI3" s="83"/>
      <c r="MDJ3" s="83"/>
      <c r="MDK3" s="79"/>
      <c r="MDL3" s="79"/>
      <c r="MDM3" s="79"/>
      <c r="MDN3" s="79"/>
      <c r="MDO3" s="79"/>
      <c r="MDP3" s="79"/>
      <c r="MDQ3" s="79"/>
      <c r="MDR3" s="79"/>
      <c r="MDS3" s="83"/>
      <c r="MDT3" s="83"/>
      <c r="MDU3" s="79"/>
      <c r="MDV3" s="79"/>
      <c r="MDW3" s="79"/>
      <c r="MDX3" s="79"/>
      <c r="MDY3" s="79"/>
      <c r="MDZ3" s="79"/>
      <c r="MEA3" s="79"/>
      <c r="MEB3" s="79"/>
      <c r="MEC3" s="83"/>
      <c r="MED3" s="83"/>
      <c r="MEE3" s="79"/>
      <c r="MEF3" s="79"/>
      <c r="MEG3" s="79"/>
      <c r="MEH3" s="79"/>
      <c r="MEI3" s="79"/>
      <c r="MEJ3" s="79"/>
      <c r="MEK3" s="79"/>
      <c r="MEL3" s="79"/>
      <c r="MEM3" s="83"/>
      <c r="MEN3" s="83"/>
      <c r="MEO3" s="79"/>
      <c r="MEP3" s="79"/>
      <c r="MEQ3" s="79"/>
      <c r="MER3" s="79"/>
      <c r="MES3" s="79"/>
      <c r="MET3" s="79"/>
      <c r="MEU3" s="79"/>
      <c r="MEV3" s="79"/>
      <c r="MEW3" s="83"/>
      <c r="MEX3" s="83"/>
      <c r="MEY3" s="79"/>
      <c r="MEZ3" s="79"/>
      <c r="MFA3" s="79"/>
      <c r="MFB3" s="79"/>
      <c r="MFC3" s="79"/>
      <c r="MFD3" s="79"/>
      <c r="MFE3" s="79"/>
      <c r="MFF3" s="79"/>
      <c r="MFG3" s="83"/>
      <c r="MFH3" s="83"/>
      <c r="MFI3" s="79"/>
      <c r="MFJ3" s="79"/>
      <c r="MFK3" s="79"/>
      <c r="MFL3" s="79"/>
      <c r="MFM3" s="79"/>
      <c r="MFN3" s="79"/>
      <c r="MFO3" s="79"/>
      <c r="MFP3" s="79"/>
      <c r="MFQ3" s="83"/>
      <c r="MFR3" s="83"/>
      <c r="MFS3" s="79"/>
      <c r="MFT3" s="79"/>
      <c r="MFU3" s="79"/>
      <c r="MFV3" s="79"/>
      <c r="MFW3" s="79"/>
      <c r="MFX3" s="79"/>
      <c r="MFY3" s="79"/>
      <c r="MFZ3" s="79"/>
      <c r="MGA3" s="83"/>
      <c r="MGB3" s="83"/>
      <c r="MGC3" s="79"/>
      <c r="MGD3" s="79"/>
      <c r="MGE3" s="79"/>
      <c r="MGF3" s="79"/>
      <c r="MGG3" s="79"/>
      <c r="MGH3" s="79"/>
      <c r="MGI3" s="79"/>
      <c r="MGJ3" s="79"/>
      <c r="MGK3" s="83"/>
      <c r="MGL3" s="83"/>
      <c r="MGM3" s="79"/>
      <c r="MGN3" s="79"/>
      <c r="MGO3" s="79"/>
      <c r="MGP3" s="79"/>
      <c r="MGQ3" s="79"/>
      <c r="MGR3" s="79"/>
      <c r="MGS3" s="79"/>
      <c r="MGT3" s="79"/>
      <c r="MGU3" s="83"/>
      <c r="MGV3" s="83"/>
      <c r="MGW3" s="79"/>
      <c r="MGX3" s="79"/>
      <c r="MGY3" s="79"/>
      <c r="MGZ3" s="79"/>
      <c r="MHA3" s="79"/>
      <c r="MHB3" s="79"/>
      <c r="MHC3" s="79"/>
      <c r="MHD3" s="79"/>
      <c r="MHE3" s="83"/>
      <c r="MHF3" s="83"/>
      <c r="MHG3" s="79"/>
      <c r="MHH3" s="79"/>
      <c r="MHI3" s="79"/>
      <c r="MHJ3" s="79"/>
      <c r="MHK3" s="79"/>
      <c r="MHL3" s="79"/>
      <c r="MHM3" s="79"/>
      <c r="MHN3" s="79"/>
      <c r="MHO3" s="83"/>
      <c r="MHP3" s="83"/>
      <c r="MHQ3" s="79"/>
      <c r="MHR3" s="79"/>
      <c r="MHS3" s="79"/>
      <c r="MHT3" s="79"/>
      <c r="MHU3" s="79"/>
      <c r="MHV3" s="79"/>
      <c r="MHW3" s="79"/>
      <c r="MHX3" s="79"/>
      <c r="MHY3" s="83"/>
      <c r="MHZ3" s="83"/>
      <c r="MIA3" s="79"/>
      <c r="MIB3" s="79"/>
      <c r="MIC3" s="79"/>
      <c r="MID3" s="79"/>
      <c r="MIE3" s="79"/>
      <c r="MIF3" s="79"/>
      <c r="MIG3" s="79"/>
      <c r="MIH3" s="79"/>
      <c r="MII3" s="83"/>
      <c r="MIJ3" s="83"/>
      <c r="MIK3" s="79"/>
      <c r="MIL3" s="79"/>
      <c r="MIM3" s="79"/>
      <c r="MIN3" s="79"/>
      <c r="MIO3" s="79"/>
      <c r="MIP3" s="79"/>
      <c r="MIQ3" s="79"/>
      <c r="MIR3" s="79"/>
      <c r="MIS3" s="83"/>
      <c r="MIT3" s="83"/>
      <c r="MIU3" s="79"/>
      <c r="MIV3" s="79"/>
      <c r="MIW3" s="79"/>
      <c r="MIX3" s="79"/>
      <c r="MIY3" s="79"/>
      <c r="MIZ3" s="79"/>
      <c r="MJA3" s="79"/>
      <c r="MJB3" s="79"/>
      <c r="MJC3" s="83"/>
      <c r="MJD3" s="83"/>
      <c r="MJE3" s="79"/>
      <c r="MJF3" s="79"/>
      <c r="MJG3" s="79"/>
      <c r="MJH3" s="79"/>
      <c r="MJI3" s="79"/>
      <c r="MJJ3" s="79"/>
      <c r="MJK3" s="79"/>
      <c r="MJL3" s="79"/>
      <c r="MJM3" s="83"/>
      <c r="MJN3" s="83"/>
      <c r="MJO3" s="79"/>
      <c r="MJP3" s="79"/>
      <c r="MJQ3" s="79"/>
      <c r="MJR3" s="79"/>
      <c r="MJS3" s="79"/>
      <c r="MJT3" s="79"/>
      <c r="MJU3" s="79"/>
      <c r="MJV3" s="79"/>
      <c r="MJW3" s="83"/>
      <c r="MJX3" s="83"/>
      <c r="MJY3" s="79"/>
      <c r="MJZ3" s="79"/>
      <c r="MKA3" s="79"/>
      <c r="MKB3" s="79"/>
      <c r="MKC3" s="79"/>
      <c r="MKD3" s="79"/>
      <c r="MKE3" s="79"/>
      <c r="MKF3" s="79"/>
      <c r="MKG3" s="83"/>
      <c r="MKH3" s="83"/>
      <c r="MKI3" s="79"/>
      <c r="MKJ3" s="79"/>
      <c r="MKK3" s="79"/>
      <c r="MKL3" s="79"/>
      <c r="MKM3" s="79"/>
      <c r="MKN3" s="79"/>
      <c r="MKO3" s="79"/>
      <c r="MKP3" s="79"/>
      <c r="MKQ3" s="83"/>
      <c r="MKR3" s="83"/>
      <c r="MKS3" s="79"/>
      <c r="MKT3" s="79"/>
      <c r="MKU3" s="79"/>
      <c r="MKV3" s="79"/>
      <c r="MKW3" s="79"/>
      <c r="MKX3" s="79"/>
      <c r="MKY3" s="79"/>
      <c r="MKZ3" s="79"/>
      <c r="MLA3" s="83"/>
      <c r="MLB3" s="83"/>
      <c r="MLC3" s="79"/>
      <c r="MLD3" s="79"/>
      <c r="MLE3" s="79"/>
      <c r="MLF3" s="79"/>
      <c r="MLG3" s="79"/>
      <c r="MLH3" s="79"/>
      <c r="MLI3" s="79"/>
      <c r="MLJ3" s="79"/>
      <c r="MLK3" s="83"/>
      <c r="MLL3" s="83"/>
      <c r="MLM3" s="79"/>
      <c r="MLN3" s="79"/>
      <c r="MLO3" s="79"/>
      <c r="MLP3" s="79"/>
      <c r="MLQ3" s="79"/>
      <c r="MLR3" s="79"/>
      <c r="MLS3" s="79"/>
      <c r="MLT3" s="79"/>
      <c r="MLU3" s="83"/>
      <c r="MLV3" s="83"/>
      <c r="MLW3" s="79"/>
      <c r="MLX3" s="79"/>
      <c r="MLY3" s="79"/>
      <c r="MLZ3" s="79"/>
      <c r="MMA3" s="79"/>
      <c r="MMB3" s="79"/>
      <c r="MMC3" s="79"/>
      <c r="MMD3" s="79"/>
      <c r="MME3" s="83"/>
      <c r="MMF3" s="83"/>
      <c r="MMG3" s="79"/>
      <c r="MMH3" s="79"/>
      <c r="MMI3" s="79"/>
      <c r="MMJ3" s="79"/>
      <c r="MMK3" s="79"/>
      <c r="MML3" s="79"/>
      <c r="MMM3" s="79"/>
      <c r="MMN3" s="79"/>
      <c r="MMO3" s="83"/>
      <c r="MMP3" s="83"/>
      <c r="MMQ3" s="79"/>
      <c r="MMR3" s="79"/>
      <c r="MMS3" s="79"/>
      <c r="MMT3" s="79"/>
      <c r="MMU3" s="79"/>
      <c r="MMV3" s="79"/>
      <c r="MMW3" s="79"/>
      <c r="MMX3" s="79"/>
      <c r="MMY3" s="83"/>
      <c r="MMZ3" s="83"/>
      <c r="MNA3" s="79"/>
      <c r="MNB3" s="79"/>
      <c r="MNC3" s="79"/>
      <c r="MND3" s="79"/>
      <c r="MNE3" s="79"/>
      <c r="MNF3" s="79"/>
      <c r="MNG3" s="79"/>
      <c r="MNH3" s="79"/>
      <c r="MNI3" s="83"/>
      <c r="MNJ3" s="83"/>
      <c r="MNK3" s="79"/>
      <c r="MNL3" s="79"/>
      <c r="MNM3" s="79"/>
      <c r="MNN3" s="79"/>
      <c r="MNO3" s="79"/>
      <c r="MNP3" s="79"/>
      <c r="MNQ3" s="79"/>
      <c r="MNR3" s="79"/>
      <c r="MNS3" s="83"/>
      <c r="MNT3" s="83"/>
      <c r="MNU3" s="79"/>
      <c r="MNV3" s="79"/>
      <c r="MNW3" s="79"/>
      <c r="MNX3" s="79"/>
      <c r="MNY3" s="79"/>
      <c r="MNZ3" s="79"/>
      <c r="MOA3" s="79"/>
      <c r="MOB3" s="79"/>
      <c r="MOC3" s="83"/>
      <c r="MOD3" s="83"/>
      <c r="MOE3" s="79"/>
      <c r="MOF3" s="79"/>
      <c r="MOG3" s="79"/>
      <c r="MOH3" s="79"/>
      <c r="MOI3" s="79"/>
      <c r="MOJ3" s="79"/>
      <c r="MOK3" s="79"/>
      <c r="MOL3" s="79"/>
      <c r="MOM3" s="83"/>
      <c r="MON3" s="83"/>
      <c r="MOO3" s="79"/>
      <c r="MOP3" s="79"/>
      <c r="MOQ3" s="79"/>
      <c r="MOR3" s="79"/>
      <c r="MOS3" s="79"/>
      <c r="MOT3" s="79"/>
      <c r="MOU3" s="79"/>
      <c r="MOV3" s="79"/>
      <c r="MOW3" s="83"/>
      <c r="MOX3" s="83"/>
      <c r="MOY3" s="79"/>
      <c r="MOZ3" s="79"/>
      <c r="MPA3" s="79"/>
      <c r="MPB3" s="79"/>
      <c r="MPC3" s="79"/>
      <c r="MPD3" s="79"/>
      <c r="MPE3" s="79"/>
      <c r="MPF3" s="79"/>
      <c r="MPG3" s="83"/>
      <c r="MPH3" s="83"/>
      <c r="MPI3" s="79"/>
      <c r="MPJ3" s="79"/>
      <c r="MPK3" s="79"/>
      <c r="MPL3" s="79"/>
      <c r="MPM3" s="79"/>
      <c r="MPN3" s="79"/>
      <c r="MPO3" s="79"/>
      <c r="MPP3" s="79"/>
      <c r="MPQ3" s="83"/>
      <c r="MPR3" s="83"/>
      <c r="MPS3" s="79"/>
      <c r="MPT3" s="79"/>
      <c r="MPU3" s="79"/>
      <c r="MPV3" s="79"/>
      <c r="MPW3" s="79"/>
      <c r="MPX3" s="79"/>
      <c r="MPY3" s="79"/>
      <c r="MPZ3" s="79"/>
      <c r="MQA3" s="83"/>
      <c r="MQB3" s="83"/>
      <c r="MQC3" s="79"/>
      <c r="MQD3" s="79"/>
      <c r="MQE3" s="79"/>
      <c r="MQF3" s="79"/>
      <c r="MQG3" s="79"/>
      <c r="MQH3" s="79"/>
      <c r="MQI3" s="79"/>
      <c r="MQJ3" s="79"/>
      <c r="MQK3" s="83"/>
      <c r="MQL3" s="83"/>
      <c r="MQM3" s="79"/>
      <c r="MQN3" s="79"/>
      <c r="MQO3" s="79"/>
      <c r="MQP3" s="79"/>
      <c r="MQQ3" s="79"/>
      <c r="MQR3" s="79"/>
      <c r="MQS3" s="79"/>
      <c r="MQT3" s="79"/>
      <c r="MQU3" s="83"/>
      <c r="MQV3" s="83"/>
      <c r="MQW3" s="79"/>
      <c r="MQX3" s="79"/>
      <c r="MQY3" s="79"/>
      <c r="MQZ3" s="79"/>
      <c r="MRA3" s="79"/>
      <c r="MRB3" s="79"/>
      <c r="MRC3" s="79"/>
      <c r="MRD3" s="79"/>
      <c r="MRE3" s="83"/>
      <c r="MRF3" s="83"/>
      <c r="MRG3" s="79"/>
      <c r="MRH3" s="79"/>
      <c r="MRI3" s="79"/>
      <c r="MRJ3" s="79"/>
      <c r="MRK3" s="79"/>
      <c r="MRL3" s="79"/>
      <c r="MRM3" s="79"/>
      <c r="MRN3" s="79"/>
      <c r="MRO3" s="83"/>
      <c r="MRP3" s="83"/>
      <c r="MRQ3" s="79"/>
      <c r="MRR3" s="79"/>
      <c r="MRS3" s="79"/>
      <c r="MRT3" s="79"/>
      <c r="MRU3" s="79"/>
      <c r="MRV3" s="79"/>
      <c r="MRW3" s="79"/>
      <c r="MRX3" s="79"/>
      <c r="MRY3" s="83"/>
      <c r="MRZ3" s="83"/>
      <c r="MSA3" s="79"/>
      <c r="MSB3" s="79"/>
      <c r="MSC3" s="79"/>
      <c r="MSD3" s="79"/>
      <c r="MSE3" s="79"/>
      <c r="MSF3" s="79"/>
      <c r="MSG3" s="79"/>
      <c r="MSH3" s="79"/>
      <c r="MSI3" s="83"/>
      <c r="MSJ3" s="83"/>
      <c r="MSK3" s="79"/>
      <c r="MSL3" s="79"/>
      <c r="MSM3" s="79"/>
      <c r="MSN3" s="79"/>
      <c r="MSO3" s="79"/>
      <c r="MSP3" s="79"/>
      <c r="MSQ3" s="79"/>
      <c r="MSR3" s="79"/>
      <c r="MSS3" s="83"/>
      <c r="MST3" s="83"/>
      <c r="MSU3" s="79"/>
      <c r="MSV3" s="79"/>
      <c r="MSW3" s="79"/>
      <c r="MSX3" s="79"/>
      <c r="MSY3" s="79"/>
      <c r="MSZ3" s="79"/>
      <c r="MTA3" s="79"/>
      <c r="MTB3" s="79"/>
      <c r="MTC3" s="83"/>
      <c r="MTD3" s="83"/>
      <c r="MTE3" s="79"/>
      <c r="MTF3" s="79"/>
      <c r="MTG3" s="79"/>
      <c r="MTH3" s="79"/>
      <c r="MTI3" s="79"/>
      <c r="MTJ3" s="79"/>
      <c r="MTK3" s="79"/>
      <c r="MTL3" s="79"/>
      <c r="MTM3" s="83"/>
      <c r="MTN3" s="83"/>
      <c r="MTO3" s="79"/>
      <c r="MTP3" s="79"/>
      <c r="MTQ3" s="79"/>
      <c r="MTR3" s="79"/>
      <c r="MTS3" s="79"/>
      <c r="MTT3" s="79"/>
      <c r="MTU3" s="79"/>
      <c r="MTV3" s="79"/>
      <c r="MTW3" s="83"/>
      <c r="MTX3" s="83"/>
      <c r="MTY3" s="79"/>
      <c r="MTZ3" s="79"/>
      <c r="MUA3" s="79"/>
      <c r="MUB3" s="79"/>
      <c r="MUC3" s="79"/>
      <c r="MUD3" s="79"/>
      <c r="MUE3" s="79"/>
      <c r="MUF3" s="79"/>
      <c r="MUG3" s="83"/>
      <c r="MUH3" s="83"/>
      <c r="MUI3" s="79"/>
      <c r="MUJ3" s="79"/>
      <c r="MUK3" s="79"/>
      <c r="MUL3" s="79"/>
      <c r="MUM3" s="79"/>
      <c r="MUN3" s="79"/>
      <c r="MUO3" s="79"/>
      <c r="MUP3" s="79"/>
      <c r="MUQ3" s="83"/>
      <c r="MUR3" s="83"/>
      <c r="MUS3" s="79"/>
      <c r="MUT3" s="79"/>
      <c r="MUU3" s="79"/>
      <c r="MUV3" s="79"/>
      <c r="MUW3" s="79"/>
      <c r="MUX3" s="79"/>
      <c r="MUY3" s="79"/>
      <c r="MUZ3" s="79"/>
      <c r="MVA3" s="83"/>
      <c r="MVB3" s="83"/>
      <c r="MVC3" s="79"/>
      <c r="MVD3" s="79"/>
      <c r="MVE3" s="79"/>
      <c r="MVF3" s="79"/>
      <c r="MVG3" s="79"/>
      <c r="MVH3" s="79"/>
      <c r="MVI3" s="79"/>
      <c r="MVJ3" s="79"/>
      <c r="MVK3" s="83"/>
      <c r="MVL3" s="83"/>
      <c r="MVM3" s="79"/>
      <c r="MVN3" s="79"/>
      <c r="MVO3" s="79"/>
      <c r="MVP3" s="79"/>
      <c r="MVQ3" s="79"/>
      <c r="MVR3" s="79"/>
      <c r="MVS3" s="79"/>
      <c r="MVT3" s="79"/>
      <c r="MVU3" s="83"/>
      <c r="MVV3" s="83"/>
      <c r="MVW3" s="79"/>
      <c r="MVX3" s="79"/>
      <c r="MVY3" s="79"/>
      <c r="MVZ3" s="79"/>
      <c r="MWA3" s="79"/>
      <c r="MWB3" s="79"/>
      <c r="MWC3" s="79"/>
      <c r="MWD3" s="79"/>
      <c r="MWE3" s="83"/>
      <c r="MWF3" s="83"/>
      <c r="MWG3" s="79"/>
      <c r="MWH3" s="79"/>
      <c r="MWI3" s="79"/>
      <c r="MWJ3" s="79"/>
      <c r="MWK3" s="79"/>
      <c r="MWL3" s="79"/>
      <c r="MWM3" s="79"/>
      <c r="MWN3" s="79"/>
      <c r="MWO3" s="83"/>
      <c r="MWP3" s="83"/>
      <c r="MWQ3" s="79"/>
      <c r="MWR3" s="79"/>
      <c r="MWS3" s="79"/>
      <c r="MWT3" s="79"/>
      <c r="MWU3" s="79"/>
      <c r="MWV3" s="79"/>
      <c r="MWW3" s="79"/>
      <c r="MWX3" s="79"/>
      <c r="MWY3" s="83"/>
      <c r="MWZ3" s="83"/>
      <c r="MXA3" s="79"/>
      <c r="MXB3" s="79"/>
      <c r="MXC3" s="79"/>
      <c r="MXD3" s="79"/>
      <c r="MXE3" s="79"/>
      <c r="MXF3" s="79"/>
      <c r="MXG3" s="79"/>
      <c r="MXH3" s="79"/>
      <c r="MXI3" s="83"/>
      <c r="MXJ3" s="83"/>
      <c r="MXK3" s="79"/>
      <c r="MXL3" s="79"/>
      <c r="MXM3" s="79"/>
      <c r="MXN3" s="79"/>
      <c r="MXO3" s="79"/>
      <c r="MXP3" s="79"/>
      <c r="MXQ3" s="79"/>
      <c r="MXR3" s="79"/>
      <c r="MXS3" s="83"/>
      <c r="MXT3" s="83"/>
      <c r="MXU3" s="79"/>
      <c r="MXV3" s="79"/>
      <c r="MXW3" s="79"/>
      <c r="MXX3" s="79"/>
      <c r="MXY3" s="79"/>
      <c r="MXZ3" s="79"/>
      <c r="MYA3" s="79"/>
      <c r="MYB3" s="79"/>
      <c r="MYC3" s="83"/>
      <c r="MYD3" s="83"/>
      <c r="MYE3" s="79"/>
      <c r="MYF3" s="79"/>
      <c r="MYG3" s="79"/>
      <c r="MYH3" s="79"/>
      <c r="MYI3" s="79"/>
      <c r="MYJ3" s="79"/>
      <c r="MYK3" s="79"/>
      <c r="MYL3" s="79"/>
      <c r="MYM3" s="83"/>
      <c r="MYN3" s="83"/>
      <c r="MYO3" s="79"/>
      <c r="MYP3" s="79"/>
      <c r="MYQ3" s="79"/>
      <c r="MYR3" s="79"/>
      <c r="MYS3" s="79"/>
      <c r="MYT3" s="79"/>
      <c r="MYU3" s="79"/>
      <c r="MYV3" s="79"/>
      <c r="MYW3" s="83"/>
      <c r="MYX3" s="83"/>
      <c r="MYY3" s="79"/>
      <c r="MYZ3" s="79"/>
      <c r="MZA3" s="79"/>
      <c r="MZB3" s="79"/>
      <c r="MZC3" s="79"/>
      <c r="MZD3" s="79"/>
      <c r="MZE3" s="79"/>
      <c r="MZF3" s="79"/>
      <c r="MZG3" s="83"/>
      <c r="MZH3" s="83"/>
      <c r="MZI3" s="79"/>
      <c r="MZJ3" s="79"/>
      <c r="MZK3" s="79"/>
      <c r="MZL3" s="79"/>
      <c r="MZM3" s="79"/>
      <c r="MZN3" s="79"/>
      <c r="MZO3" s="79"/>
      <c r="MZP3" s="79"/>
      <c r="MZQ3" s="83"/>
      <c r="MZR3" s="83"/>
      <c r="MZS3" s="79"/>
      <c r="MZT3" s="79"/>
      <c r="MZU3" s="79"/>
      <c r="MZV3" s="79"/>
      <c r="MZW3" s="79"/>
      <c r="MZX3" s="79"/>
      <c r="MZY3" s="79"/>
      <c r="MZZ3" s="79"/>
      <c r="NAA3" s="83"/>
      <c r="NAB3" s="83"/>
      <c r="NAC3" s="79"/>
      <c r="NAD3" s="79"/>
      <c r="NAE3" s="79"/>
      <c r="NAF3" s="79"/>
      <c r="NAG3" s="79"/>
      <c r="NAH3" s="79"/>
      <c r="NAI3" s="79"/>
      <c r="NAJ3" s="79"/>
      <c r="NAK3" s="83"/>
      <c r="NAL3" s="83"/>
      <c r="NAM3" s="79"/>
      <c r="NAN3" s="79"/>
      <c r="NAO3" s="79"/>
      <c r="NAP3" s="79"/>
      <c r="NAQ3" s="79"/>
      <c r="NAR3" s="79"/>
      <c r="NAS3" s="79"/>
      <c r="NAT3" s="79"/>
      <c r="NAU3" s="83"/>
      <c r="NAV3" s="83"/>
      <c r="NAW3" s="79"/>
      <c r="NAX3" s="79"/>
      <c r="NAY3" s="79"/>
      <c r="NAZ3" s="79"/>
      <c r="NBA3" s="79"/>
      <c r="NBB3" s="79"/>
      <c r="NBC3" s="79"/>
      <c r="NBD3" s="79"/>
      <c r="NBE3" s="83"/>
      <c r="NBF3" s="83"/>
      <c r="NBG3" s="79"/>
      <c r="NBH3" s="79"/>
      <c r="NBI3" s="79"/>
      <c r="NBJ3" s="79"/>
      <c r="NBK3" s="79"/>
      <c r="NBL3" s="79"/>
      <c r="NBM3" s="79"/>
      <c r="NBN3" s="79"/>
      <c r="NBO3" s="83"/>
      <c r="NBP3" s="83"/>
      <c r="NBQ3" s="79"/>
      <c r="NBR3" s="79"/>
      <c r="NBS3" s="79"/>
      <c r="NBT3" s="79"/>
      <c r="NBU3" s="79"/>
      <c r="NBV3" s="79"/>
      <c r="NBW3" s="79"/>
      <c r="NBX3" s="79"/>
      <c r="NBY3" s="83"/>
      <c r="NBZ3" s="83"/>
      <c r="NCA3" s="79"/>
      <c r="NCB3" s="79"/>
      <c r="NCC3" s="79"/>
      <c r="NCD3" s="79"/>
      <c r="NCE3" s="79"/>
      <c r="NCF3" s="79"/>
      <c r="NCG3" s="79"/>
      <c r="NCH3" s="79"/>
      <c r="NCI3" s="83"/>
      <c r="NCJ3" s="83"/>
      <c r="NCK3" s="79"/>
      <c r="NCL3" s="79"/>
      <c r="NCM3" s="79"/>
      <c r="NCN3" s="79"/>
      <c r="NCO3" s="79"/>
      <c r="NCP3" s="79"/>
      <c r="NCQ3" s="79"/>
      <c r="NCR3" s="79"/>
      <c r="NCS3" s="83"/>
      <c r="NCT3" s="83"/>
      <c r="NCU3" s="79"/>
      <c r="NCV3" s="79"/>
      <c r="NCW3" s="79"/>
      <c r="NCX3" s="79"/>
      <c r="NCY3" s="79"/>
      <c r="NCZ3" s="79"/>
      <c r="NDA3" s="79"/>
      <c r="NDB3" s="79"/>
      <c r="NDC3" s="83"/>
      <c r="NDD3" s="83"/>
      <c r="NDE3" s="79"/>
      <c r="NDF3" s="79"/>
      <c r="NDG3" s="79"/>
      <c r="NDH3" s="79"/>
      <c r="NDI3" s="79"/>
      <c r="NDJ3" s="79"/>
      <c r="NDK3" s="79"/>
      <c r="NDL3" s="79"/>
      <c r="NDM3" s="83"/>
      <c r="NDN3" s="83"/>
      <c r="NDO3" s="79"/>
      <c r="NDP3" s="79"/>
      <c r="NDQ3" s="79"/>
      <c r="NDR3" s="79"/>
      <c r="NDS3" s="79"/>
      <c r="NDT3" s="79"/>
      <c r="NDU3" s="79"/>
      <c r="NDV3" s="79"/>
      <c r="NDW3" s="83"/>
      <c r="NDX3" s="83"/>
      <c r="NDY3" s="79"/>
      <c r="NDZ3" s="79"/>
      <c r="NEA3" s="79"/>
      <c r="NEB3" s="79"/>
      <c r="NEC3" s="79"/>
      <c r="NED3" s="79"/>
      <c r="NEE3" s="79"/>
      <c r="NEF3" s="79"/>
      <c r="NEG3" s="83"/>
      <c r="NEH3" s="83"/>
      <c r="NEI3" s="79"/>
      <c r="NEJ3" s="79"/>
      <c r="NEK3" s="79"/>
      <c r="NEL3" s="79"/>
      <c r="NEM3" s="79"/>
      <c r="NEN3" s="79"/>
      <c r="NEO3" s="79"/>
      <c r="NEP3" s="79"/>
      <c r="NEQ3" s="83"/>
      <c r="NER3" s="83"/>
      <c r="NES3" s="79"/>
      <c r="NET3" s="79"/>
      <c r="NEU3" s="79"/>
      <c r="NEV3" s="79"/>
      <c r="NEW3" s="79"/>
      <c r="NEX3" s="79"/>
      <c r="NEY3" s="79"/>
      <c r="NEZ3" s="79"/>
      <c r="NFA3" s="83"/>
      <c r="NFB3" s="83"/>
      <c r="NFC3" s="79"/>
      <c r="NFD3" s="79"/>
      <c r="NFE3" s="79"/>
      <c r="NFF3" s="79"/>
      <c r="NFG3" s="79"/>
      <c r="NFH3" s="79"/>
      <c r="NFI3" s="79"/>
      <c r="NFJ3" s="79"/>
      <c r="NFK3" s="83"/>
      <c r="NFL3" s="83"/>
      <c r="NFM3" s="79"/>
      <c r="NFN3" s="79"/>
      <c r="NFO3" s="79"/>
      <c r="NFP3" s="79"/>
      <c r="NFQ3" s="79"/>
      <c r="NFR3" s="79"/>
      <c r="NFS3" s="79"/>
      <c r="NFT3" s="79"/>
      <c r="NFU3" s="83"/>
      <c r="NFV3" s="83"/>
      <c r="NFW3" s="79"/>
      <c r="NFX3" s="79"/>
      <c r="NFY3" s="79"/>
      <c r="NFZ3" s="79"/>
      <c r="NGA3" s="79"/>
      <c r="NGB3" s="79"/>
      <c r="NGC3" s="79"/>
      <c r="NGD3" s="79"/>
      <c r="NGE3" s="83"/>
      <c r="NGF3" s="83"/>
      <c r="NGG3" s="79"/>
      <c r="NGH3" s="79"/>
      <c r="NGI3" s="79"/>
      <c r="NGJ3" s="79"/>
      <c r="NGK3" s="79"/>
      <c r="NGL3" s="79"/>
      <c r="NGM3" s="79"/>
      <c r="NGN3" s="79"/>
      <c r="NGO3" s="83"/>
      <c r="NGP3" s="83"/>
      <c r="NGQ3" s="79"/>
      <c r="NGR3" s="79"/>
      <c r="NGS3" s="79"/>
      <c r="NGT3" s="79"/>
      <c r="NGU3" s="79"/>
      <c r="NGV3" s="79"/>
      <c r="NGW3" s="79"/>
      <c r="NGX3" s="79"/>
      <c r="NGY3" s="83"/>
      <c r="NGZ3" s="83"/>
      <c r="NHA3" s="79"/>
      <c r="NHB3" s="79"/>
      <c r="NHC3" s="79"/>
      <c r="NHD3" s="79"/>
      <c r="NHE3" s="79"/>
      <c r="NHF3" s="79"/>
      <c r="NHG3" s="79"/>
      <c r="NHH3" s="79"/>
      <c r="NHI3" s="83"/>
      <c r="NHJ3" s="83"/>
      <c r="NHK3" s="79"/>
      <c r="NHL3" s="79"/>
      <c r="NHM3" s="79"/>
      <c r="NHN3" s="79"/>
      <c r="NHO3" s="79"/>
      <c r="NHP3" s="79"/>
      <c r="NHQ3" s="79"/>
      <c r="NHR3" s="79"/>
      <c r="NHS3" s="83"/>
      <c r="NHT3" s="83"/>
      <c r="NHU3" s="79"/>
      <c r="NHV3" s="79"/>
      <c r="NHW3" s="79"/>
      <c r="NHX3" s="79"/>
      <c r="NHY3" s="79"/>
      <c r="NHZ3" s="79"/>
      <c r="NIA3" s="79"/>
      <c r="NIB3" s="79"/>
      <c r="NIC3" s="83"/>
      <c r="NID3" s="83"/>
      <c r="NIE3" s="79"/>
      <c r="NIF3" s="79"/>
      <c r="NIG3" s="79"/>
      <c r="NIH3" s="79"/>
      <c r="NII3" s="79"/>
      <c r="NIJ3" s="79"/>
      <c r="NIK3" s="79"/>
      <c r="NIL3" s="79"/>
      <c r="NIM3" s="83"/>
      <c r="NIN3" s="83"/>
      <c r="NIO3" s="79"/>
      <c r="NIP3" s="79"/>
      <c r="NIQ3" s="79"/>
      <c r="NIR3" s="79"/>
      <c r="NIS3" s="79"/>
      <c r="NIT3" s="79"/>
      <c r="NIU3" s="79"/>
      <c r="NIV3" s="79"/>
      <c r="NIW3" s="83"/>
      <c r="NIX3" s="83"/>
      <c r="NIY3" s="79"/>
      <c r="NIZ3" s="79"/>
      <c r="NJA3" s="79"/>
      <c r="NJB3" s="79"/>
      <c r="NJC3" s="79"/>
      <c r="NJD3" s="79"/>
      <c r="NJE3" s="79"/>
      <c r="NJF3" s="79"/>
      <c r="NJG3" s="83"/>
      <c r="NJH3" s="83"/>
      <c r="NJI3" s="79"/>
      <c r="NJJ3" s="79"/>
      <c r="NJK3" s="79"/>
      <c r="NJL3" s="79"/>
      <c r="NJM3" s="79"/>
      <c r="NJN3" s="79"/>
      <c r="NJO3" s="79"/>
      <c r="NJP3" s="79"/>
      <c r="NJQ3" s="83"/>
      <c r="NJR3" s="83"/>
      <c r="NJS3" s="79"/>
      <c r="NJT3" s="79"/>
      <c r="NJU3" s="79"/>
      <c r="NJV3" s="79"/>
      <c r="NJW3" s="79"/>
      <c r="NJX3" s="79"/>
      <c r="NJY3" s="79"/>
      <c r="NJZ3" s="79"/>
      <c r="NKA3" s="83"/>
      <c r="NKB3" s="83"/>
      <c r="NKC3" s="79"/>
      <c r="NKD3" s="79"/>
      <c r="NKE3" s="79"/>
      <c r="NKF3" s="79"/>
      <c r="NKG3" s="79"/>
      <c r="NKH3" s="79"/>
      <c r="NKI3" s="79"/>
      <c r="NKJ3" s="79"/>
      <c r="NKK3" s="83"/>
      <c r="NKL3" s="83"/>
      <c r="NKM3" s="79"/>
      <c r="NKN3" s="79"/>
      <c r="NKO3" s="79"/>
      <c r="NKP3" s="79"/>
      <c r="NKQ3" s="79"/>
      <c r="NKR3" s="79"/>
      <c r="NKS3" s="79"/>
      <c r="NKT3" s="79"/>
      <c r="NKU3" s="83"/>
      <c r="NKV3" s="83"/>
      <c r="NKW3" s="79"/>
      <c r="NKX3" s="79"/>
      <c r="NKY3" s="79"/>
      <c r="NKZ3" s="79"/>
      <c r="NLA3" s="79"/>
      <c r="NLB3" s="79"/>
      <c r="NLC3" s="79"/>
      <c r="NLD3" s="79"/>
      <c r="NLE3" s="83"/>
      <c r="NLF3" s="83"/>
      <c r="NLG3" s="79"/>
      <c r="NLH3" s="79"/>
      <c r="NLI3" s="79"/>
      <c r="NLJ3" s="79"/>
      <c r="NLK3" s="79"/>
      <c r="NLL3" s="79"/>
      <c r="NLM3" s="79"/>
      <c r="NLN3" s="79"/>
      <c r="NLO3" s="83"/>
      <c r="NLP3" s="83"/>
      <c r="NLQ3" s="79"/>
      <c r="NLR3" s="79"/>
      <c r="NLS3" s="79"/>
      <c r="NLT3" s="79"/>
      <c r="NLU3" s="79"/>
      <c r="NLV3" s="79"/>
      <c r="NLW3" s="79"/>
      <c r="NLX3" s="79"/>
      <c r="NLY3" s="83"/>
      <c r="NLZ3" s="83"/>
      <c r="NMA3" s="79"/>
      <c r="NMB3" s="79"/>
      <c r="NMC3" s="79"/>
      <c r="NMD3" s="79"/>
      <c r="NME3" s="79"/>
      <c r="NMF3" s="79"/>
      <c r="NMG3" s="79"/>
      <c r="NMH3" s="79"/>
      <c r="NMI3" s="83"/>
      <c r="NMJ3" s="83"/>
      <c r="NMK3" s="79"/>
      <c r="NML3" s="79"/>
      <c r="NMM3" s="79"/>
      <c r="NMN3" s="79"/>
      <c r="NMO3" s="79"/>
      <c r="NMP3" s="79"/>
      <c r="NMQ3" s="79"/>
      <c r="NMR3" s="79"/>
      <c r="NMS3" s="83"/>
      <c r="NMT3" s="83"/>
      <c r="NMU3" s="79"/>
      <c r="NMV3" s="79"/>
      <c r="NMW3" s="79"/>
      <c r="NMX3" s="79"/>
      <c r="NMY3" s="79"/>
      <c r="NMZ3" s="79"/>
      <c r="NNA3" s="79"/>
      <c r="NNB3" s="79"/>
      <c r="NNC3" s="83"/>
      <c r="NND3" s="83"/>
      <c r="NNE3" s="79"/>
      <c r="NNF3" s="79"/>
      <c r="NNG3" s="79"/>
      <c r="NNH3" s="79"/>
      <c r="NNI3" s="79"/>
      <c r="NNJ3" s="79"/>
      <c r="NNK3" s="79"/>
      <c r="NNL3" s="79"/>
      <c r="NNM3" s="83"/>
      <c r="NNN3" s="83"/>
      <c r="NNO3" s="79"/>
      <c r="NNP3" s="79"/>
      <c r="NNQ3" s="79"/>
      <c r="NNR3" s="79"/>
      <c r="NNS3" s="79"/>
      <c r="NNT3" s="79"/>
      <c r="NNU3" s="79"/>
      <c r="NNV3" s="79"/>
      <c r="NNW3" s="83"/>
      <c r="NNX3" s="83"/>
      <c r="NNY3" s="79"/>
      <c r="NNZ3" s="79"/>
      <c r="NOA3" s="79"/>
      <c r="NOB3" s="79"/>
      <c r="NOC3" s="79"/>
      <c r="NOD3" s="79"/>
      <c r="NOE3" s="79"/>
      <c r="NOF3" s="79"/>
      <c r="NOG3" s="83"/>
      <c r="NOH3" s="83"/>
      <c r="NOI3" s="79"/>
      <c r="NOJ3" s="79"/>
      <c r="NOK3" s="79"/>
      <c r="NOL3" s="79"/>
      <c r="NOM3" s="79"/>
      <c r="NON3" s="79"/>
      <c r="NOO3" s="79"/>
      <c r="NOP3" s="79"/>
      <c r="NOQ3" s="83"/>
      <c r="NOR3" s="83"/>
      <c r="NOS3" s="79"/>
      <c r="NOT3" s="79"/>
      <c r="NOU3" s="79"/>
      <c r="NOV3" s="79"/>
      <c r="NOW3" s="79"/>
      <c r="NOX3" s="79"/>
      <c r="NOY3" s="79"/>
      <c r="NOZ3" s="79"/>
      <c r="NPA3" s="83"/>
      <c r="NPB3" s="83"/>
      <c r="NPC3" s="79"/>
      <c r="NPD3" s="79"/>
      <c r="NPE3" s="79"/>
      <c r="NPF3" s="79"/>
      <c r="NPG3" s="79"/>
      <c r="NPH3" s="79"/>
      <c r="NPI3" s="79"/>
      <c r="NPJ3" s="79"/>
      <c r="NPK3" s="83"/>
      <c r="NPL3" s="83"/>
      <c r="NPM3" s="79"/>
      <c r="NPN3" s="79"/>
      <c r="NPO3" s="79"/>
      <c r="NPP3" s="79"/>
      <c r="NPQ3" s="79"/>
      <c r="NPR3" s="79"/>
      <c r="NPS3" s="79"/>
      <c r="NPT3" s="79"/>
      <c r="NPU3" s="83"/>
      <c r="NPV3" s="83"/>
      <c r="NPW3" s="79"/>
      <c r="NPX3" s="79"/>
      <c r="NPY3" s="79"/>
      <c r="NPZ3" s="79"/>
      <c r="NQA3" s="79"/>
      <c r="NQB3" s="79"/>
      <c r="NQC3" s="79"/>
      <c r="NQD3" s="79"/>
      <c r="NQE3" s="83"/>
      <c r="NQF3" s="83"/>
      <c r="NQG3" s="79"/>
      <c r="NQH3" s="79"/>
      <c r="NQI3" s="79"/>
      <c r="NQJ3" s="79"/>
      <c r="NQK3" s="79"/>
      <c r="NQL3" s="79"/>
      <c r="NQM3" s="79"/>
      <c r="NQN3" s="79"/>
      <c r="NQO3" s="83"/>
      <c r="NQP3" s="83"/>
      <c r="NQQ3" s="79"/>
      <c r="NQR3" s="79"/>
      <c r="NQS3" s="79"/>
      <c r="NQT3" s="79"/>
      <c r="NQU3" s="79"/>
      <c r="NQV3" s="79"/>
      <c r="NQW3" s="79"/>
      <c r="NQX3" s="79"/>
      <c r="NQY3" s="83"/>
      <c r="NQZ3" s="83"/>
      <c r="NRA3" s="79"/>
      <c r="NRB3" s="79"/>
      <c r="NRC3" s="79"/>
      <c r="NRD3" s="79"/>
      <c r="NRE3" s="79"/>
      <c r="NRF3" s="79"/>
      <c r="NRG3" s="79"/>
      <c r="NRH3" s="79"/>
      <c r="NRI3" s="83"/>
      <c r="NRJ3" s="83"/>
      <c r="NRK3" s="79"/>
      <c r="NRL3" s="79"/>
      <c r="NRM3" s="79"/>
      <c r="NRN3" s="79"/>
      <c r="NRO3" s="79"/>
      <c r="NRP3" s="79"/>
      <c r="NRQ3" s="79"/>
      <c r="NRR3" s="79"/>
      <c r="NRS3" s="83"/>
      <c r="NRT3" s="83"/>
      <c r="NRU3" s="79"/>
      <c r="NRV3" s="79"/>
      <c r="NRW3" s="79"/>
      <c r="NRX3" s="79"/>
      <c r="NRY3" s="79"/>
      <c r="NRZ3" s="79"/>
      <c r="NSA3" s="79"/>
      <c r="NSB3" s="79"/>
      <c r="NSC3" s="83"/>
      <c r="NSD3" s="83"/>
      <c r="NSE3" s="79"/>
      <c r="NSF3" s="79"/>
      <c r="NSG3" s="79"/>
      <c r="NSH3" s="79"/>
      <c r="NSI3" s="79"/>
      <c r="NSJ3" s="79"/>
      <c r="NSK3" s="79"/>
      <c r="NSL3" s="79"/>
      <c r="NSM3" s="83"/>
      <c r="NSN3" s="83"/>
      <c r="NSO3" s="79"/>
      <c r="NSP3" s="79"/>
      <c r="NSQ3" s="79"/>
      <c r="NSR3" s="79"/>
      <c r="NSS3" s="79"/>
      <c r="NST3" s="79"/>
      <c r="NSU3" s="79"/>
      <c r="NSV3" s="79"/>
      <c r="NSW3" s="83"/>
      <c r="NSX3" s="83"/>
      <c r="NSY3" s="79"/>
      <c r="NSZ3" s="79"/>
      <c r="NTA3" s="79"/>
      <c r="NTB3" s="79"/>
      <c r="NTC3" s="79"/>
      <c r="NTD3" s="79"/>
      <c r="NTE3" s="79"/>
      <c r="NTF3" s="79"/>
      <c r="NTG3" s="83"/>
      <c r="NTH3" s="83"/>
      <c r="NTI3" s="79"/>
      <c r="NTJ3" s="79"/>
      <c r="NTK3" s="79"/>
      <c r="NTL3" s="79"/>
      <c r="NTM3" s="79"/>
      <c r="NTN3" s="79"/>
      <c r="NTO3" s="79"/>
      <c r="NTP3" s="79"/>
      <c r="NTQ3" s="83"/>
      <c r="NTR3" s="83"/>
      <c r="NTS3" s="79"/>
      <c r="NTT3" s="79"/>
      <c r="NTU3" s="79"/>
      <c r="NTV3" s="79"/>
      <c r="NTW3" s="79"/>
      <c r="NTX3" s="79"/>
      <c r="NTY3" s="79"/>
      <c r="NTZ3" s="79"/>
      <c r="NUA3" s="83"/>
      <c r="NUB3" s="83"/>
      <c r="NUC3" s="79"/>
      <c r="NUD3" s="79"/>
      <c r="NUE3" s="79"/>
      <c r="NUF3" s="79"/>
      <c r="NUG3" s="79"/>
      <c r="NUH3" s="79"/>
      <c r="NUI3" s="79"/>
      <c r="NUJ3" s="79"/>
      <c r="NUK3" s="83"/>
      <c r="NUL3" s="83"/>
      <c r="NUM3" s="79"/>
      <c r="NUN3" s="79"/>
      <c r="NUO3" s="79"/>
      <c r="NUP3" s="79"/>
      <c r="NUQ3" s="79"/>
      <c r="NUR3" s="79"/>
      <c r="NUS3" s="79"/>
      <c r="NUT3" s="79"/>
      <c r="NUU3" s="83"/>
      <c r="NUV3" s="83"/>
      <c r="NUW3" s="79"/>
      <c r="NUX3" s="79"/>
      <c r="NUY3" s="79"/>
      <c r="NUZ3" s="79"/>
      <c r="NVA3" s="79"/>
      <c r="NVB3" s="79"/>
      <c r="NVC3" s="79"/>
      <c r="NVD3" s="79"/>
      <c r="NVE3" s="83"/>
      <c r="NVF3" s="83"/>
      <c r="NVG3" s="79"/>
      <c r="NVH3" s="79"/>
      <c r="NVI3" s="79"/>
      <c r="NVJ3" s="79"/>
      <c r="NVK3" s="79"/>
      <c r="NVL3" s="79"/>
      <c r="NVM3" s="79"/>
      <c r="NVN3" s="79"/>
      <c r="NVO3" s="83"/>
      <c r="NVP3" s="83"/>
      <c r="NVQ3" s="79"/>
      <c r="NVR3" s="79"/>
      <c r="NVS3" s="79"/>
      <c r="NVT3" s="79"/>
      <c r="NVU3" s="79"/>
      <c r="NVV3" s="79"/>
      <c r="NVW3" s="79"/>
      <c r="NVX3" s="79"/>
      <c r="NVY3" s="83"/>
      <c r="NVZ3" s="83"/>
      <c r="NWA3" s="79"/>
      <c r="NWB3" s="79"/>
      <c r="NWC3" s="79"/>
      <c r="NWD3" s="79"/>
      <c r="NWE3" s="79"/>
      <c r="NWF3" s="79"/>
      <c r="NWG3" s="79"/>
      <c r="NWH3" s="79"/>
      <c r="NWI3" s="83"/>
      <c r="NWJ3" s="83"/>
      <c r="NWK3" s="79"/>
      <c r="NWL3" s="79"/>
      <c r="NWM3" s="79"/>
      <c r="NWN3" s="79"/>
      <c r="NWO3" s="79"/>
      <c r="NWP3" s="79"/>
      <c r="NWQ3" s="79"/>
      <c r="NWR3" s="79"/>
      <c r="NWS3" s="83"/>
      <c r="NWT3" s="83"/>
      <c r="NWU3" s="79"/>
      <c r="NWV3" s="79"/>
      <c r="NWW3" s="79"/>
      <c r="NWX3" s="79"/>
      <c r="NWY3" s="79"/>
      <c r="NWZ3" s="79"/>
      <c r="NXA3" s="79"/>
      <c r="NXB3" s="79"/>
      <c r="NXC3" s="83"/>
      <c r="NXD3" s="83"/>
      <c r="NXE3" s="79"/>
      <c r="NXF3" s="79"/>
      <c r="NXG3" s="79"/>
      <c r="NXH3" s="79"/>
      <c r="NXI3" s="79"/>
      <c r="NXJ3" s="79"/>
      <c r="NXK3" s="79"/>
      <c r="NXL3" s="79"/>
      <c r="NXM3" s="83"/>
      <c r="NXN3" s="83"/>
      <c r="NXO3" s="79"/>
      <c r="NXP3" s="79"/>
      <c r="NXQ3" s="79"/>
      <c r="NXR3" s="79"/>
      <c r="NXS3" s="79"/>
      <c r="NXT3" s="79"/>
      <c r="NXU3" s="79"/>
      <c r="NXV3" s="79"/>
      <c r="NXW3" s="83"/>
      <c r="NXX3" s="83"/>
      <c r="NXY3" s="79"/>
      <c r="NXZ3" s="79"/>
      <c r="NYA3" s="79"/>
      <c r="NYB3" s="79"/>
      <c r="NYC3" s="79"/>
      <c r="NYD3" s="79"/>
      <c r="NYE3" s="79"/>
      <c r="NYF3" s="79"/>
      <c r="NYG3" s="83"/>
      <c r="NYH3" s="83"/>
      <c r="NYI3" s="79"/>
      <c r="NYJ3" s="79"/>
      <c r="NYK3" s="79"/>
      <c r="NYL3" s="79"/>
      <c r="NYM3" s="79"/>
      <c r="NYN3" s="79"/>
      <c r="NYO3" s="79"/>
      <c r="NYP3" s="79"/>
      <c r="NYQ3" s="83"/>
      <c r="NYR3" s="83"/>
      <c r="NYS3" s="79"/>
      <c r="NYT3" s="79"/>
      <c r="NYU3" s="79"/>
      <c r="NYV3" s="79"/>
      <c r="NYW3" s="79"/>
      <c r="NYX3" s="79"/>
      <c r="NYY3" s="79"/>
      <c r="NYZ3" s="79"/>
      <c r="NZA3" s="83"/>
      <c r="NZB3" s="83"/>
      <c r="NZC3" s="79"/>
      <c r="NZD3" s="79"/>
      <c r="NZE3" s="79"/>
      <c r="NZF3" s="79"/>
      <c r="NZG3" s="79"/>
      <c r="NZH3" s="79"/>
      <c r="NZI3" s="79"/>
      <c r="NZJ3" s="79"/>
      <c r="NZK3" s="83"/>
      <c r="NZL3" s="83"/>
      <c r="NZM3" s="79"/>
      <c r="NZN3" s="79"/>
      <c r="NZO3" s="79"/>
      <c r="NZP3" s="79"/>
      <c r="NZQ3" s="79"/>
      <c r="NZR3" s="79"/>
      <c r="NZS3" s="79"/>
      <c r="NZT3" s="79"/>
      <c r="NZU3" s="83"/>
      <c r="NZV3" s="83"/>
      <c r="NZW3" s="79"/>
      <c r="NZX3" s="79"/>
      <c r="NZY3" s="79"/>
      <c r="NZZ3" s="79"/>
      <c r="OAA3" s="79"/>
      <c r="OAB3" s="79"/>
      <c r="OAC3" s="79"/>
      <c r="OAD3" s="79"/>
      <c r="OAE3" s="83"/>
      <c r="OAF3" s="83"/>
      <c r="OAG3" s="79"/>
      <c r="OAH3" s="79"/>
      <c r="OAI3" s="79"/>
      <c r="OAJ3" s="79"/>
      <c r="OAK3" s="79"/>
      <c r="OAL3" s="79"/>
      <c r="OAM3" s="79"/>
      <c r="OAN3" s="79"/>
      <c r="OAO3" s="83"/>
      <c r="OAP3" s="83"/>
      <c r="OAQ3" s="79"/>
      <c r="OAR3" s="79"/>
      <c r="OAS3" s="79"/>
      <c r="OAT3" s="79"/>
      <c r="OAU3" s="79"/>
      <c r="OAV3" s="79"/>
      <c r="OAW3" s="79"/>
      <c r="OAX3" s="79"/>
      <c r="OAY3" s="83"/>
      <c r="OAZ3" s="83"/>
      <c r="OBA3" s="79"/>
      <c r="OBB3" s="79"/>
      <c r="OBC3" s="79"/>
      <c r="OBD3" s="79"/>
      <c r="OBE3" s="79"/>
      <c r="OBF3" s="79"/>
      <c r="OBG3" s="79"/>
      <c r="OBH3" s="79"/>
      <c r="OBI3" s="83"/>
      <c r="OBJ3" s="83"/>
      <c r="OBK3" s="79"/>
      <c r="OBL3" s="79"/>
      <c r="OBM3" s="79"/>
      <c r="OBN3" s="79"/>
      <c r="OBO3" s="79"/>
      <c r="OBP3" s="79"/>
      <c r="OBQ3" s="79"/>
      <c r="OBR3" s="79"/>
      <c r="OBS3" s="83"/>
      <c r="OBT3" s="83"/>
      <c r="OBU3" s="79"/>
      <c r="OBV3" s="79"/>
      <c r="OBW3" s="79"/>
      <c r="OBX3" s="79"/>
      <c r="OBY3" s="79"/>
      <c r="OBZ3" s="79"/>
      <c r="OCA3" s="79"/>
      <c r="OCB3" s="79"/>
      <c r="OCC3" s="83"/>
      <c r="OCD3" s="83"/>
      <c r="OCE3" s="79"/>
      <c r="OCF3" s="79"/>
      <c r="OCG3" s="79"/>
      <c r="OCH3" s="79"/>
      <c r="OCI3" s="79"/>
      <c r="OCJ3" s="79"/>
      <c r="OCK3" s="79"/>
      <c r="OCL3" s="79"/>
      <c r="OCM3" s="83"/>
      <c r="OCN3" s="83"/>
      <c r="OCO3" s="79"/>
      <c r="OCP3" s="79"/>
      <c r="OCQ3" s="79"/>
      <c r="OCR3" s="79"/>
      <c r="OCS3" s="79"/>
      <c r="OCT3" s="79"/>
      <c r="OCU3" s="79"/>
      <c r="OCV3" s="79"/>
      <c r="OCW3" s="83"/>
      <c r="OCX3" s="83"/>
      <c r="OCY3" s="79"/>
      <c r="OCZ3" s="79"/>
      <c r="ODA3" s="79"/>
      <c r="ODB3" s="79"/>
      <c r="ODC3" s="79"/>
      <c r="ODD3" s="79"/>
      <c r="ODE3" s="79"/>
      <c r="ODF3" s="79"/>
      <c r="ODG3" s="83"/>
      <c r="ODH3" s="83"/>
      <c r="ODI3" s="79"/>
      <c r="ODJ3" s="79"/>
      <c r="ODK3" s="79"/>
      <c r="ODL3" s="79"/>
      <c r="ODM3" s="79"/>
      <c r="ODN3" s="79"/>
      <c r="ODO3" s="79"/>
      <c r="ODP3" s="79"/>
      <c r="ODQ3" s="83"/>
      <c r="ODR3" s="83"/>
      <c r="ODS3" s="79"/>
      <c r="ODT3" s="79"/>
      <c r="ODU3" s="79"/>
      <c r="ODV3" s="79"/>
      <c r="ODW3" s="79"/>
      <c r="ODX3" s="79"/>
      <c r="ODY3" s="79"/>
      <c r="ODZ3" s="79"/>
      <c r="OEA3" s="83"/>
      <c r="OEB3" s="83"/>
      <c r="OEC3" s="79"/>
      <c r="OED3" s="79"/>
      <c r="OEE3" s="79"/>
      <c r="OEF3" s="79"/>
      <c r="OEG3" s="79"/>
      <c r="OEH3" s="79"/>
      <c r="OEI3" s="79"/>
      <c r="OEJ3" s="79"/>
      <c r="OEK3" s="83"/>
      <c r="OEL3" s="83"/>
      <c r="OEM3" s="79"/>
      <c r="OEN3" s="79"/>
      <c r="OEO3" s="79"/>
      <c r="OEP3" s="79"/>
      <c r="OEQ3" s="79"/>
      <c r="OER3" s="79"/>
      <c r="OES3" s="79"/>
      <c r="OET3" s="79"/>
      <c r="OEU3" s="83"/>
      <c r="OEV3" s="83"/>
      <c r="OEW3" s="79"/>
      <c r="OEX3" s="79"/>
      <c r="OEY3" s="79"/>
      <c r="OEZ3" s="79"/>
      <c r="OFA3" s="79"/>
      <c r="OFB3" s="79"/>
      <c r="OFC3" s="79"/>
      <c r="OFD3" s="79"/>
      <c r="OFE3" s="83"/>
      <c r="OFF3" s="83"/>
      <c r="OFG3" s="79"/>
      <c r="OFH3" s="79"/>
      <c r="OFI3" s="79"/>
      <c r="OFJ3" s="79"/>
      <c r="OFK3" s="79"/>
      <c r="OFL3" s="79"/>
      <c r="OFM3" s="79"/>
      <c r="OFN3" s="79"/>
      <c r="OFO3" s="83"/>
      <c r="OFP3" s="83"/>
      <c r="OFQ3" s="79"/>
      <c r="OFR3" s="79"/>
      <c r="OFS3" s="79"/>
      <c r="OFT3" s="79"/>
      <c r="OFU3" s="79"/>
      <c r="OFV3" s="79"/>
      <c r="OFW3" s="79"/>
      <c r="OFX3" s="79"/>
      <c r="OFY3" s="83"/>
      <c r="OFZ3" s="83"/>
      <c r="OGA3" s="79"/>
      <c r="OGB3" s="79"/>
      <c r="OGC3" s="79"/>
      <c r="OGD3" s="79"/>
      <c r="OGE3" s="79"/>
      <c r="OGF3" s="79"/>
      <c r="OGG3" s="79"/>
      <c r="OGH3" s="79"/>
      <c r="OGI3" s="83"/>
      <c r="OGJ3" s="83"/>
      <c r="OGK3" s="79"/>
      <c r="OGL3" s="79"/>
      <c r="OGM3" s="79"/>
      <c r="OGN3" s="79"/>
      <c r="OGO3" s="79"/>
      <c r="OGP3" s="79"/>
      <c r="OGQ3" s="79"/>
      <c r="OGR3" s="79"/>
      <c r="OGS3" s="83"/>
      <c r="OGT3" s="83"/>
      <c r="OGU3" s="79"/>
      <c r="OGV3" s="79"/>
      <c r="OGW3" s="79"/>
      <c r="OGX3" s="79"/>
      <c r="OGY3" s="79"/>
      <c r="OGZ3" s="79"/>
      <c r="OHA3" s="79"/>
      <c r="OHB3" s="79"/>
      <c r="OHC3" s="83"/>
      <c r="OHD3" s="83"/>
      <c r="OHE3" s="79"/>
      <c r="OHF3" s="79"/>
      <c r="OHG3" s="79"/>
      <c r="OHH3" s="79"/>
      <c r="OHI3" s="79"/>
      <c r="OHJ3" s="79"/>
      <c r="OHK3" s="79"/>
      <c r="OHL3" s="79"/>
      <c r="OHM3" s="83"/>
      <c r="OHN3" s="83"/>
      <c r="OHO3" s="79"/>
      <c r="OHP3" s="79"/>
      <c r="OHQ3" s="79"/>
      <c r="OHR3" s="79"/>
      <c r="OHS3" s="79"/>
      <c r="OHT3" s="79"/>
      <c r="OHU3" s="79"/>
      <c r="OHV3" s="79"/>
      <c r="OHW3" s="83"/>
      <c r="OHX3" s="83"/>
      <c r="OHY3" s="79"/>
      <c r="OHZ3" s="79"/>
      <c r="OIA3" s="79"/>
      <c r="OIB3" s="79"/>
      <c r="OIC3" s="79"/>
      <c r="OID3" s="79"/>
      <c r="OIE3" s="79"/>
      <c r="OIF3" s="79"/>
      <c r="OIG3" s="83"/>
      <c r="OIH3" s="83"/>
      <c r="OII3" s="79"/>
      <c r="OIJ3" s="79"/>
      <c r="OIK3" s="79"/>
      <c r="OIL3" s="79"/>
      <c r="OIM3" s="79"/>
      <c r="OIN3" s="79"/>
      <c r="OIO3" s="79"/>
      <c r="OIP3" s="79"/>
      <c r="OIQ3" s="83"/>
      <c r="OIR3" s="83"/>
      <c r="OIS3" s="79"/>
      <c r="OIT3" s="79"/>
      <c r="OIU3" s="79"/>
      <c r="OIV3" s="79"/>
      <c r="OIW3" s="79"/>
      <c r="OIX3" s="79"/>
      <c r="OIY3" s="79"/>
      <c r="OIZ3" s="79"/>
      <c r="OJA3" s="83"/>
      <c r="OJB3" s="83"/>
      <c r="OJC3" s="79"/>
      <c r="OJD3" s="79"/>
      <c r="OJE3" s="79"/>
      <c r="OJF3" s="79"/>
      <c r="OJG3" s="79"/>
      <c r="OJH3" s="79"/>
      <c r="OJI3" s="79"/>
      <c r="OJJ3" s="79"/>
      <c r="OJK3" s="83"/>
      <c r="OJL3" s="83"/>
      <c r="OJM3" s="79"/>
      <c r="OJN3" s="79"/>
      <c r="OJO3" s="79"/>
      <c r="OJP3" s="79"/>
      <c r="OJQ3" s="79"/>
      <c r="OJR3" s="79"/>
      <c r="OJS3" s="79"/>
      <c r="OJT3" s="79"/>
      <c r="OJU3" s="83"/>
      <c r="OJV3" s="83"/>
      <c r="OJW3" s="79"/>
      <c r="OJX3" s="79"/>
      <c r="OJY3" s="79"/>
      <c r="OJZ3" s="79"/>
      <c r="OKA3" s="79"/>
      <c r="OKB3" s="79"/>
      <c r="OKC3" s="79"/>
      <c r="OKD3" s="79"/>
      <c r="OKE3" s="83"/>
      <c r="OKF3" s="83"/>
      <c r="OKG3" s="79"/>
      <c r="OKH3" s="79"/>
      <c r="OKI3" s="79"/>
      <c r="OKJ3" s="79"/>
      <c r="OKK3" s="79"/>
      <c r="OKL3" s="79"/>
      <c r="OKM3" s="79"/>
      <c r="OKN3" s="79"/>
      <c r="OKO3" s="83"/>
      <c r="OKP3" s="83"/>
      <c r="OKQ3" s="79"/>
      <c r="OKR3" s="79"/>
      <c r="OKS3" s="79"/>
      <c r="OKT3" s="79"/>
      <c r="OKU3" s="79"/>
      <c r="OKV3" s="79"/>
      <c r="OKW3" s="79"/>
      <c r="OKX3" s="79"/>
      <c r="OKY3" s="83"/>
      <c r="OKZ3" s="83"/>
      <c r="OLA3" s="79"/>
      <c r="OLB3" s="79"/>
      <c r="OLC3" s="79"/>
      <c r="OLD3" s="79"/>
      <c r="OLE3" s="79"/>
      <c r="OLF3" s="79"/>
      <c r="OLG3" s="79"/>
      <c r="OLH3" s="79"/>
      <c r="OLI3" s="83"/>
      <c r="OLJ3" s="83"/>
      <c r="OLK3" s="79"/>
      <c r="OLL3" s="79"/>
      <c r="OLM3" s="79"/>
      <c r="OLN3" s="79"/>
      <c r="OLO3" s="79"/>
      <c r="OLP3" s="79"/>
      <c r="OLQ3" s="79"/>
      <c r="OLR3" s="79"/>
      <c r="OLS3" s="83"/>
      <c r="OLT3" s="83"/>
      <c r="OLU3" s="79"/>
      <c r="OLV3" s="79"/>
      <c r="OLW3" s="79"/>
      <c r="OLX3" s="79"/>
      <c r="OLY3" s="79"/>
      <c r="OLZ3" s="79"/>
      <c r="OMA3" s="79"/>
      <c r="OMB3" s="79"/>
      <c r="OMC3" s="83"/>
      <c r="OMD3" s="83"/>
      <c r="OME3" s="79"/>
      <c r="OMF3" s="79"/>
      <c r="OMG3" s="79"/>
      <c r="OMH3" s="79"/>
      <c r="OMI3" s="79"/>
      <c r="OMJ3" s="79"/>
      <c r="OMK3" s="79"/>
      <c r="OML3" s="79"/>
      <c r="OMM3" s="83"/>
      <c r="OMN3" s="83"/>
      <c r="OMO3" s="79"/>
      <c r="OMP3" s="79"/>
      <c r="OMQ3" s="79"/>
      <c r="OMR3" s="79"/>
      <c r="OMS3" s="79"/>
      <c r="OMT3" s="79"/>
      <c r="OMU3" s="79"/>
      <c r="OMV3" s="79"/>
      <c r="OMW3" s="83"/>
      <c r="OMX3" s="83"/>
      <c r="OMY3" s="79"/>
      <c r="OMZ3" s="79"/>
      <c r="ONA3" s="79"/>
      <c r="ONB3" s="79"/>
      <c r="ONC3" s="79"/>
      <c r="OND3" s="79"/>
      <c r="ONE3" s="79"/>
      <c r="ONF3" s="79"/>
      <c r="ONG3" s="83"/>
      <c r="ONH3" s="83"/>
      <c r="ONI3" s="79"/>
      <c r="ONJ3" s="79"/>
      <c r="ONK3" s="79"/>
      <c r="ONL3" s="79"/>
      <c r="ONM3" s="79"/>
      <c r="ONN3" s="79"/>
      <c r="ONO3" s="79"/>
      <c r="ONP3" s="79"/>
      <c r="ONQ3" s="83"/>
      <c r="ONR3" s="83"/>
      <c r="ONS3" s="79"/>
      <c r="ONT3" s="79"/>
      <c r="ONU3" s="79"/>
      <c r="ONV3" s="79"/>
      <c r="ONW3" s="79"/>
      <c r="ONX3" s="79"/>
      <c r="ONY3" s="79"/>
      <c r="ONZ3" s="79"/>
      <c r="OOA3" s="83"/>
      <c r="OOB3" s="83"/>
      <c r="OOC3" s="79"/>
      <c r="OOD3" s="79"/>
      <c r="OOE3" s="79"/>
      <c r="OOF3" s="79"/>
      <c r="OOG3" s="79"/>
      <c r="OOH3" s="79"/>
      <c r="OOI3" s="79"/>
      <c r="OOJ3" s="79"/>
      <c r="OOK3" s="83"/>
      <c r="OOL3" s="83"/>
      <c r="OOM3" s="79"/>
      <c r="OON3" s="79"/>
      <c r="OOO3" s="79"/>
      <c r="OOP3" s="79"/>
      <c r="OOQ3" s="79"/>
      <c r="OOR3" s="79"/>
      <c r="OOS3" s="79"/>
      <c r="OOT3" s="79"/>
      <c r="OOU3" s="83"/>
      <c r="OOV3" s="83"/>
      <c r="OOW3" s="79"/>
      <c r="OOX3" s="79"/>
      <c r="OOY3" s="79"/>
      <c r="OOZ3" s="79"/>
      <c r="OPA3" s="79"/>
      <c r="OPB3" s="79"/>
      <c r="OPC3" s="79"/>
      <c r="OPD3" s="79"/>
      <c r="OPE3" s="83"/>
      <c r="OPF3" s="83"/>
      <c r="OPG3" s="79"/>
      <c r="OPH3" s="79"/>
      <c r="OPI3" s="79"/>
      <c r="OPJ3" s="79"/>
      <c r="OPK3" s="79"/>
      <c r="OPL3" s="79"/>
      <c r="OPM3" s="79"/>
      <c r="OPN3" s="79"/>
      <c r="OPO3" s="83"/>
      <c r="OPP3" s="83"/>
      <c r="OPQ3" s="79"/>
      <c r="OPR3" s="79"/>
      <c r="OPS3" s="79"/>
      <c r="OPT3" s="79"/>
      <c r="OPU3" s="79"/>
      <c r="OPV3" s="79"/>
      <c r="OPW3" s="79"/>
      <c r="OPX3" s="79"/>
      <c r="OPY3" s="83"/>
      <c r="OPZ3" s="83"/>
      <c r="OQA3" s="79"/>
      <c r="OQB3" s="79"/>
      <c r="OQC3" s="79"/>
      <c r="OQD3" s="79"/>
      <c r="OQE3" s="79"/>
      <c r="OQF3" s="79"/>
      <c r="OQG3" s="79"/>
      <c r="OQH3" s="79"/>
      <c r="OQI3" s="83"/>
      <c r="OQJ3" s="83"/>
      <c r="OQK3" s="79"/>
      <c r="OQL3" s="79"/>
      <c r="OQM3" s="79"/>
      <c r="OQN3" s="79"/>
      <c r="OQO3" s="79"/>
      <c r="OQP3" s="79"/>
      <c r="OQQ3" s="79"/>
      <c r="OQR3" s="79"/>
      <c r="OQS3" s="83"/>
      <c r="OQT3" s="83"/>
      <c r="OQU3" s="79"/>
      <c r="OQV3" s="79"/>
      <c r="OQW3" s="79"/>
      <c r="OQX3" s="79"/>
      <c r="OQY3" s="79"/>
      <c r="OQZ3" s="79"/>
      <c r="ORA3" s="79"/>
      <c r="ORB3" s="79"/>
      <c r="ORC3" s="83"/>
      <c r="ORD3" s="83"/>
      <c r="ORE3" s="79"/>
      <c r="ORF3" s="79"/>
      <c r="ORG3" s="79"/>
      <c r="ORH3" s="79"/>
      <c r="ORI3" s="79"/>
      <c r="ORJ3" s="79"/>
      <c r="ORK3" s="79"/>
      <c r="ORL3" s="79"/>
      <c r="ORM3" s="83"/>
      <c r="ORN3" s="83"/>
      <c r="ORO3" s="79"/>
      <c r="ORP3" s="79"/>
      <c r="ORQ3" s="79"/>
      <c r="ORR3" s="79"/>
      <c r="ORS3" s="79"/>
      <c r="ORT3" s="79"/>
      <c r="ORU3" s="79"/>
      <c r="ORV3" s="79"/>
      <c r="ORW3" s="83"/>
      <c r="ORX3" s="83"/>
      <c r="ORY3" s="79"/>
      <c r="ORZ3" s="79"/>
      <c r="OSA3" s="79"/>
      <c r="OSB3" s="79"/>
      <c r="OSC3" s="79"/>
      <c r="OSD3" s="79"/>
      <c r="OSE3" s="79"/>
      <c r="OSF3" s="79"/>
      <c r="OSG3" s="83"/>
      <c r="OSH3" s="83"/>
      <c r="OSI3" s="79"/>
      <c r="OSJ3" s="79"/>
      <c r="OSK3" s="79"/>
      <c r="OSL3" s="79"/>
      <c r="OSM3" s="79"/>
      <c r="OSN3" s="79"/>
      <c r="OSO3" s="79"/>
      <c r="OSP3" s="79"/>
      <c r="OSQ3" s="83"/>
      <c r="OSR3" s="83"/>
      <c r="OSS3" s="79"/>
      <c r="OST3" s="79"/>
      <c r="OSU3" s="79"/>
      <c r="OSV3" s="79"/>
      <c r="OSW3" s="79"/>
      <c r="OSX3" s="79"/>
      <c r="OSY3" s="79"/>
      <c r="OSZ3" s="79"/>
      <c r="OTA3" s="83"/>
      <c r="OTB3" s="83"/>
      <c r="OTC3" s="79"/>
      <c r="OTD3" s="79"/>
      <c r="OTE3" s="79"/>
      <c r="OTF3" s="79"/>
      <c r="OTG3" s="79"/>
      <c r="OTH3" s="79"/>
      <c r="OTI3" s="79"/>
      <c r="OTJ3" s="79"/>
      <c r="OTK3" s="83"/>
      <c r="OTL3" s="83"/>
      <c r="OTM3" s="79"/>
      <c r="OTN3" s="79"/>
      <c r="OTO3" s="79"/>
      <c r="OTP3" s="79"/>
      <c r="OTQ3" s="79"/>
      <c r="OTR3" s="79"/>
      <c r="OTS3" s="79"/>
      <c r="OTT3" s="79"/>
      <c r="OTU3" s="83"/>
      <c r="OTV3" s="83"/>
      <c r="OTW3" s="79"/>
      <c r="OTX3" s="79"/>
      <c r="OTY3" s="79"/>
      <c r="OTZ3" s="79"/>
      <c r="OUA3" s="79"/>
      <c r="OUB3" s="79"/>
      <c r="OUC3" s="79"/>
      <c r="OUD3" s="79"/>
      <c r="OUE3" s="83"/>
      <c r="OUF3" s="83"/>
      <c r="OUG3" s="79"/>
      <c r="OUH3" s="79"/>
      <c r="OUI3" s="79"/>
      <c r="OUJ3" s="79"/>
      <c r="OUK3" s="79"/>
      <c r="OUL3" s="79"/>
      <c r="OUM3" s="79"/>
      <c r="OUN3" s="79"/>
      <c r="OUO3" s="83"/>
      <c r="OUP3" s="83"/>
      <c r="OUQ3" s="79"/>
      <c r="OUR3" s="79"/>
      <c r="OUS3" s="79"/>
      <c r="OUT3" s="79"/>
      <c r="OUU3" s="79"/>
      <c r="OUV3" s="79"/>
      <c r="OUW3" s="79"/>
      <c r="OUX3" s="79"/>
      <c r="OUY3" s="83"/>
      <c r="OUZ3" s="83"/>
      <c r="OVA3" s="79"/>
      <c r="OVB3" s="79"/>
      <c r="OVC3" s="79"/>
      <c r="OVD3" s="79"/>
      <c r="OVE3" s="79"/>
      <c r="OVF3" s="79"/>
      <c r="OVG3" s="79"/>
      <c r="OVH3" s="79"/>
      <c r="OVI3" s="83"/>
      <c r="OVJ3" s="83"/>
      <c r="OVK3" s="79"/>
      <c r="OVL3" s="79"/>
      <c r="OVM3" s="79"/>
      <c r="OVN3" s="79"/>
      <c r="OVO3" s="79"/>
      <c r="OVP3" s="79"/>
      <c r="OVQ3" s="79"/>
      <c r="OVR3" s="79"/>
      <c r="OVS3" s="83"/>
      <c r="OVT3" s="83"/>
      <c r="OVU3" s="79"/>
      <c r="OVV3" s="79"/>
      <c r="OVW3" s="79"/>
      <c r="OVX3" s="79"/>
      <c r="OVY3" s="79"/>
      <c r="OVZ3" s="79"/>
      <c r="OWA3" s="79"/>
      <c r="OWB3" s="79"/>
      <c r="OWC3" s="83"/>
      <c r="OWD3" s="83"/>
      <c r="OWE3" s="79"/>
      <c r="OWF3" s="79"/>
      <c r="OWG3" s="79"/>
      <c r="OWH3" s="79"/>
      <c r="OWI3" s="79"/>
      <c r="OWJ3" s="79"/>
      <c r="OWK3" s="79"/>
      <c r="OWL3" s="79"/>
      <c r="OWM3" s="83"/>
      <c r="OWN3" s="83"/>
      <c r="OWO3" s="79"/>
      <c r="OWP3" s="79"/>
      <c r="OWQ3" s="79"/>
      <c r="OWR3" s="79"/>
      <c r="OWS3" s="79"/>
      <c r="OWT3" s="79"/>
      <c r="OWU3" s="79"/>
      <c r="OWV3" s="79"/>
      <c r="OWW3" s="83"/>
      <c r="OWX3" s="83"/>
      <c r="OWY3" s="79"/>
      <c r="OWZ3" s="79"/>
      <c r="OXA3" s="79"/>
      <c r="OXB3" s="79"/>
      <c r="OXC3" s="79"/>
      <c r="OXD3" s="79"/>
      <c r="OXE3" s="79"/>
      <c r="OXF3" s="79"/>
      <c r="OXG3" s="83"/>
      <c r="OXH3" s="83"/>
      <c r="OXI3" s="79"/>
      <c r="OXJ3" s="79"/>
      <c r="OXK3" s="79"/>
      <c r="OXL3" s="79"/>
      <c r="OXM3" s="79"/>
      <c r="OXN3" s="79"/>
      <c r="OXO3" s="79"/>
      <c r="OXP3" s="79"/>
      <c r="OXQ3" s="83"/>
      <c r="OXR3" s="83"/>
      <c r="OXS3" s="79"/>
      <c r="OXT3" s="79"/>
      <c r="OXU3" s="79"/>
      <c r="OXV3" s="79"/>
      <c r="OXW3" s="79"/>
      <c r="OXX3" s="79"/>
      <c r="OXY3" s="79"/>
      <c r="OXZ3" s="79"/>
      <c r="OYA3" s="83"/>
      <c r="OYB3" s="83"/>
      <c r="OYC3" s="79"/>
      <c r="OYD3" s="79"/>
      <c r="OYE3" s="79"/>
      <c r="OYF3" s="79"/>
      <c r="OYG3" s="79"/>
      <c r="OYH3" s="79"/>
      <c r="OYI3" s="79"/>
      <c r="OYJ3" s="79"/>
      <c r="OYK3" s="83"/>
      <c r="OYL3" s="83"/>
      <c r="OYM3" s="79"/>
      <c r="OYN3" s="79"/>
      <c r="OYO3" s="79"/>
      <c r="OYP3" s="79"/>
      <c r="OYQ3" s="79"/>
      <c r="OYR3" s="79"/>
      <c r="OYS3" s="79"/>
      <c r="OYT3" s="79"/>
      <c r="OYU3" s="83"/>
      <c r="OYV3" s="83"/>
      <c r="OYW3" s="79"/>
      <c r="OYX3" s="79"/>
      <c r="OYY3" s="79"/>
      <c r="OYZ3" s="79"/>
      <c r="OZA3" s="79"/>
      <c r="OZB3" s="79"/>
      <c r="OZC3" s="79"/>
      <c r="OZD3" s="79"/>
      <c r="OZE3" s="83"/>
      <c r="OZF3" s="83"/>
      <c r="OZG3" s="79"/>
      <c r="OZH3" s="79"/>
      <c r="OZI3" s="79"/>
      <c r="OZJ3" s="79"/>
      <c r="OZK3" s="79"/>
      <c r="OZL3" s="79"/>
      <c r="OZM3" s="79"/>
      <c r="OZN3" s="79"/>
      <c r="OZO3" s="83"/>
      <c r="OZP3" s="83"/>
      <c r="OZQ3" s="79"/>
      <c r="OZR3" s="79"/>
      <c r="OZS3" s="79"/>
      <c r="OZT3" s="79"/>
      <c r="OZU3" s="79"/>
      <c r="OZV3" s="79"/>
      <c r="OZW3" s="79"/>
      <c r="OZX3" s="79"/>
      <c r="OZY3" s="83"/>
      <c r="OZZ3" s="83"/>
      <c r="PAA3" s="79"/>
      <c r="PAB3" s="79"/>
      <c r="PAC3" s="79"/>
      <c r="PAD3" s="79"/>
      <c r="PAE3" s="79"/>
      <c r="PAF3" s="79"/>
      <c r="PAG3" s="79"/>
      <c r="PAH3" s="79"/>
      <c r="PAI3" s="83"/>
      <c r="PAJ3" s="83"/>
      <c r="PAK3" s="79"/>
      <c r="PAL3" s="79"/>
      <c r="PAM3" s="79"/>
      <c r="PAN3" s="79"/>
      <c r="PAO3" s="79"/>
      <c r="PAP3" s="79"/>
      <c r="PAQ3" s="79"/>
      <c r="PAR3" s="79"/>
      <c r="PAS3" s="83"/>
      <c r="PAT3" s="83"/>
      <c r="PAU3" s="79"/>
      <c r="PAV3" s="79"/>
      <c r="PAW3" s="79"/>
      <c r="PAX3" s="79"/>
      <c r="PAY3" s="79"/>
      <c r="PAZ3" s="79"/>
      <c r="PBA3" s="79"/>
      <c r="PBB3" s="79"/>
      <c r="PBC3" s="83"/>
      <c r="PBD3" s="83"/>
      <c r="PBE3" s="79"/>
      <c r="PBF3" s="79"/>
      <c r="PBG3" s="79"/>
      <c r="PBH3" s="79"/>
      <c r="PBI3" s="79"/>
      <c r="PBJ3" s="79"/>
      <c r="PBK3" s="79"/>
      <c r="PBL3" s="79"/>
      <c r="PBM3" s="83"/>
      <c r="PBN3" s="83"/>
      <c r="PBO3" s="79"/>
      <c r="PBP3" s="79"/>
      <c r="PBQ3" s="79"/>
      <c r="PBR3" s="79"/>
      <c r="PBS3" s="79"/>
      <c r="PBT3" s="79"/>
      <c r="PBU3" s="79"/>
      <c r="PBV3" s="79"/>
      <c r="PBW3" s="83"/>
      <c r="PBX3" s="83"/>
      <c r="PBY3" s="79"/>
      <c r="PBZ3" s="79"/>
      <c r="PCA3" s="79"/>
      <c r="PCB3" s="79"/>
      <c r="PCC3" s="79"/>
      <c r="PCD3" s="79"/>
      <c r="PCE3" s="79"/>
      <c r="PCF3" s="79"/>
      <c r="PCG3" s="83"/>
      <c r="PCH3" s="83"/>
      <c r="PCI3" s="79"/>
      <c r="PCJ3" s="79"/>
      <c r="PCK3" s="79"/>
      <c r="PCL3" s="79"/>
      <c r="PCM3" s="79"/>
      <c r="PCN3" s="79"/>
      <c r="PCO3" s="79"/>
      <c r="PCP3" s="79"/>
      <c r="PCQ3" s="83"/>
      <c r="PCR3" s="83"/>
      <c r="PCS3" s="79"/>
      <c r="PCT3" s="79"/>
      <c r="PCU3" s="79"/>
      <c r="PCV3" s="79"/>
      <c r="PCW3" s="79"/>
      <c r="PCX3" s="79"/>
      <c r="PCY3" s="79"/>
      <c r="PCZ3" s="79"/>
      <c r="PDA3" s="83"/>
      <c r="PDB3" s="83"/>
      <c r="PDC3" s="79"/>
      <c r="PDD3" s="79"/>
      <c r="PDE3" s="79"/>
      <c r="PDF3" s="79"/>
      <c r="PDG3" s="79"/>
      <c r="PDH3" s="79"/>
      <c r="PDI3" s="79"/>
      <c r="PDJ3" s="79"/>
      <c r="PDK3" s="83"/>
      <c r="PDL3" s="83"/>
      <c r="PDM3" s="79"/>
      <c r="PDN3" s="79"/>
      <c r="PDO3" s="79"/>
      <c r="PDP3" s="79"/>
      <c r="PDQ3" s="79"/>
      <c r="PDR3" s="79"/>
      <c r="PDS3" s="79"/>
      <c r="PDT3" s="79"/>
      <c r="PDU3" s="83"/>
      <c r="PDV3" s="83"/>
      <c r="PDW3" s="79"/>
      <c r="PDX3" s="79"/>
      <c r="PDY3" s="79"/>
      <c r="PDZ3" s="79"/>
      <c r="PEA3" s="79"/>
      <c r="PEB3" s="79"/>
      <c r="PEC3" s="79"/>
      <c r="PED3" s="79"/>
      <c r="PEE3" s="83"/>
      <c r="PEF3" s="83"/>
      <c r="PEG3" s="79"/>
      <c r="PEH3" s="79"/>
      <c r="PEI3" s="79"/>
      <c r="PEJ3" s="79"/>
      <c r="PEK3" s="79"/>
      <c r="PEL3" s="79"/>
      <c r="PEM3" s="79"/>
      <c r="PEN3" s="79"/>
      <c r="PEO3" s="83"/>
      <c r="PEP3" s="83"/>
      <c r="PEQ3" s="79"/>
      <c r="PER3" s="79"/>
      <c r="PES3" s="79"/>
      <c r="PET3" s="79"/>
      <c r="PEU3" s="79"/>
      <c r="PEV3" s="79"/>
      <c r="PEW3" s="79"/>
      <c r="PEX3" s="79"/>
      <c r="PEY3" s="83"/>
      <c r="PEZ3" s="83"/>
      <c r="PFA3" s="79"/>
      <c r="PFB3" s="79"/>
      <c r="PFC3" s="79"/>
      <c r="PFD3" s="79"/>
      <c r="PFE3" s="79"/>
      <c r="PFF3" s="79"/>
      <c r="PFG3" s="79"/>
      <c r="PFH3" s="79"/>
      <c r="PFI3" s="83"/>
      <c r="PFJ3" s="83"/>
      <c r="PFK3" s="79"/>
      <c r="PFL3" s="79"/>
      <c r="PFM3" s="79"/>
      <c r="PFN3" s="79"/>
      <c r="PFO3" s="79"/>
      <c r="PFP3" s="79"/>
      <c r="PFQ3" s="79"/>
      <c r="PFR3" s="79"/>
      <c r="PFS3" s="83"/>
      <c r="PFT3" s="83"/>
      <c r="PFU3" s="79"/>
      <c r="PFV3" s="79"/>
      <c r="PFW3" s="79"/>
      <c r="PFX3" s="79"/>
      <c r="PFY3" s="79"/>
      <c r="PFZ3" s="79"/>
      <c r="PGA3" s="79"/>
      <c r="PGB3" s="79"/>
      <c r="PGC3" s="83"/>
      <c r="PGD3" s="83"/>
      <c r="PGE3" s="79"/>
      <c r="PGF3" s="79"/>
      <c r="PGG3" s="79"/>
      <c r="PGH3" s="79"/>
      <c r="PGI3" s="79"/>
      <c r="PGJ3" s="79"/>
      <c r="PGK3" s="79"/>
      <c r="PGL3" s="79"/>
      <c r="PGM3" s="83"/>
      <c r="PGN3" s="83"/>
      <c r="PGO3" s="79"/>
      <c r="PGP3" s="79"/>
      <c r="PGQ3" s="79"/>
      <c r="PGR3" s="79"/>
      <c r="PGS3" s="79"/>
      <c r="PGT3" s="79"/>
      <c r="PGU3" s="79"/>
      <c r="PGV3" s="79"/>
      <c r="PGW3" s="83"/>
      <c r="PGX3" s="83"/>
      <c r="PGY3" s="79"/>
      <c r="PGZ3" s="79"/>
      <c r="PHA3" s="79"/>
      <c r="PHB3" s="79"/>
      <c r="PHC3" s="79"/>
      <c r="PHD3" s="79"/>
      <c r="PHE3" s="79"/>
      <c r="PHF3" s="79"/>
      <c r="PHG3" s="83"/>
      <c r="PHH3" s="83"/>
      <c r="PHI3" s="79"/>
      <c r="PHJ3" s="79"/>
      <c r="PHK3" s="79"/>
      <c r="PHL3" s="79"/>
      <c r="PHM3" s="79"/>
      <c r="PHN3" s="79"/>
      <c r="PHO3" s="79"/>
      <c r="PHP3" s="79"/>
      <c r="PHQ3" s="83"/>
      <c r="PHR3" s="83"/>
      <c r="PHS3" s="79"/>
      <c r="PHT3" s="79"/>
      <c r="PHU3" s="79"/>
      <c r="PHV3" s="79"/>
      <c r="PHW3" s="79"/>
      <c r="PHX3" s="79"/>
      <c r="PHY3" s="79"/>
      <c r="PHZ3" s="79"/>
      <c r="PIA3" s="83"/>
      <c r="PIB3" s="83"/>
      <c r="PIC3" s="79"/>
      <c r="PID3" s="79"/>
      <c r="PIE3" s="79"/>
      <c r="PIF3" s="79"/>
      <c r="PIG3" s="79"/>
      <c r="PIH3" s="79"/>
      <c r="PII3" s="79"/>
      <c r="PIJ3" s="79"/>
      <c r="PIK3" s="83"/>
      <c r="PIL3" s="83"/>
      <c r="PIM3" s="79"/>
      <c r="PIN3" s="79"/>
      <c r="PIO3" s="79"/>
      <c r="PIP3" s="79"/>
      <c r="PIQ3" s="79"/>
      <c r="PIR3" s="79"/>
      <c r="PIS3" s="79"/>
      <c r="PIT3" s="79"/>
      <c r="PIU3" s="83"/>
      <c r="PIV3" s="83"/>
      <c r="PIW3" s="79"/>
      <c r="PIX3" s="79"/>
      <c r="PIY3" s="79"/>
      <c r="PIZ3" s="79"/>
      <c r="PJA3" s="79"/>
      <c r="PJB3" s="79"/>
      <c r="PJC3" s="79"/>
      <c r="PJD3" s="79"/>
      <c r="PJE3" s="83"/>
      <c r="PJF3" s="83"/>
      <c r="PJG3" s="79"/>
      <c r="PJH3" s="79"/>
      <c r="PJI3" s="79"/>
      <c r="PJJ3" s="79"/>
      <c r="PJK3" s="79"/>
      <c r="PJL3" s="79"/>
      <c r="PJM3" s="79"/>
      <c r="PJN3" s="79"/>
      <c r="PJO3" s="83"/>
      <c r="PJP3" s="83"/>
      <c r="PJQ3" s="79"/>
      <c r="PJR3" s="79"/>
      <c r="PJS3" s="79"/>
      <c r="PJT3" s="79"/>
      <c r="PJU3" s="79"/>
      <c r="PJV3" s="79"/>
      <c r="PJW3" s="79"/>
      <c r="PJX3" s="79"/>
      <c r="PJY3" s="83"/>
      <c r="PJZ3" s="83"/>
      <c r="PKA3" s="79"/>
      <c r="PKB3" s="79"/>
      <c r="PKC3" s="79"/>
      <c r="PKD3" s="79"/>
      <c r="PKE3" s="79"/>
      <c r="PKF3" s="79"/>
      <c r="PKG3" s="79"/>
      <c r="PKH3" s="79"/>
      <c r="PKI3" s="83"/>
      <c r="PKJ3" s="83"/>
      <c r="PKK3" s="79"/>
      <c r="PKL3" s="79"/>
      <c r="PKM3" s="79"/>
      <c r="PKN3" s="79"/>
      <c r="PKO3" s="79"/>
      <c r="PKP3" s="79"/>
      <c r="PKQ3" s="79"/>
      <c r="PKR3" s="79"/>
      <c r="PKS3" s="83"/>
      <c r="PKT3" s="83"/>
      <c r="PKU3" s="79"/>
      <c r="PKV3" s="79"/>
      <c r="PKW3" s="79"/>
      <c r="PKX3" s="79"/>
      <c r="PKY3" s="79"/>
      <c r="PKZ3" s="79"/>
      <c r="PLA3" s="79"/>
      <c r="PLB3" s="79"/>
      <c r="PLC3" s="83"/>
      <c r="PLD3" s="83"/>
      <c r="PLE3" s="79"/>
      <c r="PLF3" s="79"/>
      <c r="PLG3" s="79"/>
      <c r="PLH3" s="79"/>
      <c r="PLI3" s="79"/>
      <c r="PLJ3" s="79"/>
      <c r="PLK3" s="79"/>
      <c r="PLL3" s="79"/>
      <c r="PLM3" s="83"/>
      <c r="PLN3" s="83"/>
      <c r="PLO3" s="79"/>
      <c r="PLP3" s="79"/>
      <c r="PLQ3" s="79"/>
      <c r="PLR3" s="79"/>
      <c r="PLS3" s="79"/>
      <c r="PLT3" s="79"/>
      <c r="PLU3" s="79"/>
      <c r="PLV3" s="79"/>
      <c r="PLW3" s="83"/>
      <c r="PLX3" s="83"/>
      <c r="PLY3" s="79"/>
      <c r="PLZ3" s="79"/>
      <c r="PMA3" s="79"/>
      <c r="PMB3" s="79"/>
      <c r="PMC3" s="79"/>
      <c r="PMD3" s="79"/>
      <c r="PME3" s="79"/>
      <c r="PMF3" s="79"/>
      <c r="PMG3" s="83"/>
      <c r="PMH3" s="83"/>
      <c r="PMI3" s="79"/>
      <c r="PMJ3" s="79"/>
      <c r="PMK3" s="79"/>
      <c r="PML3" s="79"/>
      <c r="PMM3" s="79"/>
      <c r="PMN3" s="79"/>
      <c r="PMO3" s="79"/>
      <c r="PMP3" s="79"/>
      <c r="PMQ3" s="83"/>
      <c r="PMR3" s="83"/>
      <c r="PMS3" s="79"/>
      <c r="PMT3" s="79"/>
      <c r="PMU3" s="79"/>
      <c r="PMV3" s="79"/>
      <c r="PMW3" s="79"/>
      <c r="PMX3" s="79"/>
      <c r="PMY3" s="79"/>
      <c r="PMZ3" s="79"/>
      <c r="PNA3" s="83"/>
      <c r="PNB3" s="83"/>
      <c r="PNC3" s="79"/>
      <c r="PND3" s="79"/>
      <c r="PNE3" s="79"/>
      <c r="PNF3" s="79"/>
      <c r="PNG3" s="79"/>
      <c r="PNH3" s="79"/>
      <c r="PNI3" s="79"/>
      <c r="PNJ3" s="79"/>
      <c r="PNK3" s="83"/>
      <c r="PNL3" s="83"/>
      <c r="PNM3" s="79"/>
      <c r="PNN3" s="79"/>
      <c r="PNO3" s="79"/>
      <c r="PNP3" s="79"/>
      <c r="PNQ3" s="79"/>
      <c r="PNR3" s="79"/>
      <c r="PNS3" s="79"/>
      <c r="PNT3" s="79"/>
      <c r="PNU3" s="83"/>
      <c r="PNV3" s="83"/>
      <c r="PNW3" s="79"/>
      <c r="PNX3" s="79"/>
      <c r="PNY3" s="79"/>
      <c r="PNZ3" s="79"/>
      <c r="POA3" s="79"/>
      <c r="POB3" s="79"/>
      <c r="POC3" s="79"/>
      <c r="POD3" s="79"/>
      <c r="POE3" s="83"/>
      <c r="POF3" s="83"/>
      <c r="POG3" s="79"/>
      <c r="POH3" s="79"/>
      <c r="POI3" s="79"/>
      <c r="POJ3" s="79"/>
      <c r="POK3" s="79"/>
      <c r="POL3" s="79"/>
      <c r="POM3" s="79"/>
      <c r="PON3" s="79"/>
      <c r="POO3" s="83"/>
      <c r="POP3" s="83"/>
      <c r="POQ3" s="79"/>
      <c r="POR3" s="79"/>
      <c r="POS3" s="79"/>
      <c r="POT3" s="79"/>
      <c r="POU3" s="79"/>
      <c r="POV3" s="79"/>
      <c r="POW3" s="79"/>
      <c r="POX3" s="79"/>
      <c r="POY3" s="83"/>
      <c r="POZ3" s="83"/>
      <c r="PPA3" s="79"/>
      <c r="PPB3" s="79"/>
      <c r="PPC3" s="79"/>
      <c r="PPD3" s="79"/>
      <c r="PPE3" s="79"/>
      <c r="PPF3" s="79"/>
      <c r="PPG3" s="79"/>
      <c r="PPH3" s="79"/>
      <c r="PPI3" s="83"/>
      <c r="PPJ3" s="83"/>
      <c r="PPK3" s="79"/>
      <c r="PPL3" s="79"/>
      <c r="PPM3" s="79"/>
      <c r="PPN3" s="79"/>
      <c r="PPO3" s="79"/>
      <c r="PPP3" s="79"/>
      <c r="PPQ3" s="79"/>
      <c r="PPR3" s="79"/>
      <c r="PPS3" s="83"/>
      <c r="PPT3" s="83"/>
      <c r="PPU3" s="79"/>
      <c r="PPV3" s="79"/>
      <c r="PPW3" s="79"/>
      <c r="PPX3" s="79"/>
      <c r="PPY3" s="79"/>
      <c r="PPZ3" s="79"/>
      <c r="PQA3" s="79"/>
      <c r="PQB3" s="79"/>
      <c r="PQC3" s="83"/>
      <c r="PQD3" s="83"/>
      <c r="PQE3" s="79"/>
      <c r="PQF3" s="79"/>
      <c r="PQG3" s="79"/>
      <c r="PQH3" s="79"/>
      <c r="PQI3" s="79"/>
      <c r="PQJ3" s="79"/>
      <c r="PQK3" s="79"/>
      <c r="PQL3" s="79"/>
      <c r="PQM3" s="83"/>
      <c r="PQN3" s="83"/>
      <c r="PQO3" s="79"/>
      <c r="PQP3" s="79"/>
      <c r="PQQ3" s="79"/>
      <c r="PQR3" s="79"/>
      <c r="PQS3" s="79"/>
      <c r="PQT3" s="79"/>
      <c r="PQU3" s="79"/>
      <c r="PQV3" s="79"/>
      <c r="PQW3" s="83"/>
      <c r="PQX3" s="83"/>
      <c r="PQY3" s="79"/>
      <c r="PQZ3" s="79"/>
      <c r="PRA3" s="79"/>
      <c r="PRB3" s="79"/>
      <c r="PRC3" s="79"/>
      <c r="PRD3" s="79"/>
      <c r="PRE3" s="79"/>
      <c r="PRF3" s="79"/>
      <c r="PRG3" s="83"/>
      <c r="PRH3" s="83"/>
      <c r="PRI3" s="79"/>
      <c r="PRJ3" s="79"/>
      <c r="PRK3" s="79"/>
      <c r="PRL3" s="79"/>
      <c r="PRM3" s="79"/>
      <c r="PRN3" s="79"/>
      <c r="PRO3" s="79"/>
      <c r="PRP3" s="79"/>
      <c r="PRQ3" s="83"/>
      <c r="PRR3" s="83"/>
      <c r="PRS3" s="79"/>
      <c r="PRT3" s="79"/>
      <c r="PRU3" s="79"/>
      <c r="PRV3" s="79"/>
      <c r="PRW3" s="79"/>
      <c r="PRX3" s="79"/>
      <c r="PRY3" s="79"/>
      <c r="PRZ3" s="79"/>
      <c r="PSA3" s="83"/>
      <c r="PSB3" s="83"/>
      <c r="PSC3" s="79"/>
      <c r="PSD3" s="79"/>
      <c r="PSE3" s="79"/>
      <c r="PSF3" s="79"/>
      <c r="PSG3" s="79"/>
      <c r="PSH3" s="79"/>
      <c r="PSI3" s="79"/>
      <c r="PSJ3" s="79"/>
      <c r="PSK3" s="83"/>
      <c r="PSL3" s="83"/>
      <c r="PSM3" s="79"/>
      <c r="PSN3" s="79"/>
      <c r="PSO3" s="79"/>
      <c r="PSP3" s="79"/>
      <c r="PSQ3" s="79"/>
      <c r="PSR3" s="79"/>
      <c r="PSS3" s="79"/>
      <c r="PST3" s="79"/>
      <c r="PSU3" s="83"/>
      <c r="PSV3" s="83"/>
      <c r="PSW3" s="79"/>
      <c r="PSX3" s="79"/>
      <c r="PSY3" s="79"/>
      <c r="PSZ3" s="79"/>
      <c r="PTA3" s="79"/>
      <c r="PTB3" s="79"/>
      <c r="PTC3" s="79"/>
      <c r="PTD3" s="79"/>
      <c r="PTE3" s="83"/>
      <c r="PTF3" s="83"/>
      <c r="PTG3" s="79"/>
      <c r="PTH3" s="79"/>
      <c r="PTI3" s="79"/>
      <c r="PTJ3" s="79"/>
      <c r="PTK3" s="79"/>
      <c r="PTL3" s="79"/>
      <c r="PTM3" s="79"/>
      <c r="PTN3" s="79"/>
      <c r="PTO3" s="83"/>
      <c r="PTP3" s="83"/>
      <c r="PTQ3" s="79"/>
      <c r="PTR3" s="79"/>
      <c r="PTS3" s="79"/>
      <c r="PTT3" s="79"/>
      <c r="PTU3" s="79"/>
      <c r="PTV3" s="79"/>
      <c r="PTW3" s="79"/>
      <c r="PTX3" s="79"/>
      <c r="PTY3" s="83"/>
      <c r="PTZ3" s="83"/>
      <c r="PUA3" s="79"/>
      <c r="PUB3" s="79"/>
      <c r="PUC3" s="79"/>
      <c r="PUD3" s="79"/>
      <c r="PUE3" s="79"/>
      <c r="PUF3" s="79"/>
      <c r="PUG3" s="79"/>
      <c r="PUH3" s="79"/>
      <c r="PUI3" s="83"/>
      <c r="PUJ3" s="83"/>
      <c r="PUK3" s="79"/>
      <c r="PUL3" s="79"/>
      <c r="PUM3" s="79"/>
      <c r="PUN3" s="79"/>
      <c r="PUO3" s="79"/>
      <c r="PUP3" s="79"/>
      <c r="PUQ3" s="79"/>
      <c r="PUR3" s="79"/>
      <c r="PUS3" s="83"/>
      <c r="PUT3" s="83"/>
      <c r="PUU3" s="79"/>
      <c r="PUV3" s="79"/>
      <c r="PUW3" s="79"/>
      <c r="PUX3" s="79"/>
      <c r="PUY3" s="79"/>
      <c r="PUZ3" s="79"/>
      <c r="PVA3" s="79"/>
      <c r="PVB3" s="79"/>
      <c r="PVC3" s="83"/>
      <c r="PVD3" s="83"/>
      <c r="PVE3" s="79"/>
      <c r="PVF3" s="79"/>
      <c r="PVG3" s="79"/>
      <c r="PVH3" s="79"/>
      <c r="PVI3" s="79"/>
      <c r="PVJ3" s="79"/>
      <c r="PVK3" s="79"/>
      <c r="PVL3" s="79"/>
      <c r="PVM3" s="83"/>
      <c r="PVN3" s="83"/>
      <c r="PVO3" s="79"/>
      <c r="PVP3" s="79"/>
      <c r="PVQ3" s="79"/>
      <c r="PVR3" s="79"/>
      <c r="PVS3" s="79"/>
      <c r="PVT3" s="79"/>
      <c r="PVU3" s="79"/>
      <c r="PVV3" s="79"/>
      <c r="PVW3" s="83"/>
      <c r="PVX3" s="83"/>
      <c r="PVY3" s="79"/>
      <c r="PVZ3" s="79"/>
      <c r="PWA3" s="79"/>
      <c r="PWB3" s="79"/>
      <c r="PWC3" s="79"/>
      <c r="PWD3" s="79"/>
      <c r="PWE3" s="79"/>
      <c r="PWF3" s="79"/>
      <c r="PWG3" s="83"/>
      <c r="PWH3" s="83"/>
      <c r="PWI3" s="79"/>
      <c r="PWJ3" s="79"/>
      <c r="PWK3" s="79"/>
      <c r="PWL3" s="79"/>
      <c r="PWM3" s="79"/>
      <c r="PWN3" s="79"/>
      <c r="PWO3" s="79"/>
      <c r="PWP3" s="79"/>
      <c r="PWQ3" s="83"/>
      <c r="PWR3" s="83"/>
      <c r="PWS3" s="79"/>
      <c r="PWT3" s="79"/>
      <c r="PWU3" s="79"/>
      <c r="PWV3" s="79"/>
      <c r="PWW3" s="79"/>
      <c r="PWX3" s="79"/>
      <c r="PWY3" s="79"/>
      <c r="PWZ3" s="79"/>
      <c r="PXA3" s="83"/>
      <c r="PXB3" s="83"/>
      <c r="PXC3" s="79"/>
      <c r="PXD3" s="79"/>
      <c r="PXE3" s="79"/>
      <c r="PXF3" s="79"/>
      <c r="PXG3" s="79"/>
      <c r="PXH3" s="79"/>
      <c r="PXI3" s="79"/>
      <c r="PXJ3" s="79"/>
      <c r="PXK3" s="83"/>
      <c r="PXL3" s="83"/>
      <c r="PXM3" s="79"/>
      <c r="PXN3" s="79"/>
      <c r="PXO3" s="79"/>
      <c r="PXP3" s="79"/>
      <c r="PXQ3" s="79"/>
      <c r="PXR3" s="79"/>
      <c r="PXS3" s="79"/>
      <c r="PXT3" s="79"/>
      <c r="PXU3" s="83"/>
      <c r="PXV3" s="83"/>
      <c r="PXW3" s="79"/>
      <c r="PXX3" s="79"/>
      <c r="PXY3" s="79"/>
      <c r="PXZ3" s="79"/>
      <c r="PYA3" s="79"/>
      <c r="PYB3" s="79"/>
      <c r="PYC3" s="79"/>
      <c r="PYD3" s="79"/>
      <c r="PYE3" s="83"/>
      <c r="PYF3" s="83"/>
      <c r="PYG3" s="79"/>
      <c r="PYH3" s="79"/>
      <c r="PYI3" s="79"/>
      <c r="PYJ3" s="79"/>
      <c r="PYK3" s="79"/>
      <c r="PYL3" s="79"/>
      <c r="PYM3" s="79"/>
      <c r="PYN3" s="79"/>
      <c r="PYO3" s="83"/>
      <c r="PYP3" s="83"/>
      <c r="PYQ3" s="79"/>
      <c r="PYR3" s="79"/>
      <c r="PYS3" s="79"/>
      <c r="PYT3" s="79"/>
      <c r="PYU3" s="79"/>
      <c r="PYV3" s="79"/>
      <c r="PYW3" s="79"/>
      <c r="PYX3" s="79"/>
      <c r="PYY3" s="83"/>
      <c r="PYZ3" s="83"/>
      <c r="PZA3" s="79"/>
      <c r="PZB3" s="79"/>
      <c r="PZC3" s="79"/>
      <c r="PZD3" s="79"/>
      <c r="PZE3" s="79"/>
      <c r="PZF3" s="79"/>
      <c r="PZG3" s="79"/>
      <c r="PZH3" s="79"/>
      <c r="PZI3" s="83"/>
      <c r="PZJ3" s="83"/>
      <c r="PZK3" s="79"/>
      <c r="PZL3" s="79"/>
      <c r="PZM3" s="79"/>
      <c r="PZN3" s="79"/>
      <c r="PZO3" s="79"/>
      <c r="PZP3" s="79"/>
      <c r="PZQ3" s="79"/>
      <c r="PZR3" s="79"/>
      <c r="PZS3" s="83"/>
      <c r="PZT3" s="83"/>
      <c r="PZU3" s="79"/>
      <c r="PZV3" s="79"/>
      <c r="PZW3" s="79"/>
      <c r="PZX3" s="79"/>
      <c r="PZY3" s="79"/>
      <c r="PZZ3" s="79"/>
      <c r="QAA3" s="79"/>
      <c r="QAB3" s="79"/>
      <c r="QAC3" s="83"/>
      <c r="QAD3" s="83"/>
      <c r="QAE3" s="79"/>
      <c r="QAF3" s="79"/>
      <c r="QAG3" s="79"/>
      <c r="QAH3" s="79"/>
      <c r="QAI3" s="79"/>
      <c r="QAJ3" s="79"/>
      <c r="QAK3" s="79"/>
      <c r="QAL3" s="79"/>
      <c r="QAM3" s="83"/>
      <c r="QAN3" s="83"/>
      <c r="QAO3" s="79"/>
      <c r="QAP3" s="79"/>
      <c r="QAQ3" s="79"/>
      <c r="QAR3" s="79"/>
      <c r="QAS3" s="79"/>
      <c r="QAT3" s="79"/>
      <c r="QAU3" s="79"/>
      <c r="QAV3" s="79"/>
      <c r="QAW3" s="83"/>
      <c r="QAX3" s="83"/>
      <c r="QAY3" s="79"/>
      <c r="QAZ3" s="79"/>
      <c r="QBA3" s="79"/>
      <c r="QBB3" s="79"/>
      <c r="QBC3" s="79"/>
      <c r="QBD3" s="79"/>
      <c r="QBE3" s="79"/>
      <c r="QBF3" s="79"/>
      <c r="QBG3" s="83"/>
      <c r="QBH3" s="83"/>
      <c r="QBI3" s="79"/>
      <c r="QBJ3" s="79"/>
      <c r="QBK3" s="79"/>
      <c r="QBL3" s="79"/>
      <c r="QBM3" s="79"/>
      <c r="QBN3" s="79"/>
      <c r="QBO3" s="79"/>
      <c r="QBP3" s="79"/>
      <c r="QBQ3" s="83"/>
      <c r="QBR3" s="83"/>
      <c r="QBS3" s="79"/>
      <c r="QBT3" s="79"/>
      <c r="QBU3" s="79"/>
      <c r="QBV3" s="79"/>
      <c r="QBW3" s="79"/>
      <c r="QBX3" s="79"/>
      <c r="QBY3" s="79"/>
      <c r="QBZ3" s="79"/>
      <c r="QCA3" s="83"/>
      <c r="QCB3" s="83"/>
      <c r="QCC3" s="79"/>
      <c r="QCD3" s="79"/>
      <c r="QCE3" s="79"/>
      <c r="QCF3" s="79"/>
      <c r="QCG3" s="79"/>
      <c r="QCH3" s="79"/>
      <c r="QCI3" s="79"/>
      <c r="QCJ3" s="79"/>
      <c r="QCK3" s="83"/>
      <c r="QCL3" s="83"/>
      <c r="QCM3" s="79"/>
      <c r="QCN3" s="79"/>
      <c r="QCO3" s="79"/>
      <c r="QCP3" s="79"/>
      <c r="QCQ3" s="79"/>
      <c r="QCR3" s="79"/>
      <c r="QCS3" s="79"/>
      <c r="QCT3" s="79"/>
      <c r="QCU3" s="83"/>
      <c r="QCV3" s="83"/>
      <c r="QCW3" s="79"/>
      <c r="QCX3" s="79"/>
      <c r="QCY3" s="79"/>
      <c r="QCZ3" s="79"/>
      <c r="QDA3" s="79"/>
      <c r="QDB3" s="79"/>
      <c r="QDC3" s="79"/>
      <c r="QDD3" s="79"/>
      <c r="QDE3" s="83"/>
      <c r="QDF3" s="83"/>
      <c r="QDG3" s="79"/>
      <c r="QDH3" s="79"/>
      <c r="QDI3" s="79"/>
      <c r="QDJ3" s="79"/>
      <c r="QDK3" s="79"/>
      <c r="QDL3" s="79"/>
      <c r="QDM3" s="79"/>
      <c r="QDN3" s="79"/>
      <c r="QDO3" s="83"/>
      <c r="QDP3" s="83"/>
      <c r="QDQ3" s="79"/>
      <c r="QDR3" s="79"/>
      <c r="QDS3" s="79"/>
      <c r="QDT3" s="79"/>
      <c r="QDU3" s="79"/>
      <c r="QDV3" s="79"/>
      <c r="QDW3" s="79"/>
      <c r="QDX3" s="79"/>
      <c r="QDY3" s="83"/>
      <c r="QDZ3" s="83"/>
      <c r="QEA3" s="79"/>
      <c r="QEB3" s="79"/>
      <c r="QEC3" s="79"/>
      <c r="QED3" s="79"/>
      <c r="QEE3" s="79"/>
      <c r="QEF3" s="79"/>
      <c r="QEG3" s="79"/>
      <c r="QEH3" s="79"/>
      <c r="QEI3" s="83"/>
      <c r="QEJ3" s="83"/>
      <c r="QEK3" s="79"/>
      <c r="QEL3" s="79"/>
      <c r="QEM3" s="79"/>
      <c r="QEN3" s="79"/>
      <c r="QEO3" s="79"/>
      <c r="QEP3" s="79"/>
      <c r="QEQ3" s="79"/>
      <c r="QER3" s="79"/>
      <c r="QES3" s="83"/>
      <c r="QET3" s="83"/>
      <c r="QEU3" s="79"/>
      <c r="QEV3" s="79"/>
      <c r="QEW3" s="79"/>
      <c r="QEX3" s="79"/>
      <c r="QEY3" s="79"/>
      <c r="QEZ3" s="79"/>
      <c r="QFA3" s="79"/>
      <c r="QFB3" s="79"/>
      <c r="QFC3" s="83"/>
      <c r="QFD3" s="83"/>
      <c r="QFE3" s="79"/>
      <c r="QFF3" s="79"/>
      <c r="QFG3" s="79"/>
      <c r="QFH3" s="79"/>
      <c r="QFI3" s="79"/>
      <c r="QFJ3" s="79"/>
      <c r="QFK3" s="79"/>
      <c r="QFL3" s="79"/>
      <c r="QFM3" s="83"/>
      <c r="QFN3" s="83"/>
      <c r="QFO3" s="79"/>
      <c r="QFP3" s="79"/>
      <c r="QFQ3" s="79"/>
      <c r="QFR3" s="79"/>
      <c r="QFS3" s="79"/>
      <c r="QFT3" s="79"/>
      <c r="QFU3" s="79"/>
      <c r="QFV3" s="79"/>
      <c r="QFW3" s="83"/>
      <c r="QFX3" s="83"/>
      <c r="QFY3" s="79"/>
      <c r="QFZ3" s="79"/>
      <c r="QGA3" s="79"/>
      <c r="QGB3" s="79"/>
      <c r="QGC3" s="79"/>
      <c r="QGD3" s="79"/>
      <c r="QGE3" s="79"/>
      <c r="QGF3" s="79"/>
      <c r="QGG3" s="83"/>
      <c r="QGH3" s="83"/>
      <c r="QGI3" s="79"/>
      <c r="QGJ3" s="79"/>
      <c r="QGK3" s="79"/>
      <c r="QGL3" s="79"/>
      <c r="QGM3" s="79"/>
      <c r="QGN3" s="79"/>
      <c r="QGO3" s="79"/>
      <c r="QGP3" s="79"/>
      <c r="QGQ3" s="83"/>
      <c r="QGR3" s="83"/>
      <c r="QGS3" s="79"/>
      <c r="QGT3" s="79"/>
      <c r="QGU3" s="79"/>
      <c r="QGV3" s="79"/>
      <c r="QGW3" s="79"/>
      <c r="QGX3" s="79"/>
      <c r="QGY3" s="79"/>
      <c r="QGZ3" s="79"/>
      <c r="QHA3" s="83"/>
      <c r="QHB3" s="83"/>
      <c r="QHC3" s="79"/>
      <c r="QHD3" s="79"/>
      <c r="QHE3" s="79"/>
      <c r="QHF3" s="79"/>
      <c r="QHG3" s="79"/>
      <c r="QHH3" s="79"/>
      <c r="QHI3" s="79"/>
      <c r="QHJ3" s="79"/>
      <c r="QHK3" s="83"/>
      <c r="QHL3" s="83"/>
      <c r="QHM3" s="79"/>
      <c r="QHN3" s="79"/>
      <c r="QHO3" s="79"/>
      <c r="QHP3" s="79"/>
      <c r="QHQ3" s="79"/>
      <c r="QHR3" s="79"/>
      <c r="QHS3" s="79"/>
      <c r="QHT3" s="79"/>
      <c r="QHU3" s="83"/>
      <c r="QHV3" s="83"/>
      <c r="QHW3" s="79"/>
      <c r="QHX3" s="79"/>
      <c r="QHY3" s="79"/>
      <c r="QHZ3" s="79"/>
      <c r="QIA3" s="79"/>
      <c r="QIB3" s="79"/>
      <c r="QIC3" s="79"/>
      <c r="QID3" s="79"/>
      <c r="QIE3" s="83"/>
      <c r="QIF3" s="83"/>
      <c r="QIG3" s="79"/>
      <c r="QIH3" s="79"/>
      <c r="QII3" s="79"/>
      <c r="QIJ3" s="79"/>
      <c r="QIK3" s="79"/>
      <c r="QIL3" s="79"/>
      <c r="QIM3" s="79"/>
      <c r="QIN3" s="79"/>
      <c r="QIO3" s="83"/>
      <c r="QIP3" s="83"/>
      <c r="QIQ3" s="79"/>
      <c r="QIR3" s="79"/>
      <c r="QIS3" s="79"/>
      <c r="QIT3" s="79"/>
      <c r="QIU3" s="79"/>
      <c r="QIV3" s="79"/>
      <c r="QIW3" s="79"/>
      <c r="QIX3" s="79"/>
      <c r="QIY3" s="83"/>
      <c r="QIZ3" s="83"/>
      <c r="QJA3" s="79"/>
      <c r="QJB3" s="79"/>
      <c r="QJC3" s="79"/>
      <c r="QJD3" s="79"/>
      <c r="QJE3" s="79"/>
      <c r="QJF3" s="79"/>
      <c r="QJG3" s="79"/>
      <c r="QJH3" s="79"/>
      <c r="QJI3" s="83"/>
      <c r="QJJ3" s="83"/>
      <c r="QJK3" s="79"/>
      <c r="QJL3" s="79"/>
      <c r="QJM3" s="79"/>
      <c r="QJN3" s="79"/>
      <c r="QJO3" s="79"/>
      <c r="QJP3" s="79"/>
      <c r="QJQ3" s="79"/>
      <c r="QJR3" s="79"/>
      <c r="QJS3" s="83"/>
      <c r="QJT3" s="83"/>
      <c r="QJU3" s="79"/>
      <c r="QJV3" s="79"/>
      <c r="QJW3" s="79"/>
      <c r="QJX3" s="79"/>
      <c r="QJY3" s="79"/>
      <c r="QJZ3" s="79"/>
      <c r="QKA3" s="79"/>
      <c r="QKB3" s="79"/>
      <c r="QKC3" s="83"/>
      <c r="QKD3" s="83"/>
      <c r="QKE3" s="79"/>
      <c r="QKF3" s="79"/>
      <c r="QKG3" s="79"/>
      <c r="QKH3" s="79"/>
      <c r="QKI3" s="79"/>
      <c r="QKJ3" s="79"/>
      <c r="QKK3" s="79"/>
      <c r="QKL3" s="79"/>
      <c r="QKM3" s="83"/>
      <c r="QKN3" s="83"/>
      <c r="QKO3" s="79"/>
      <c r="QKP3" s="79"/>
      <c r="QKQ3" s="79"/>
      <c r="QKR3" s="79"/>
      <c r="QKS3" s="79"/>
      <c r="QKT3" s="79"/>
      <c r="QKU3" s="79"/>
      <c r="QKV3" s="79"/>
      <c r="QKW3" s="83"/>
      <c r="QKX3" s="83"/>
      <c r="QKY3" s="79"/>
      <c r="QKZ3" s="79"/>
      <c r="QLA3" s="79"/>
      <c r="QLB3" s="79"/>
      <c r="QLC3" s="79"/>
      <c r="QLD3" s="79"/>
      <c r="QLE3" s="79"/>
      <c r="QLF3" s="79"/>
      <c r="QLG3" s="83"/>
      <c r="QLH3" s="83"/>
      <c r="QLI3" s="79"/>
      <c r="QLJ3" s="79"/>
      <c r="QLK3" s="79"/>
      <c r="QLL3" s="79"/>
      <c r="QLM3" s="79"/>
      <c r="QLN3" s="79"/>
      <c r="QLO3" s="79"/>
      <c r="QLP3" s="79"/>
      <c r="QLQ3" s="83"/>
      <c r="QLR3" s="83"/>
      <c r="QLS3" s="79"/>
      <c r="QLT3" s="79"/>
      <c r="QLU3" s="79"/>
      <c r="QLV3" s="79"/>
      <c r="QLW3" s="79"/>
      <c r="QLX3" s="79"/>
      <c r="QLY3" s="79"/>
      <c r="QLZ3" s="79"/>
      <c r="QMA3" s="83"/>
      <c r="QMB3" s="83"/>
      <c r="QMC3" s="79"/>
      <c r="QMD3" s="79"/>
      <c r="QME3" s="79"/>
      <c r="QMF3" s="79"/>
      <c r="QMG3" s="79"/>
      <c r="QMH3" s="79"/>
      <c r="QMI3" s="79"/>
      <c r="QMJ3" s="79"/>
      <c r="QMK3" s="83"/>
      <c r="QML3" s="83"/>
      <c r="QMM3" s="79"/>
      <c r="QMN3" s="79"/>
      <c r="QMO3" s="79"/>
      <c r="QMP3" s="79"/>
      <c r="QMQ3" s="79"/>
      <c r="QMR3" s="79"/>
      <c r="QMS3" s="79"/>
      <c r="QMT3" s="79"/>
      <c r="QMU3" s="83"/>
      <c r="QMV3" s="83"/>
      <c r="QMW3" s="79"/>
      <c r="QMX3" s="79"/>
      <c r="QMY3" s="79"/>
      <c r="QMZ3" s="79"/>
      <c r="QNA3" s="79"/>
      <c r="QNB3" s="79"/>
      <c r="QNC3" s="79"/>
      <c r="QND3" s="79"/>
      <c r="QNE3" s="83"/>
      <c r="QNF3" s="83"/>
      <c r="QNG3" s="79"/>
      <c r="QNH3" s="79"/>
      <c r="QNI3" s="79"/>
      <c r="QNJ3" s="79"/>
      <c r="QNK3" s="79"/>
      <c r="QNL3" s="79"/>
      <c r="QNM3" s="79"/>
      <c r="QNN3" s="79"/>
      <c r="QNO3" s="83"/>
      <c r="QNP3" s="83"/>
      <c r="QNQ3" s="79"/>
      <c r="QNR3" s="79"/>
      <c r="QNS3" s="79"/>
      <c r="QNT3" s="79"/>
      <c r="QNU3" s="79"/>
      <c r="QNV3" s="79"/>
      <c r="QNW3" s="79"/>
      <c r="QNX3" s="79"/>
      <c r="QNY3" s="83"/>
      <c r="QNZ3" s="83"/>
      <c r="QOA3" s="79"/>
      <c r="QOB3" s="79"/>
      <c r="QOC3" s="79"/>
      <c r="QOD3" s="79"/>
      <c r="QOE3" s="79"/>
      <c r="QOF3" s="79"/>
      <c r="QOG3" s="79"/>
      <c r="QOH3" s="79"/>
      <c r="QOI3" s="83"/>
      <c r="QOJ3" s="83"/>
      <c r="QOK3" s="79"/>
      <c r="QOL3" s="79"/>
      <c r="QOM3" s="79"/>
      <c r="QON3" s="79"/>
      <c r="QOO3" s="79"/>
      <c r="QOP3" s="79"/>
      <c r="QOQ3" s="79"/>
      <c r="QOR3" s="79"/>
      <c r="QOS3" s="83"/>
      <c r="QOT3" s="83"/>
      <c r="QOU3" s="79"/>
      <c r="QOV3" s="79"/>
      <c r="QOW3" s="79"/>
      <c r="QOX3" s="79"/>
      <c r="QOY3" s="79"/>
      <c r="QOZ3" s="79"/>
      <c r="QPA3" s="79"/>
      <c r="QPB3" s="79"/>
      <c r="QPC3" s="83"/>
      <c r="QPD3" s="83"/>
      <c r="QPE3" s="79"/>
      <c r="QPF3" s="79"/>
      <c r="QPG3" s="79"/>
      <c r="QPH3" s="79"/>
      <c r="QPI3" s="79"/>
      <c r="QPJ3" s="79"/>
      <c r="QPK3" s="79"/>
      <c r="QPL3" s="79"/>
      <c r="QPM3" s="83"/>
      <c r="QPN3" s="83"/>
      <c r="QPO3" s="79"/>
      <c r="QPP3" s="79"/>
      <c r="QPQ3" s="79"/>
      <c r="QPR3" s="79"/>
      <c r="QPS3" s="79"/>
      <c r="QPT3" s="79"/>
      <c r="QPU3" s="79"/>
      <c r="QPV3" s="79"/>
      <c r="QPW3" s="83"/>
      <c r="QPX3" s="83"/>
      <c r="QPY3" s="79"/>
      <c r="QPZ3" s="79"/>
      <c r="QQA3" s="79"/>
      <c r="QQB3" s="79"/>
      <c r="QQC3" s="79"/>
      <c r="QQD3" s="79"/>
      <c r="QQE3" s="79"/>
      <c r="QQF3" s="79"/>
      <c r="QQG3" s="83"/>
      <c r="QQH3" s="83"/>
      <c r="QQI3" s="79"/>
      <c r="QQJ3" s="79"/>
      <c r="QQK3" s="79"/>
      <c r="QQL3" s="79"/>
      <c r="QQM3" s="79"/>
      <c r="QQN3" s="79"/>
      <c r="QQO3" s="79"/>
      <c r="QQP3" s="79"/>
      <c r="QQQ3" s="83"/>
      <c r="QQR3" s="83"/>
      <c r="QQS3" s="79"/>
      <c r="QQT3" s="79"/>
      <c r="QQU3" s="79"/>
      <c r="QQV3" s="79"/>
      <c r="QQW3" s="79"/>
      <c r="QQX3" s="79"/>
      <c r="QQY3" s="79"/>
      <c r="QQZ3" s="79"/>
      <c r="QRA3" s="83"/>
      <c r="QRB3" s="83"/>
      <c r="QRC3" s="79"/>
      <c r="QRD3" s="79"/>
      <c r="QRE3" s="79"/>
      <c r="QRF3" s="79"/>
      <c r="QRG3" s="79"/>
      <c r="QRH3" s="79"/>
      <c r="QRI3" s="79"/>
      <c r="QRJ3" s="79"/>
      <c r="QRK3" s="83"/>
      <c r="QRL3" s="83"/>
      <c r="QRM3" s="79"/>
      <c r="QRN3" s="79"/>
      <c r="QRO3" s="79"/>
      <c r="QRP3" s="79"/>
      <c r="QRQ3" s="79"/>
      <c r="QRR3" s="79"/>
      <c r="QRS3" s="79"/>
      <c r="QRT3" s="79"/>
      <c r="QRU3" s="83"/>
      <c r="QRV3" s="83"/>
      <c r="QRW3" s="79"/>
      <c r="QRX3" s="79"/>
      <c r="QRY3" s="79"/>
      <c r="QRZ3" s="79"/>
      <c r="QSA3" s="79"/>
      <c r="QSB3" s="79"/>
      <c r="QSC3" s="79"/>
      <c r="QSD3" s="79"/>
      <c r="QSE3" s="83"/>
      <c r="QSF3" s="83"/>
      <c r="QSG3" s="79"/>
      <c r="QSH3" s="79"/>
      <c r="QSI3" s="79"/>
      <c r="QSJ3" s="79"/>
      <c r="QSK3" s="79"/>
      <c r="QSL3" s="79"/>
      <c r="QSM3" s="79"/>
      <c r="QSN3" s="79"/>
      <c r="QSO3" s="83"/>
      <c r="QSP3" s="83"/>
      <c r="QSQ3" s="79"/>
      <c r="QSR3" s="79"/>
      <c r="QSS3" s="79"/>
      <c r="QST3" s="79"/>
      <c r="QSU3" s="79"/>
      <c r="QSV3" s="79"/>
      <c r="QSW3" s="79"/>
      <c r="QSX3" s="79"/>
      <c r="QSY3" s="83"/>
      <c r="QSZ3" s="83"/>
      <c r="QTA3" s="79"/>
      <c r="QTB3" s="79"/>
      <c r="QTC3" s="79"/>
      <c r="QTD3" s="79"/>
      <c r="QTE3" s="79"/>
      <c r="QTF3" s="79"/>
      <c r="QTG3" s="79"/>
      <c r="QTH3" s="79"/>
      <c r="QTI3" s="83"/>
      <c r="QTJ3" s="83"/>
      <c r="QTK3" s="79"/>
      <c r="QTL3" s="79"/>
      <c r="QTM3" s="79"/>
      <c r="QTN3" s="79"/>
      <c r="QTO3" s="79"/>
      <c r="QTP3" s="79"/>
      <c r="QTQ3" s="79"/>
      <c r="QTR3" s="79"/>
      <c r="QTS3" s="83"/>
      <c r="QTT3" s="83"/>
      <c r="QTU3" s="79"/>
      <c r="QTV3" s="79"/>
      <c r="QTW3" s="79"/>
      <c r="QTX3" s="79"/>
      <c r="QTY3" s="79"/>
      <c r="QTZ3" s="79"/>
      <c r="QUA3" s="79"/>
      <c r="QUB3" s="79"/>
      <c r="QUC3" s="83"/>
      <c r="QUD3" s="83"/>
      <c r="QUE3" s="79"/>
      <c r="QUF3" s="79"/>
      <c r="QUG3" s="79"/>
      <c r="QUH3" s="79"/>
      <c r="QUI3" s="79"/>
      <c r="QUJ3" s="79"/>
      <c r="QUK3" s="79"/>
      <c r="QUL3" s="79"/>
      <c r="QUM3" s="83"/>
      <c r="QUN3" s="83"/>
      <c r="QUO3" s="79"/>
      <c r="QUP3" s="79"/>
      <c r="QUQ3" s="79"/>
      <c r="QUR3" s="79"/>
      <c r="QUS3" s="79"/>
      <c r="QUT3" s="79"/>
      <c r="QUU3" s="79"/>
      <c r="QUV3" s="79"/>
      <c r="QUW3" s="83"/>
      <c r="QUX3" s="83"/>
      <c r="QUY3" s="79"/>
      <c r="QUZ3" s="79"/>
      <c r="QVA3" s="79"/>
      <c r="QVB3" s="79"/>
      <c r="QVC3" s="79"/>
      <c r="QVD3" s="79"/>
      <c r="QVE3" s="79"/>
      <c r="QVF3" s="79"/>
      <c r="QVG3" s="83"/>
      <c r="QVH3" s="83"/>
      <c r="QVI3" s="79"/>
      <c r="QVJ3" s="79"/>
      <c r="QVK3" s="79"/>
      <c r="QVL3" s="79"/>
      <c r="QVM3" s="79"/>
      <c r="QVN3" s="79"/>
      <c r="QVO3" s="79"/>
      <c r="QVP3" s="79"/>
      <c r="QVQ3" s="83"/>
      <c r="QVR3" s="83"/>
      <c r="QVS3" s="79"/>
      <c r="QVT3" s="79"/>
      <c r="QVU3" s="79"/>
      <c r="QVV3" s="79"/>
      <c r="QVW3" s="79"/>
      <c r="QVX3" s="79"/>
      <c r="QVY3" s="79"/>
      <c r="QVZ3" s="79"/>
      <c r="QWA3" s="83"/>
      <c r="QWB3" s="83"/>
      <c r="QWC3" s="79"/>
      <c r="QWD3" s="79"/>
      <c r="QWE3" s="79"/>
      <c r="QWF3" s="79"/>
      <c r="QWG3" s="79"/>
      <c r="QWH3" s="79"/>
      <c r="QWI3" s="79"/>
      <c r="QWJ3" s="79"/>
      <c r="QWK3" s="83"/>
      <c r="QWL3" s="83"/>
      <c r="QWM3" s="79"/>
      <c r="QWN3" s="79"/>
      <c r="QWO3" s="79"/>
      <c r="QWP3" s="79"/>
      <c r="QWQ3" s="79"/>
      <c r="QWR3" s="79"/>
      <c r="QWS3" s="79"/>
      <c r="QWT3" s="79"/>
      <c r="QWU3" s="83"/>
      <c r="QWV3" s="83"/>
      <c r="QWW3" s="79"/>
      <c r="QWX3" s="79"/>
      <c r="QWY3" s="79"/>
      <c r="QWZ3" s="79"/>
      <c r="QXA3" s="79"/>
      <c r="QXB3" s="79"/>
      <c r="QXC3" s="79"/>
      <c r="QXD3" s="79"/>
      <c r="QXE3" s="83"/>
      <c r="QXF3" s="83"/>
      <c r="QXG3" s="79"/>
      <c r="QXH3" s="79"/>
      <c r="QXI3" s="79"/>
      <c r="QXJ3" s="79"/>
      <c r="QXK3" s="79"/>
      <c r="QXL3" s="79"/>
      <c r="QXM3" s="79"/>
      <c r="QXN3" s="79"/>
      <c r="QXO3" s="83"/>
      <c r="QXP3" s="83"/>
      <c r="QXQ3" s="79"/>
      <c r="QXR3" s="79"/>
      <c r="QXS3" s="79"/>
      <c r="QXT3" s="79"/>
      <c r="QXU3" s="79"/>
      <c r="QXV3" s="79"/>
      <c r="QXW3" s="79"/>
      <c r="QXX3" s="79"/>
      <c r="QXY3" s="83"/>
      <c r="QXZ3" s="83"/>
      <c r="QYA3" s="79"/>
      <c r="QYB3" s="79"/>
      <c r="QYC3" s="79"/>
      <c r="QYD3" s="79"/>
      <c r="QYE3" s="79"/>
      <c r="QYF3" s="79"/>
      <c r="QYG3" s="79"/>
      <c r="QYH3" s="79"/>
      <c r="QYI3" s="83"/>
      <c r="QYJ3" s="83"/>
      <c r="QYK3" s="79"/>
      <c r="QYL3" s="79"/>
      <c r="QYM3" s="79"/>
      <c r="QYN3" s="79"/>
      <c r="QYO3" s="79"/>
      <c r="QYP3" s="79"/>
      <c r="QYQ3" s="79"/>
      <c r="QYR3" s="79"/>
      <c r="QYS3" s="83"/>
      <c r="QYT3" s="83"/>
      <c r="QYU3" s="79"/>
      <c r="QYV3" s="79"/>
      <c r="QYW3" s="79"/>
      <c r="QYX3" s="79"/>
      <c r="QYY3" s="79"/>
      <c r="QYZ3" s="79"/>
      <c r="QZA3" s="79"/>
      <c r="QZB3" s="79"/>
      <c r="QZC3" s="83"/>
      <c r="QZD3" s="83"/>
      <c r="QZE3" s="79"/>
      <c r="QZF3" s="79"/>
      <c r="QZG3" s="79"/>
      <c r="QZH3" s="79"/>
      <c r="QZI3" s="79"/>
      <c r="QZJ3" s="79"/>
      <c r="QZK3" s="79"/>
      <c r="QZL3" s="79"/>
      <c r="QZM3" s="83"/>
      <c r="QZN3" s="83"/>
      <c r="QZO3" s="79"/>
      <c r="QZP3" s="79"/>
      <c r="QZQ3" s="79"/>
      <c r="QZR3" s="79"/>
      <c r="QZS3" s="79"/>
      <c r="QZT3" s="79"/>
      <c r="QZU3" s="79"/>
      <c r="QZV3" s="79"/>
      <c r="QZW3" s="83"/>
      <c r="QZX3" s="83"/>
      <c r="QZY3" s="79"/>
      <c r="QZZ3" s="79"/>
      <c r="RAA3" s="79"/>
      <c r="RAB3" s="79"/>
      <c r="RAC3" s="79"/>
      <c r="RAD3" s="79"/>
      <c r="RAE3" s="79"/>
      <c r="RAF3" s="79"/>
      <c r="RAG3" s="83"/>
      <c r="RAH3" s="83"/>
      <c r="RAI3" s="79"/>
      <c r="RAJ3" s="79"/>
      <c r="RAK3" s="79"/>
      <c r="RAL3" s="79"/>
      <c r="RAM3" s="79"/>
      <c r="RAN3" s="79"/>
      <c r="RAO3" s="79"/>
      <c r="RAP3" s="79"/>
      <c r="RAQ3" s="83"/>
      <c r="RAR3" s="83"/>
      <c r="RAS3" s="79"/>
      <c r="RAT3" s="79"/>
      <c r="RAU3" s="79"/>
      <c r="RAV3" s="79"/>
      <c r="RAW3" s="79"/>
      <c r="RAX3" s="79"/>
      <c r="RAY3" s="79"/>
      <c r="RAZ3" s="79"/>
      <c r="RBA3" s="83"/>
      <c r="RBB3" s="83"/>
      <c r="RBC3" s="79"/>
      <c r="RBD3" s="79"/>
      <c r="RBE3" s="79"/>
      <c r="RBF3" s="79"/>
      <c r="RBG3" s="79"/>
      <c r="RBH3" s="79"/>
      <c r="RBI3" s="79"/>
      <c r="RBJ3" s="79"/>
      <c r="RBK3" s="83"/>
      <c r="RBL3" s="83"/>
      <c r="RBM3" s="79"/>
      <c r="RBN3" s="79"/>
      <c r="RBO3" s="79"/>
      <c r="RBP3" s="79"/>
      <c r="RBQ3" s="79"/>
      <c r="RBR3" s="79"/>
      <c r="RBS3" s="79"/>
      <c r="RBT3" s="79"/>
      <c r="RBU3" s="83"/>
      <c r="RBV3" s="83"/>
      <c r="RBW3" s="79"/>
      <c r="RBX3" s="79"/>
      <c r="RBY3" s="79"/>
      <c r="RBZ3" s="79"/>
      <c r="RCA3" s="79"/>
      <c r="RCB3" s="79"/>
      <c r="RCC3" s="79"/>
      <c r="RCD3" s="79"/>
      <c r="RCE3" s="83"/>
      <c r="RCF3" s="83"/>
      <c r="RCG3" s="79"/>
      <c r="RCH3" s="79"/>
      <c r="RCI3" s="79"/>
      <c r="RCJ3" s="79"/>
      <c r="RCK3" s="79"/>
      <c r="RCL3" s="79"/>
      <c r="RCM3" s="79"/>
      <c r="RCN3" s="79"/>
      <c r="RCO3" s="83"/>
      <c r="RCP3" s="83"/>
      <c r="RCQ3" s="79"/>
      <c r="RCR3" s="79"/>
      <c r="RCS3" s="79"/>
      <c r="RCT3" s="79"/>
      <c r="RCU3" s="79"/>
      <c r="RCV3" s="79"/>
      <c r="RCW3" s="79"/>
      <c r="RCX3" s="79"/>
      <c r="RCY3" s="83"/>
      <c r="RCZ3" s="83"/>
      <c r="RDA3" s="79"/>
      <c r="RDB3" s="79"/>
      <c r="RDC3" s="79"/>
      <c r="RDD3" s="79"/>
      <c r="RDE3" s="79"/>
      <c r="RDF3" s="79"/>
      <c r="RDG3" s="79"/>
      <c r="RDH3" s="79"/>
      <c r="RDI3" s="83"/>
      <c r="RDJ3" s="83"/>
      <c r="RDK3" s="79"/>
      <c r="RDL3" s="79"/>
      <c r="RDM3" s="79"/>
      <c r="RDN3" s="79"/>
      <c r="RDO3" s="79"/>
      <c r="RDP3" s="79"/>
      <c r="RDQ3" s="79"/>
      <c r="RDR3" s="79"/>
      <c r="RDS3" s="83"/>
      <c r="RDT3" s="83"/>
      <c r="RDU3" s="79"/>
      <c r="RDV3" s="79"/>
      <c r="RDW3" s="79"/>
      <c r="RDX3" s="79"/>
      <c r="RDY3" s="79"/>
      <c r="RDZ3" s="79"/>
      <c r="REA3" s="79"/>
      <c r="REB3" s="79"/>
      <c r="REC3" s="83"/>
      <c r="RED3" s="83"/>
      <c r="REE3" s="79"/>
      <c r="REF3" s="79"/>
      <c r="REG3" s="79"/>
      <c r="REH3" s="79"/>
      <c r="REI3" s="79"/>
      <c r="REJ3" s="79"/>
      <c r="REK3" s="79"/>
      <c r="REL3" s="79"/>
      <c r="REM3" s="83"/>
      <c r="REN3" s="83"/>
      <c r="REO3" s="79"/>
      <c r="REP3" s="79"/>
      <c r="REQ3" s="79"/>
      <c r="RER3" s="79"/>
      <c r="RES3" s="79"/>
      <c r="RET3" s="79"/>
      <c r="REU3" s="79"/>
      <c r="REV3" s="79"/>
      <c r="REW3" s="83"/>
      <c r="REX3" s="83"/>
      <c r="REY3" s="79"/>
      <c r="REZ3" s="79"/>
      <c r="RFA3" s="79"/>
      <c r="RFB3" s="79"/>
      <c r="RFC3" s="79"/>
      <c r="RFD3" s="79"/>
      <c r="RFE3" s="79"/>
      <c r="RFF3" s="79"/>
      <c r="RFG3" s="83"/>
      <c r="RFH3" s="83"/>
      <c r="RFI3" s="79"/>
      <c r="RFJ3" s="79"/>
      <c r="RFK3" s="79"/>
      <c r="RFL3" s="79"/>
      <c r="RFM3" s="79"/>
      <c r="RFN3" s="79"/>
      <c r="RFO3" s="79"/>
      <c r="RFP3" s="79"/>
      <c r="RFQ3" s="83"/>
      <c r="RFR3" s="83"/>
      <c r="RFS3" s="79"/>
      <c r="RFT3" s="79"/>
      <c r="RFU3" s="79"/>
      <c r="RFV3" s="79"/>
      <c r="RFW3" s="79"/>
      <c r="RFX3" s="79"/>
      <c r="RFY3" s="79"/>
      <c r="RFZ3" s="79"/>
      <c r="RGA3" s="83"/>
      <c r="RGB3" s="83"/>
      <c r="RGC3" s="79"/>
      <c r="RGD3" s="79"/>
      <c r="RGE3" s="79"/>
      <c r="RGF3" s="79"/>
      <c r="RGG3" s="79"/>
      <c r="RGH3" s="79"/>
      <c r="RGI3" s="79"/>
      <c r="RGJ3" s="79"/>
      <c r="RGK3" s="83"/>
      <c r="RGL3" s="83"/>
      <c r="RGM3" s="79"/>
      <c r="RGN3" s="79"/>
      <c r="RGO3" s="79"/>
      <c r="RGP3" s="79"/>
      <c r="RGQ3" s="79"/>
      <c r="RGR3" s="79"/>
      <c r="RGS3" s="79"/>
      <c r="RGT3" s="79"/>
      <c r="RGU3" s="83"/>
      <c r="RGV3" s="83"/>
      <c r="RGW3" s="79"/>
      <c r="RGX3" s="79"/>
      <c r="RGY3" s="79"/>
      <c r="RGZ3" s="79"/>
      <c r="RHA3" s="79"/>
      <c r="RHB3" s="79"/>
      <c r="RHC3" s="79"/>
      <c r="RHD3" s="79"/>
      <c r="RHE3" s="83"/>
      <c r="RHF3" s="83"/>
      <c r="RHG3" s="79"/>
      <c r="RHH3" s="79"/>
      <c r="RHI3" s="79"/>
      <c r="RHJ3" s="79"/>
      <c r="RHK3" s="79"/>
      <c r="RHL3" s="79"/>
      <c r="RHM3" s="79"/>
      <c r="RHN3" s="79"/>
      <c r="RHO3" s="83"/>
      <c r="RHP3" s="83"/>
      <c r="RHQ3" s="79"/>
      <c r="RHR3" s="79"/>
      <c r="RHS3" s="79"/>
      <c r="RHT3" s="79"/>
      <c r="RHU3" s="79"/>
      <c r="RHV3" s="79"/>
      <c r="RHW3" s="79"/>
      <c r="RHX3" s="79"/>
      <c r="RHY3" s="83"/>
      <c r="RHZ3" s="83"/>
      <c r="RIA3" s="79"/>
      <c r="RIB3" s="79"/>
      <c r="RIC3" s="79"/>
      <c r="RID3" s="79"/>
      <c r="RIE3" s="79"/>
      <c r="RIF3" s="79"/>
      <c r="RIG3" s="79"/>
      <c r="RIH3" s="79"/>
      <c r="RII3" s="83"/>
      <c r="RIJ3" s="83"/>
      <c r="RIK3" s="79"/>
      <c r="RIL3" s="79"/>
      <c r="RIM3" s="79"/>
      <c r="RIN3" s="79"/>
      <c r="RIO3" s="79"/>
      <c r="RIP3" s="79"/>
      <c r="RIQ3" s="79"/>
      <c r="RIR3" s="79"/>
      <c r="RIS3" s="83"/>
      <c r="RIT3" s="83"/>
      <c r="RIU3" s="79"/>
      <c r="RIV3" s="79"/>
      <c r="RIW3" s="79"/>
      <c r="RIX3" s="79"/>
      <c r="RIY3" s="79"/>
      <c r="RIZ3" s="79"/>
      <c r="RJA3" s="79"/>
      <c r="RJB3" s="79"/>
      <c r="RJC3" s="83"/>
      <c r="RJD3" s="83"/>
      <c r="RJE3" s="79"/>
      <c r="RJF3" s="79"/>
      <c r="RJG3" s="79"/>
      <c r="RJH3" s="79"/>
      <c r="RJI3" s="79"/>
      <c r="RJJ3" s="79"/>
      <c r="RJK3" s="79"/>
      <c r="RJL3" s="79"/>
      <c r="RJM3" s="83"/>
      <c r="RJN3" s="83"/>
      <c r="RJO3" s="79"/>
      <c r="RJP3" s="79"/>
      <c r="RJQ3" s="79"/>
      <c r="RJR3" s="79"/>
      <c r="RJS3" s="79"/>
      <c r="RJT3" s="79"/>
      <c r="RJU3" s="79"/>
      <c r="RJV3" s="79"/>
      <c r="RJW3" s="83"/>
      <c r="RJX3" s="83"/>
      <c r="RJY3" s="79"/>
      <c r="RJZ3" s="79"/>
      <c r="RKA3" s="79"/>
      <c r="RKB3" s="79"/>
      <c r="RKC3" s="79"/>
      <c r="RKD3" s="79"/>
      <c r="RKE3" s="79"/>
      <c r="RKF3" s="79"/>
      <c r="RKG3" s="83"/>
      <c r="RKH3" s="83"/>
      <c r="RKI3" s="79"/>
      <c r="RKJ3" s="79"/>
      <c r="RKK3" s="79"/>
      <c r="RKL3" s="79"/>
      <c r="RKM3" s="79"/>
      <c r="RKN3" s="79"/>
      <c r="RKO3" s="79"/>
      <c r="RKP3" s="79"/>
      <c r="RKQ3" s="83"/>
      <c r="RKR3" s="83"/>
      <c r="RKS3" s="79"/>
      <c r="RKT3" s="79"/>
      <c r="RKU3" s="79"/>
      <c r="RKV3" s="79"/>
      <c r="RKW3" s="79"/>
      <c r="RKX3" s="79"/>
      <c r="RKY3" s="79"/>
      <c r="RKZ3" s="79"/>
      <c r="RLA3" s="83"/>
      <c r="RLB3" s="83"/>
      <c r="RLC3" s="79"/>
      <c r="RLD3" s="79"/>
      <c r="RLE3" s="79"/>
      <c r="RLF3" s="79"/>
      <c r="RLG3" s="79"/>
      <c r="RLH3" s="79"/>
      <c r="RLI3" s="79"/>
      <c r="RLJ3" s="79"/>
      <c r="RLK3" s="83"/>
      <c r="RLL3" s="83"/>
      <c r="RLM3" s="79"/>
      <c r="RLN3" s="79"/>
      <c r="RLO3" s="79"/>
      <c r="RLP3" s="79"/>
      <c r="RLQ3" s="79"/>
      <c r="RLR3" s="79"/>
      <c r="RLS3" s="79"/>
      <c r="RLT3" s="79"/>
      <c r="RLU3" s="83"/>
      <c r="RLV3" s="83"/>
      <c r="RLW3" s="79"/>
      <c r="RLX3" s="79"/>
      <c r="RLY3" s="79"/>
      <c r="RLZ3" s="79"/>
      <c r="RMA3" s="79"/>
      <c r="RMB3" s="79"/>
      <c r="RMC3" s="79"/>
      <c r="RMD3" s="79"/>
      <c r="RME3" s="83"/>
      <c r="RMF3" s="83"/>
      <c r="RMG3" s="79"/>
      <c r="RMH3" s="79"/>
      <c r="RMI3" s="79"/>
      <c r="RMJ3" s="79"/>
      <c r="RMK3" s="79"/>
      <c r="RML3" s="79"/>
      <c r="RMM3" s="79"/>
      <c r="RMN3" s="79"/>
      <c r="RMO3" s="83"/>
      <c r="RMP3" s="83"/>
      <c r="RMQ3" s="79"/>
      <c r="RMR3" s="79"/>
      <c r="RMS3" s="79"/>
      <c r="RMT3" s="79"/>
      <c r="RMU3" s="79"/>
      <c r="RMV3" s="79"/>
      <c r="RMW3" s="79"/>
      <c r="RMX3" s="79"/>
      <c r="RMY3" s="83"/>
      <c r="RMZ3" s="83"/>
      <c r="RNA3" s="79"/>
      <c r="RNB3" s="79"/>
      <c r="RNC3" s="79"/>
      <c r="RND3" s="79"/>
      <c r="RNE3" s="79"/>
      <c r="RNF3" s="79"/>
      <c r="RNG3" s="79"/>
      <c r="RNH3" s="79"/>
      <c r="RNI3" s="83"/>
      <c r="RNJ3" s="83"/>
      <c r="RNK3" s="79"/>
      <c r="RNL3" s="79"/>
      <c r="RNM3" s="79"/>
      <c r="RNN3" s="79"/>
      <c r="RNO3" s="79"/>
      <c r="RNP3" s="79"/>
      <c r="RNQ3" s="79"/>
      <c r="RNR3" s="79"/>
      <c r="RNS3" s="83"/>
      <c r="RNT3" s="83"/>
      <c r="RNU3" s="79"/>
      <c r="RNV3" s="79"/>
      <c r="RNW3" s="79"/>
      <c r="RNX3" s="79"/>
      <c r="RNY3" s="79"/>
      <c r="RNZ3" s="79"/>
      <c r="ROA3" s="79"/>
      <c r="ROB3" s="79"/>
      <c r="ROC3" s="83"/>
      <c r="ROD3" s="83"/>
      <c r="ROE3" s="79"/>
      <c r="ROF3" s="79"/>
      <c r="ROG3" s="79"/>
      <c r="ROH3" s="79"/>
      <c r="ROI3" s="79"/>
      <c r="ROJ3" s="79"/>
      <c r="ROK3" s="79"/>
      <c r="ROL3" s="79"/>
      <c r="ROM3" s="83"/>
      <c r="RON3" s="83"/>
      <c r="ROO3" s="79"/>
      <c r="ROP3" s="79"/>
      <c r="ROQ3" s="79"/>
      <c r="ROR3" s="79"/>
      <c r="ROS3" s="79"/>
      <c r="ROT3" s="79"/>
      <c r="ROU3" s="79"/>
      <c r="ROV3" s="79"/>
      <c r="ROW3" s="83"/>
      <c r="ROX3" s="83"/>
      <c r="ROY3" s="79"/>
      <c r="ROZ3" s="79"/>
      <c r="RPA3" s="79"/>
      <c r="RPB3" s="79"/>
      <c r="RPC3" s="79"/>
      <c r="RPD3" s="79"/>
      <c r="RPE3" s="79"/>
      <c r="RPF3" s="79"/>
      <c r="RPG3" s="83"/>
      <c r="RPH3" s="83"/>
      <c r="RPI3" s="79"/>
      <c r="RPJ3" s="79"/>
      <c r="RPK3" s="79"/>
      <c r="RPL3" s="79"/>
      <c r="RPM3" s="79"/>
      <c r="RPN3" s="79"/>
      <c r="RPO3" s="79"/>
      <c r="RPP3" s="79"/>
      <c r="RPQ3" s="83"/>
      <c r="RPR3" s="83"/>
      <c r="RPS3" s="79"/>
      <c r="RPT3" s="79"/>
      <c r="RPU3" s="79"/>
      <c r="RPV3" s="79"/>
      <c r="RPW3" s="79"/>
      <c r="RPX3" s="79"/>
      <c r="RPY3" s="79"/>
      <c r="RPZ3" s="79"/>
      <c r="RQA3" s="83"/>
      <c r="RQB3" s="83"/>
      <c r="RQC3" s="79"/>
      <c r="RQD3" s="79"/>
      <c r="RQE3" s="79"/>
      <c r="RQF3" s="79"/>
      <c r="RQG3" s="79"/>
      <c r="RQH3" s="79"/>
      <c r="RQI3" s="79"/>
      <c r="RQJ3" s="79"/>
      <c r="RQK3" s="83"/>
      <c r="RQL3" s="83"/>
      <c r="RQM3" s="79"/>
      <c r="RQN3" s="79"/>
      <c r="RQO3" s="79"/>
      <c r="RQP3" s="79"/>
      <c r="RQQ3" s="79"/>
      <c r="RQR3" s="79"/>
      <c r="RQS3" s="79"/>
      <c r="RQT3" s="79"/>
      <c r="RQU3" s="83"/>
      <c r="RQV3" s="83"/>
      <c r="RQW3" s="79"/>
      <c r="RQX3" s="79"/>
      <c r="RQY3" s="79"/>
      <c r="RQZ3" s="79"/>
      <c r="RRA3" s="79"/>
      <c r="RRB3" s="79"/>
      <c r="RRC3" s="79"/>
      <c r="RRD3" s="79"/>
      <c r="RRE3" s="83"/>
      <c r="RRF3" s="83"/>
      <c r="RRG3" s="79"/>
      <c r="RRH3" s="79"/>
      <c r="RRI3" s="79"/>
      <c r="RRJ3" s="79"/>
      <c r="RRK3" s="79"/>
      <c r="RRL3" s="79"/>
      <c r="RRM3" s="79"/>
      <c r="RRN3" s="79"/>
      <c r="RRO3" s="83"/>
      <c r="RRP3" s="83"/>
      <c r="RRQ3" s="79"/>
      <c r="RRR3" s="79"/>
      <c r="RRS3" s="79"/>
      <c r="RRT3" s="79"/>
      <c r="RRU3" s="79"/>
      <c r="RRV3" s="79"/>
      <c r="RRW3" s="79"/>
      <c r="RRX3" s="79"/>
      <c r="RRY3" s="83"/>
      <c r="RRZ3" s="83"/>
      <c r="RSA3" s="79"/>
      <c r="RSB3" s="79"/>
      <c r="RSC3" s="79"/>
      <c r="RSD3" s="79"/>
      <c r="RSE3" s="79"/>
      <c r="RSF3" s="79"/>
      <c r="RSG3" s="79"/>
      <c r="RSH3" s="79"/>
      <c r="RSI3" s="83"/>
      <c r="RSJ3" s="83"/>
      <c r="RSK3" s="79"/>
      <c r="RSL3" s="79"/>
      <c r="RSM3" s="79"/>
      <c r="RSN3" s="79"/>
      <c r="RSO3" s="79"/>
      <c r="RSP3" s="79"/>
      <c r="RSQ3" s="79"/>
      <c r="RSR3" s="79"/>
      <c r="RSS3" s="83"/>
      <c r="RST3" s="83"/>
      <c r="RSU3" s="79"/>
      <c r="RSV3" s="79"/>
      <c r="RSW3" s="79"/>
      <c r="RSX3" s="79"/>
      <c r="RSY3" s="79"/>
      <c r="RSZ3" s="79"/>
      <c r="RTA3" s="79"/>
      <c r="RTB3" s="79"/>
      <c r="RTC3" s="83"/>
      <c r="RTD3" s="83"/>
      <c r="RTE3" s="79"/>
      <c r="RTF3" s="79"/>
      <c r="RTG3" s="79"/>
      <c r="RTH3" s="79"/>
      <c r="RTI3" s="79"/>
      <c r="RTJ3" s="79"/>
      <c r="RTK3" s="79"/>
      <c r="RTL3" s="79"/>
      <c r="RTM3" s="83"/>
      <c r="RTN3" s="83"/>
      <c r="RTO3" s="79"/>
      <c r="RTP3" s="79"/>
      <c r="RTQ3" s="79"/>
      <c r="RTR3" s="79"/>
      <c r="RTS3" s="79"/>
      <c r="RTT3" s="79"/>
      <c r="RTU3" s="79"/>
      <c r="RTV3" s="79"/>
      <c r="RTW3" s="83"/>
      <c r="RTX3" s="83"/>
      <c r="RTY3" s="79"/>
      <c r="RTZ3" s="79"/>
      <c r="RUA3" s="79"/>
      <c r="RUB3" s="79"/>
      <c r="RUC3" s="79"/>
      <c r="RUD3" s="79"/>
      <c r="RUE3" s="79"/>
      <c r="RUF3" s="79"/>
      <c r="RUG3" s="83"/>
      <c r="RUH3" s="83"/>
      <c r="RUI3" s="79"/>
      <c r="RUJ3" s="79"/>
      <c r="RUK3" s="79"/>
      <c r="RUL3" s="79"/>
      <c r="RUM3" s="79"/>
      <c r="RUN3" s="79"/>
      <c r="RUO3" s="79"/>
      <c r="RUP3" s="79"/>
      <c r="RUQ3" s="83"/>
      <c r="RUR3" s="83"/>
      <c r="RUS3" s="79"/>
      <c r="RUT3" s="79"/>
      <c r="RUU3" s="79"/>
      <c r="RUV3" s="79"/>
      <c r="RUW3" s="79"/>
      <c r="RUX3" s="79"/>
      <c r="RUY3" s="79"/>
      <c r="RUZ3" s="79"/>
      <c r="RVA3" s="83"/>
      <c r="RVB3" s="83"/>
      <c r="RVC3" s="79"/>
      <c r="RVD3" s="79"/>
      <c r="RVE3" s="79"/>
      <c r="RVF3" s="79"/>
      <c r="RVG3" s="79"/>
      <c r="RVH3" s="79"/>
      <c r="RVI3" s="79"/>
      <c r="RVJ3" s="79"/>
      <c r="RVK3" s="83"/>
      <c r="RVL3" s="83"/>
      <c r="RVM3" s="79"/>
      <c r="RVN3" s="79"/>
      <c r="RVO3" s="79"/>
      <c r="RVP3" s="79"/>
      <c r="RVQ3" s="79"/>
      <c r="RVR3" s="79"/>
      <c r="RVS3" s="79"/>
      <c r="RVT3" s="79"/>
      <c r="RVU3" s="83"/>
      <c r="RVV3" s="83"/>
      <c r="RVW3" s="79"/>
      <c r="RVX3" s="79"/>
      <c r="RVY3" s="79"/>
      <c r="RVZ3" s="79"/>
      <c r="RWA3" s="79"/>
      <c r="RWB3" s="79"/>
      <c r="RWC3" s="79"/>
      <c r="RWD3" s="79"/>
      <c r="RWE3" s="83"/>
      <c r="RWF3" s="83"/>
      <c r="RWG3" s="79"/>
      <c r="RWH3" s="79"/>
      <c r="RWI3" s="79"/>
      <c r="RWJ3" s="79"/>
      <c r="RWK3" s="79"/>
      <c r="RWL3" s="79"/>
      <c r="RWM3" s="79"/>
      <c r="RWN3" s="79"/>
      <c r="RWO3" s="83"/>
      <c r="RWP3" s="83"/>
      <c r="RWQ3" s="79"/>
      <c r="RWR3" s="79"/>
      <c r="RWS3" s="79"/>
      <c r="RWT3" s="79"/>
      <c r="RWU3" s="79"/>
      <c r="RWV3" s="79"/>
      <c r="RWW3" s="79"/>
      <c r="RWX3" s="79"/>
      <c r="RWY3" s="83"/>
      <c r="RWZ3" s="83"/>
      <c r="RXA3" s="79"/>
      <c r="RXB3" s="79"/>
      <c r="RXC3" s="79"/>
      <c r="RXD3" s="79"/>
      <c r="RXE3" s="79"/>
      <c r="RXF3" s="79"/>
      <c r="RXG3" s="79"/>
      <c r="RXH3" s="79"/>
      <c r="RXI3" s="83"/>
      <c r="RXJ3" s="83"/>
      <c r="RXK3" s="79"/>
      <c r="RXL3" s="79"/>
      <c r="RXM3" s="79"/>
      <c r="RXN3" s="79"/>
      <c r="RXO3" s="79"/>
      <c r="RXP3" s="79"/>
      <c r="RXQ3" s="79"/>
      <c r="RXR3" s="79"/>
      <c r="RXS3" s="83"/>
      <c r="RXT3" s="83"/>
      <c r="RXU3" s="79"/>
      <c r="RXV3" s="79"/>
      <c r="RXW3" s="79"/>
      <c r="RXX3" s="79"/>
      <c r="RXY3" s="79"/>
      <c r="RXZ3" s="79"/>
      <c r="RYA3" s="79"/>
      <c r="RYB3" s="79"/>
      <c r="RYC3" s="83"/>
      <c r="RYD3" s="83"/>
      <c r="RYE3" s="79"/>
      <c r="RYF3" s="79"/>
      <c r="RYG3" s="79"/>
      <c r="RYH3" s="79"/>
      <c r="RYI3" s="79"/>
      <c r="RYJ3" s="79"/>
      <c r="RYK3" s="79"/>
      <c r="RYL3" s="79"/>
      <c r="RYM3" s="83"/>
      <c r="RYN3" s="83"/>
      <c r="RYO3" s="79"/>
      <c r="RYP3" s="79"/>
      <c r="RYQ3" s="79"/>
      <c r="RYR3" s="79"/>
      <c r="RYS3" s="79"/>
      <c r="RYT3" s="79"/>
      <c r="RYU3" s="79"/>
      <c r="RYV3" s="79"/>
      <c r="RYW3" s="83"/>
      <c r="RYX3" s="83"/>
      <c r="RYY3" s="79"/>
      <c r="RYZ3" s="79"/>
      <c r="RZA3" s="79"/>
      <c r="RZB3" s="79"/>
      <c r="RZC3" s="79"/>
      <c r="RZD3" s="79"/>
      <c r="RZE3" s="79"/>
      <c r="RZF3" s="79"/>
      <c r="RZG3" s="83"/>
      <c r="RZH3" s="83"/>
      <c r="RZI3" s="79"/>
      <c r="RZJ3" s="79"/>
      <c r="RZK3" s="79"/>
      <c r="RZL3" s="79"/>
      <c r="RZM3" s="79"/>
      <c r="RZN3" s="79"/>
      <c r="RZO3" s="79"/>
      <c r="RZP3" s="79"/>
      <c r="RZQ3" s="83"/>
      <c r="RZR3" s="83"/>
      <c r="RZS3" s="79"/>
      <c r="RZT3" s="79"/>
      <c r="RZU3" s="79"/>
      <c r="RZV3" s="79"/>
      <c r="RZW3" s="79"/>
      <c r="RZX3" s="79"/>
      <c r="RZY3" s="79"/>
      <c r="RZZ3" s="79"/>
      <c r="SAA3" s="83"/>
      <c r="SAB3" s="83"/>
      <c r="SAC3" s="79"/>
      <c r="SAD3" s="79"/>
      <c r="SAE3" s="79"/>
      <c r="SAF3" s="79"/>
      <c r="SAG3" s="79"/>
      <c r="SAH3" s="79"/>
      <c r="SAI3" s="79"/>
      <c r="SAJ3" s="79"/>
      <c r="SAK3" s="83"/>
      <c r="SAL3" s="83"/>
      <c r="SAM3" s="79"/>
      <c r="SAN3" s="79"/>
      <c r="SAO3" s="79"/>
      <c r="SAP3" s="79"/>
      <c r="SAQ3" s="79"/>
      <c r="SAR3" s="79"/>
      <c r="SAS3" s="79"/>
      <c r="SAT3" s="79"/>
      <c r="SAU3" s="83"/>
      <c r="SAV3" s="83"/>
      <c r="SAW3" s="79"/>
      <c r="SAX3" s="79"/>
      <c r="SAY3" s="79"/>
      <c r="SAZ3" s="79"/>
      <c r="SBA3" s="79"/>
      <c r="SBB3" s="79"/>
      <c r="SBC3" s="79"/>
      <c r="SBD3" s="79"/>
      <c r="SBE3" s="83"/>
      <c r="SBF3" s="83"/>
      <c r="SBG3" s="79"/>
      <c r="SBH3" s="79"/>
      <c r="SBI3" s="79"/>
      <c r="SBJ3" s="79"/>
      <c r="SBK3" s="79"/>
      <c r="SBL3" s="79"/>
      <c r="SBM3" s="79"/>
      <c r="SBN3" s="79"/>
      <c r="SBO3" s="83"/>
      <c r="SBP3" s="83"/>
      <c r="SBQ3" s="79"/>
      <c r="SBR3" s="79"/>
      <c r="SBS3" s="79"/>
      <c r="SBT3" s="79"/>
      <c r="SBU3" s="79"/>
      <c r="SBV3" s="79"/>
      <c r="SBW3" s="79"/>
      <c r="SBX3" s="79"/>
      <c r="SBY3" s="83"/>
      <c r="SBZ3" s="83"/>
      <c r="SCA3" s="79"/>
      <c r="SCB3" s="79"/>
      <c r="SCC3" s="79"/>
      <c r="SCD3" s="79"/>
      <c r="SCE3" s="79"/>
      <c r="SCF3" s="79"/>
      <c r="SCG3" s="79"/>
      <c r="SCH3" s="79"/>
      <c r="SCI3" s="83"/>
      <c r="SCJ3" s="83"/>
      <c r="SCK3" s="79"/>
      <c r="SCL3" s="79"/>
      <c r="SCM3" s="79"/>
      <c r="SCN3" s="79"/>
      <c r="SCO3" s="79"/>
      <c r="SCP3" s="79"/>
      <c r="SCQ3" s="79"/>
      <c r="SCR3" s="79"/>
      <c r="SCS3" s="83"/>
      <c r="SCT3" s="83"/>
      <c r="SCU3" s="79"/>
      <c r="SCV3" s="79"/>
      <c r="SCW3" s="79"/>
      <c r="SCX3" s="79"/>
      <c r="SCY3" s="79"/>
      <c r="SCZ3" s="79"/>
      <c r="SDA3" s="79"/>
      <c r="SDB3" s="79"/>
      <c r="SDC3" s="83"/>
      <c r="SDD3" s="83"/>
      <c r="SDE3" s="79"/>
      <c r="SDF3" s="79"/>
      <c r="SDG3" s="79"/>
      <c r="SDH3" s="79"/>
      <c r="SDI3" s="79"/>
      <c r="SDJ3" s="79"/>
      <c r="SDK3" s="79"/>
      <c r="SDL3" s="79"/>
      <c r="SDM3" s="83"/>
      <c r="SDN3" s="83"/>
      <c r="SDO3" s="79"/>
      <c r="SDP3" s="79"/>
      <c r="SDQ3" s="79"/>
      <c r="SDR3" s="79"/>
      <c r="SDS3" s="79"/>
      <c r="SDT3" s="79"/>
      <c r="SDU3" s="79"/>
      <c r="SDV3" s="79"/>
      <c r="SDW3" s="83"/>
      <c r="SDX3" s="83"/>
      <c r="SDY3" s="79"/>
      <c r="SDZ3" s="79"/>
      <c r="SEA3" s="79"/>
      <c r="SEB3" s="79"/>
      <c r="SEC3" s="79"/>
      <c r="SED3" s="79"/>
      <c r="SEE3" s="79"/>
      <c r="SEF3" s="79"/>
      <c r="SEG3" s="83"/>
      <c r="SEH3" s="83"/>
      <c r="SEI3" s="79"/>
      <c r="SEJ3" s="79"/>
      <c r="SEK3" s="79"/>
      <c r="SEL3" s="79"/>
      <c r="SEM3" s="79"/>
      <c r="SEN3" s="79"/>
      <c r="SEO3" s="79"/>
      <c r="SEP3" s="79"/>
      <c r="SEQ3" s="83"/>
      <c r="SER3" s="83"/>
      <c r="SES3" s="79"/>
      <c r="SET3" s="79"/>
      <c r="SEU3" s="79"/>
      <c r="SEV3" s="79"/>
      <c r="SEW3" s="79"/>
      <c r="SEX3" s="79"/>
      <c r="SEY3" s="79"/>
      <c r="SEZ3" s="79"/>
      <c r="SFA3" s="83"/>
      <c r="SFB3" s="83"/>
      <c r="SFC3" s="79"/>
      <c r="SFD3" s="79"/>
      <c r="SFE3" s="79"/>
      <c r="SFF3" s="79"/>
      <c r="SFG3" s="79"/>
      <c r="SFH3" s="79"/>
      <c r="SFI3" s="79"/>
      <c r="SFJ3" s="79"/>
      <c r="SFK3" s="83"/>
      <c r="SFL3" s="83"/>
      <c r="SFM3" s="79"/>
      <c r="SFN3" s="79"/>
      <c r="SFO3" s="79"/>
      <c r="SFP3" s="79"/>
      <c r="SFQ3" s="79"/>
      <c r="SFR3" s="79"/>
      <c r="SFS3" s="79"/>
      <c r="SFT3" s="79"/>
      <c r="SFU3" s="83"/>
      <c r="SFV3" s="83"/>
      <c r="SFW3" s="79"/>
      <c r="SFX3" s="79"/>
      <c r="SFY3" s="79"/>
      <c r="SFZ3" s="79"/>
      <c r="SGA3" s="79"/>
      <c r="SGB3" s="79"/>
      <c r="SGC3" s="79"/>
      <c r="SGD3" s="79"/>
      <c r="SGE3" s="83"/>
      <c r="SGF3" s="83"/>
      <c r="SGG3" s="79"/>
      <c r="SGH3" s="79"/>
      <c r="SGI3" s="79"/>
      <c r="SGJ3" s="79"/>
      <c r="SGK3" s="79"/>
      <c r="SGL3" s="79"/>
      <c r="SGM3" s="79"/>
      <c r="SGN3" s="79"/>
      <c r="SGO3" s="83"/>
      <c r="SGP3" s="83"/>
      <c r="SGQ3" s="79"/>
      <c r="SGR3" s="79"/>
      <c r="SGS3" s="79"/>
      <c r="SGT3" s="79"/>
      <c r="SGU3" s="79"/>
      <c r="SGV3" s="79"/>
      <c r="SGW3" s="79"/>
      <c r="SGX3" s="79"/>
      <c r="SGY3" s="83"/>
      <c r="SGZ3" s="83"/>
      <c r="SHA3" s="79"/>
      <c r="SHB3" s="79"/>
      <c r="SHC3" s="79"/>
      <c r="SHD3" s="79"/>
      <c r="SHE3" s="79"/>
      <c r="SHF3" s="79"/>
      <c r="SHG3" s="79"/>
      <c r="SHH3" s="79"/>
      <c r="SHI3" s="83"/>
      <c r="SHJ3" s="83"/>
      <c r="SHK3" s="79"/>
      <c r="SHL3" s="79"/>
      <c r="SHM3" s="79"/>
      <c r="SHN3" s="79"/>
      <c r="SHO3" s="79"/>
      <c r="SHP3" s="79"/>
      <c r="SHQ3" s="79"/>
      <c r="SHR3" s="79"/>
      <c r="SHS3" s="83"/>
      <c r="SHT3" s="83"/>
      <c r="SHU3" s="79"/>
      <c r="SHV3" s="79"/>
      <c r="SHW3" s="79"/>
      <c r="SHX3" s="79"/>
      <c r="SHY3" s="79"/>
      <c r="SHZ3" s="79"/>
      <c r="SIA3" s="79"/>
      <c r="SIB3" s="79"/>
      <c r="SIC3" s="83"/>
      <c r="SID3" s="83"/>
      <c r="SIE3" s="79"/>
      <c r="SIF3" s="79"/>
      <c r="SIG3" s="79"/>
      <c r="SIH3" s="79"/>
      <c r="SII3" s="79"/>
      <c r="SIJ3" s="79"/>
      <c r="SIK3" s="79"/>
      <c r="SIL3" s="79"/>
      <c r="SIM3" s="83"/>
      <c r="SIN3" s="83"/>
      <c r="SIO3" s="79"/>
      <c r="SIP3" s="79"/>
      <c r="SIQ3" s="79"/>
      <c r="SIR3" s="79"/>
      <c r="SIS3" s="79"/>
      <c r="SIT3" s="79"/>
      <c r="SIU3" s="79"/>
      <c r="SIV3" s="79"/>
      <c r="SIW3" s="83"/>
      <c r="SIX3" s="83"/>
      <c r="SIY3" s="79"/>
      <c r="SIZ3" s="79"/>
      <c r="SJA3" s="79"/>
      <c r="SJB3" s="79"/>
      <c r="SJC3" s="79"/>
      <c r="SJD3" s="79"/>
      <c r="SJE3" s="79"/>
      <c r="SJF3" s="79"/>
      <c r="SJG3" s="83"/>
      <c r="SJH3" s="83"/>
      <c r="SJI3" s="79"/>
      <c r="SJJ3" s="79"/>
      <c r="SJK3" s="79"/>
      <c r="SJL3" s="79"/>
      <c r="SJM3" s="79"/>
      <c r="SJN3" s="79"/>
      <c r="SJO3" s="79"/>
      <c r="SJP3" s="79"/>
      <c r="SJQ3" s="83"/>
      <c r="SJR3" s="83"/>
      <c r="SJS3" s="79"/>
      <c r="SJT3" s="79"/>
      <c r="SJU3" s="79"/>
      <c r="SJV3" s="79"/>
      <c r="SJW3" s="79"/>
      <c r="SJX3" s="79"/>
      <c r="SJY3" s="79"/>
      <c r="SJZ3" s="79"/>
      <c r="SKA3" s="83"/>
      <c r="SKB3" s="83"/>
      <c r="SKC3" s="79"/>
      <c r="SKD3" s="79"/>
      <c r="SKE3" s="79"/>
      <c r="SKF3" s="79"/>
      <c r="SKG3" s="79"/>
      <c r="SKH3" s="79"/>
      <c r="SKI3" s="79"/>
      <c r="SKJ3" s="79"/>
      <c r="SKK3" s="83"/>
      <c r="SKL3" s="83"/>
      <c r="SKM3" s="79"/>
      <c r="SKN3" s="79"/>
      <c r="SKO3" s="79"/>
      <c r="SKP3" s="79"/>
      <c r="SKQ3" s="79"/>
      <c r="SKR3" s="79"/>
      <c r="SKS3" s="79"/>
      <c r="SKT3" s="79"/>
      <c r="SKU3" s="83"/>
      <c r="SKV3" s="83"/>
      <c r="SKW3" s="79"/>
      <c r="SKX3" s="79"/>
      <c r="SKY3" s="79"/>
      <c r="SKZ3" s="79"/>
      <c r="SLA3" s="79"/>
      <c r="SLB3" s="79"/>
      <c r="SLC3" s="79"/>
      <c r="SLD3" s="79"/>
      <c r="SLE3" s="83"/>
      <c r="SLF3" s="83"/>
      <c r="SLG3" s="79"/>
      <c r="SLH3" s="79"/>
      <c r="SLI3" s="79"/>
      <c r="SLJ3" s="79"/>
      <c r="SLK3" s="79"/>
      <c r="SLL3" s="79"/>
      <c r="SLM3" s="79"/>
      <c r="SLN3" s="79"/>
      <c r="SLO3" s="83"/>
      <c r="SLP3" s="83"/>
      <c r="SLQ3" s="79"/>
      <c r="SLR3" s="79"/>
      <c r="SLS3" s="79"/>
      <c r="SLT3" s="79"/>
      <c r="SLU3" s="79"/>
      <c r="SLV3" s="79"/>
      <c r="SLW3" s="79"/>
      <c r="SLX3" s="79"/>
      <c r="SLY3" s="83"/>
      <c r="SLZ3" s="83"/>
      <c r="SMA3" s="79"/>
      <c r="SMB3" s="79"/>
      <c r="SMC3" s="79"/>
      <c r="SMD3" s="79"/>
      <c r="SME3" s="79"/>
      <c r="SMF3" s="79"/>
      <c r="SMG3" s="79"/>
      <c r="SMH3" s="79"/>
      <c r="SMI3" s="83"/>
      <c r="SMJ3" s="83"/>
      <c r="SMK3" s="79"/>
      <c r="SML3" s="79"/>
      <c r="SMM3" s="79"/>
      <c r="SMN3" s="79"/>
      <c r="SMO3" s="79"/>
      <c r="SMP3" s="79"/>
      <c r="SMQ3" s="79"/>
      <c r="SMR3" s="79"/>
      <c r="SMS3" s="83"/>
      <c r="SMT3" s="83"/>
      <c r="SMU3" s="79"/>
      <c r="SMV3" s="79"/>
      <c r="SMW3" s="79"/>
      <c r="SMX3" s="79"/>
      <c r="SMY3" s="79"/>
      <c r="SMZ3" s="79"/>
      <c r="SNA3" s="79"/>
      <c r="SNB3" s="79"/>
      <c r="SNC3" s="83"/>
      <c r="SND3" s="83"/>
      <c r="SNE3" s="79"/>
      <c r="SNF3" s="79"/>
      <c r="SNG3" s="79"/>
      <c r="SNH3" s="79"/>
      <c r="SNI3" s="79"/>
      <c r="SNJ3" s="79"/>
      <c r="SNK3" s="79"/>
      <c r="SNL3" s="79"/>
      <c r="SNM3" s="83"/>
      <c r="SNN3" s="83"/>
      <c r="SNO3" s="79"/>
      <c r="SNP3" s="79"/>
      <c r="SNQ3" s="79"/>
      <c r="SNR3" s="79"/>
      <c r="SNS3" s="79"/>
      <c r="SNT3" s="79"/>
      <c r="SNU3" s="79"/>
      <c r="SNV3" s="79"/>
      <c r="SNW3" s="83"/>
      <c r="SNX3" s="83"/>
      <c r="SNY3" s="79"/>
      <c r="SNZ3" s="79"/>
      <c r="SOA3" s="79"/>
      <c r="SOB3" s="79"/>
      <c r="SOC3" s="79"/>
      <c r="SOD3" s="79"/>
      <c r="SOE3" s="79"/>
      <c r="SOF3" s="79"/>
      <c r="SOG3" s="83"/>
      <c r="SOH3" s="83"/>
      <c r="SOI3" s="79"/>
      <c r="SOJ3" s="79"/>
      <c r="SOK3" s="79"/>
      <c r="SOL3" s="79"/>
      <c r="SOM3" s="79"/>
      <c r="SON3" s="79"/>
      <c r="SOO3" s="79"/>
      <c r="SOP3" s="79"/>
      <c r="SOQ3" s="83"/>
      <c r="SOR3" s="83"/>
      <c r="SOS3" s="79"/>
      <c r="SOT3" s="79"/>
      <c r="SOU3" s="79"/>
      <c r="SOV3" s="79"/>
      <c r="SOW3" s="79"/>
      <c r="SOX3" s="79"/>
      <c r="SOY3" s="79"/>
      <c r="SOZ3" s="79"/>
      <c r="SPA3" s="83"/>
      <c r="SPB3" s="83"/>
      <c r="SPC3" s="79"/>
      <c r="SPD3" s="79"/>
      <c r="SPE3" s="79"/>
      <c r="SPF3" s="79"/>
      <c r="SPG3" s="79"/>
      <c r="SPH3" s="79"/>
      <c r="SPI3" s="79"/>
      <c r="SPJ3" s="79"/>
      <c r="SPK3" s="83"/>
      <c r="SPL3" s="83"/>
      <c r="SPM3" s="79"/>
      <c r="SPN3" s="79"/>
      <c r="SPO3" s="79"/>
      <c r="SPP3" s="79"/>
      <c r="SPQ3" s="79"/>
      <c r="SPR3" s="79"/>
      <c r="SPS3" s="79"/>
      <c r="SPT3" s="79"/>
      <c r="SPU3" s="83"/>
      <c r="SPV3" s="83"/>
      <c r="SPW3" s="79"/>
      <c r="SPX3" s="79"/>
      <c r="SPY3" s="79"/>
      <c r="SPZ3" s="79"/>
      <c r="SQA3" s="79"/>
      <c r="SQB3" s="79"/>
      <c r="SQC3" s="79"/>
      <c r="SQD3" s="79"/>
      <c r="SQE3" s="83"/>
      <c r="SQF3" s="83"/>
      <c r="SQG3" s="79"/>
      <c r="SQH3" s="79"/>
      <c r="SQI3" s="79"/>
      <c r="SQJ3" s="79"/>
      <c r="SQK3" s="79"/>
      <c r="SQL3" s="79"/>
      <c r="SQM3" s="79"/>
      <c r="SQN3" s="79"/>
      <c r="SQO3" s="83"/>
      <c r="SQP3" s="83"/>
      <c r="SQQ3" s="79"/>
      <c r="SQR3" s="79"/>
      <c r="SQS3" s="79"/>
      <c r="SQT3" s="79"/>
      <c r="SQU3" s="79"/>
      <c r="SQV3" s="79"/>
      <c r="SQW3" s="79"/>
      <c r="SQX3" s="79"/>
      <c r="SQY3" s="83"/>
      <c r="SQZ3" s="83"/>
      <c r="SRA3" s="79"/>
      <c r="SRB3" s="79"/>
      <c r="SRC3" s="79"/>
      <c r="SRD3" s="79"/>
      <c r="SRE3" s="79"/>
      <c r="SRF3" s="79"/>
      <c r="SRG3" s="79"/>
      <c r="SRH3" s="79"/>
      <c r="SRI3" s="83"/>
      <c r="SRJ3" s="83"/>
      <c r="SRK3" s="79"/>
      <c r="SRL3" s="79"/>
      <c r="SRM3" s="79"/>
      <c r="SRN3" s="79"/>
      <c r="SRO3" s="79"/>
      <c r="SRP3" s="79"/>
      <c r="SRQ3" s="79"/>
      <c r="SRR3" s="79"/>
      <c r="SRS3" s="83"/>
      <c r="SRT3" s="83"/>
      <c r="SRU3" s="79"/>
      <c r="SRV3" s="79"/>
      <c r="SRW3" s="79"/>
      <c r="SRX3" s="79"/>
      <c r="SRY3" s="79"/>
      <c r="SRZ3" s="79"/>
      <c r="SSA3" s="79"/>
      <c r="SSB3" s="79"/>
      <c r="SSC3" s="83"/>
      <c r="SSD3" s="83"/>
      <c r="SSE3" s="79"/>
      <c r="SSF3" s="79"/>
      <c r="SSG3" s="79"/>
      <c r="SSH3" s="79"/>
      <c r="SSI3" s="79"/>
      <c r="SSJ3" s="79"/>
      <c r="SSK3" s="79"/>
      <c r="SSL3" s="79"/>
      <c r="SSM3" s="83"/>
      <c r="SSN3" s="83"/>
      <c r="SSO3" s="79"/>
      <c r="SSP3" s="79"/>
      <c r="SSQ3" s="79"/>
      <c r="SSR3" s="79"/>
      <c r="SSS3" s="79"/>
      <c r="SST3" s="79"/>
      <c r="SSU3" s="79"/>
      <c r="SSV3" s="79"/>
      <c r="SSW3" s="83"/>
      <c r="SSX3" s="83"/>
      <c r="SSY3" s="79"/>
      <c r="SSZ3" s="79"/>
      <c r="STA3" s="79"/>
      <c r="STB3" s="79"/>
      <c r="STC3" s="79"/>
      <c r="STD3" s="79"/>
      <c r="STE3" s="79"/>
      <c r="STF3" s="79"/>
      <c r="STG3" s="83"/>
      <c r="STH3" s="83"/>
      <c r="STI3" s="79"/>
      <c r="STJ3" s="79"/>
      <c r="STK3" s="79"/>
      <c r="STL3" s="79"/>
      <c r="STM3" s="79"/>
      <c r="STN3" s="79"/>
      <c r="STO3" s="79"/>
      <c r="STP3" s="79"/>
      <c r="STQ3" s="83"/>
      <c r="STR3" s="83"/>
      <c r="STS3" s="79"/>
      <c r="STT3" s="79"/>
      <c r="STU3" s="79"/>
      <c r="STV3" s="79"/>
      <c r="STW3" s="79"/>
      <c r="STX3" s="79"/>
      <c r="STY3" s="79"/>
      <c r="STZ3" s="79"/>
      <c r="SUA3" s="83"/>
      <c r="SUB3" s="83"/>
      <c r="SUC3" s="79"/>
      <c r="SUD3" s="79"/>
      <c r="SUE3" s="79"/>
      <c r="SUF3" s="79"/>
      <c r="SUG3" s="79"/>
      <c r="SUH3" s="79"/>
      <c r="SUI3" s="79"/>
      <c r="SUJ3" s="79"/>
      <c r="SUK3" s="83"/>
      <c r="SUL3" s="83"/>
      <c r="SUM3" s="79"/>
      <c r="SUN3" s="79"/>
      <c r="SUO3" s="79"/>
      <c r="SUP3" s="79"/>
      <c r="SUQ3" s="79"/>
      <c r="SUR3" s="79"/>
      <c r="SUS3" s="79"/>
      <c r="SUT3" s="79"/>
      <c r="SUU3" s="83"/>
      <c r="SUV3" s="83"/>
      <c r="SUW3" s="79"/>
      <c r="SUX3" s="79"/>
      <c r="SUY3" s="79"/>
      <c r="SUZ3" s="79"/>
      <c r="SVA3" s="79"/>
      <c r="SVB3" s="79"/>
      <c r="SVC3" s="79"/>
      <c r="SVD3" s="79"/>
      <c r="SVE3" s="83"/>
      <c r="SVF3" s="83"/>
      <c r="SVG3" s="79"/>
      <c r="SVH3" s="79"/>
      <c r="SVI3" s="79"/>
      <c r="SVJ3" s="79"/>
      <c r="SVK3" s="79"/>
      <c r="SVL3" s="79"/>
      <c r="SVM3" s="79"/>
      <c r="SVN3" s="79"/>
      <c r="SVO3" s="83"/>
      <c r="SVP3" s="83"/>
      <c r="SVQ3" s="79"/>
      <c r="SVR3" s="79"/>
      <c r="SVS3" s="79"/>
      <c r="SVT3" s="79"/>
      <c r="SVU3" s="79"/>
      <c r="SVV3" s="79"/>
      <c r="SVW3" s="79"/>
      <c r="SVX3" s="79"/>
      <c r="SVY3" s="83"/>
      <c r="SVZ3" s="83"/>
      <c r="SWA3" s="79"/>
      <c r="SWB3" s="79"/>
      <c r="SWC3" s="79"/>
      <c r="SWD3" s="79"/>
      <c r="SWE3" s="79"/>
      <c r="SWF3" s="79"/>
      <c r="SWG3" s="79"/>
      <c r="SWH3" s="79"/>
      <c r="SWI3" s="83"/>
      <c r="SWJ3" s="83"/>
      <c r="SWK3" s="79"/>
      <c r="SWL3" s="79"/>
      <c r="SWM3" s="79"/>
      <c r="SWN3" s="79"/>
      <c r="SWO3" s="79"/>
      <c r="SWP3" s="79"/>
      <c r="SWQ3" s="79"/>
      <c r="SWR3" s="79"/>
      <c r="SWS3" s="83"/>
      <c r="SWT3" s="83"/>
      <c r="SWU3" s="79"/>
      <c r="SWV3" s="79"/>
      <c r="SWW3" s="79"/>
      <c r="SWX3" s="79"/>
      <c r="SWY3" s="79"/>
      <c r="SWZ3" s="79"/>
      <c r="SXA3" s="79"/>
      <c r="SXB3" s="79"/>
      <c r="SXC3" s="83"/>
      <c r="SXD3" s="83"/>
      <c r="SXE3" s="79"/>
      <c r="SXF3" s="79"/>
      <c r="SXG3" s="79"/>
      <c r="SXH3" s="79"/>
      <c r="SXI3" s="79"/>
      <c r="SXJ3" s="79"/>
      <c r="SXK3" s="79"/>
      <c r="SXL3" s="79"/>
      <c r="SXM3" s="83"/>
      <c r="SXN3" s="83"/>
      <c r="SXO3" s="79"/>
      <c r="SXP3" s="79"/>
      <c r="SXQ3" s="79"/>
      <c r="SXR3" s="79"/>
      <c r="SXS3" s="79"/>
      <c r="SXT3" s="79"/>
      <c r="SXU3" s="79"/>
      <c r="SXV3" s="79"/>
      <c r="SXW3" s="83"/>
      <c r="SXX3" s="83"/>
      <c r="SXY3" s="79"/>
      <c r="SXZ3" s="79"/>
      <c r="SYA3" s="79"/>
      <c r="SYB3" s="79"/>
      <c r="SYC3" s="79"/>
      <c r="SYD3" s="79"/>
      <c r="SYE3" s="79"/>
      <c r="SYF3" s="79"/>
      <c r="SYG3" s="83"/>
      <c r="SYH3" s="83"/>
      <c r="SYI3" s="79"/>
      <c r="SYJ3" s="79"/>
      <c r="SYK3" s="79"/>
      <c r="SYL3" s="79"/>
      <c r="SYM3" s="79"/>
      <c r="SYN3" s="79"/>
      <c r="SYO3" s="79"/>
      <c r="SYP3" s="79"/>
      <c r="SYQ3" s="83"/>
      <c r="SYR3" s="83"/>
      <c r="SYS3" s="79"/>
      <c r="SYT3" s="79"/>
      <c r="SYU3" s="79"/>
      <c r="SYV3" s="79"/>
      <c r="SYW3" s="79"/>
      <c r="SYX3" s="79"/>
      <c r="SYY3" s="79"/>
      <c r="SYZ3" s="79"/>
      <c r="SZA3" s="83"/>
      <c r="SZB3" s="83"/>
      <c r="SZC3" s="79"/>
      <c r="SZD3" s="79"/>
      <c r="SZE3" s="79"/>
      <c r="SZF3" s="79"/>
      <c r="SZG3" s="79"/>
      <c r="SZH3" s="79"/>
      <c r="SZI3" s="79"/>
      <c r="SZJ3" s="79"/>
      <c r="SZK3" s="83"/>
      <c r="SZL3" s="83"/>
      <c r="SZM3" s="79"/>
      <c r="SZN3" s="79"/>
      <c r="SZO3" s="79"/>
      <c r="SZP3" s="79"/>
      <c r="SZQ3" s="79"/>
      <c r="SZR3" s="79"/>
      <c r="SZS3" s="79"/>
      <c r="SZT3" s="79"/>
      <c r="SZU3" s="83"/>
      <c r="SZV3" s="83"/>
      <c r="SZW3" s="79"/>
      <c r="SZX3" s="79"/>
      <c r="SZY3" s="79"/>
      <c r="SZZ3" s="79"/>
      <c r="TAA3" s="79"/>
      <c r="TAB3" s="79"/>
      <c r="TAC3" s="79"/>
      <c r="TAD3" s="79"/>
      <c r="TAE3" s="83"/>
      <c r="TAF3" s="83"/>
      <c r="TAG3" s="79"/>
      <c r="TAH3" s="79"/>
      <c r="TAI3" s="79"/>
      <c r="TAJ3" s="79"/>
      <c r="TAK3" s="79"/>
      <c r="TAL3" s="79"/>
      <c r="TAM3" s="79"/>
      <c r="TAN3" s="79"/>
      <c r="TAO3" s="83"/>
      <c r="TAP3" s="83"/>
      <c r="TAQ3" s="79"/>
      <c r="TAR3" s="79"/>
      <c r="TAS3" s="79"/>
      <c r="TAT3" s="79"/>
      <c r="TAU3" s="79"/>
      <c r="TAV3" s="79"/>
      <c r="TAW3" s="79"/>
      <c r="TAX3" s="79"/>
      <c r="TAY3" s="83"/>
      <c r="TAZ3" s="83"/>
      <c r="TBA3" s="79"/>
      <c r="TBB3" s="79"/>
      <c r="TBC3" s="79"/>
      <c r="TBD3" s="79"/>
      <c r="TBE3" s="79"/>
      <c r="TBF3" s="79"/>
      <c r="TBG3" s="79"/>
      <c r="TBH3" s="79"/>
      <c r="TBI3" s="83"/>
      <c r="TBJ3" s="83"/>
      <c r="TBK3" s="79"/>
      <c r="TBL3" s="79"/>
      <c r="TBM3" s="79"/>
      <c r="TBN3" s="79"/>
      <c r="TBO3" s="79"/>
      <c r="TBP3" s="79"/>
      <c r="TBQ3" s="79"/>
      <c r="TBR3" s="79"/>
      <c r="TBS3" s="83"/>
      <c r="TBT3" s="83"/>
      <c r="TBU3" s="79"/>
      <c r="TBV3" s="79"/>
      <c r="TBW3" s="79"/>
      <c r="TBX3" s="79"/>
      <c r="TBY3" s="79"/>
      <c r="TBZ3" s="79"/>
      <c r="TCA3" s="79"/>
      <c r="TCB3" s="79"/>
      <c r="TCC3" s="83"/>
      <c r="TCD3" s="83"/>
      <c r="TCE3" s="79"/>
      <c r="TCF3" s="79"/>
      <c r="TCG3" s="79"/>
      <c r="TCH3" s="79"/>
      <c r="TCI3" s="79"/>
      <c r="TCJ3" s="79"/>
      <c r="TCK3" s="79"/>
      <c r="TCL3" s="79"/>
      <c r="TCM3" s="83"/>
      <c r="TCN3" s="83"/>
      <c r="TCO3" s="79"/>
      <c r="TCP3" s="79"/>
      <c r="TCQ3" s="79"/>
      <c r="TCR3" s="79"/>
      <c r="TCS3" s="79"/>
      <c r="TCT3" s="79"/>
      <c r="TCU3" s="79"/>
      <c r="TCV3" s="79"/>
      <c r="TCW3" s="83"/>
      <c r="TCX3" s="83"/>
      <c r="TCY3" s="79"/>
      <c r="TCZ3" s="79"/>
      <c r="TDA3" s="79"/>
      <c r="TDB3" s="79"/>
      <c r="TDC3" s="79"/>
      <c r="TDD3" s="79"/>
      <c r="TDE3" s="79"/>
      <c r="TDF3" s="79"/>
      <c r="TDG3" s="83"/>
      <c r="TDH3" s="83"/>
      <c r="TDI3" s="79"/>
      <c r="TDJ3" s="79"/>
      <c r="TDK3" s="79"/>
      <c r="TDL3" s="79"/>
      <c r="TDM3" s="79"/>
      <c r="TDN3" s="79"/>
      <c r="TDO3" s="79"/>
      <c r="TDP3" s="79"/>
      <c r="TDQ3" s="83"/>
      <c r="TDR3" s="83"/>
      <c r="TDS3" s="79"/>
      <c r="TDT3" s="79"/>
      <c r="TDU3" s="79"/>
      <c r="TDV3" s="79"/>
      <c r="TDW3" s="79"/>
      <c r="TDX3" s="79"/>
      <c r="TDY3" s="79"/>
      <c r="TDZ3" s="79"/>
      <c r="TEA3" s="83"/>
      <c r="TEB3" s="83"/>
      <c r="TEC3" s="79"/>
      <c r="TED3" s="79"/>
      <c r="TEE3" s="79"/>
      <c r="TEF3" s="79"/>
      <c r="TEG3" s="79"/>
      <c r="TEH3" s="79"/>
      <c r="TEI3" s="79"/>
      <c r="TEJ3" s="79"/>
      <c r="TEK3" s="83"/>
      <c r="TEL3" s="83"/>
      <c r="TEM3" s="79"/>
      <c r="TEN3" s="79"/>
      <c r="TEO3" s="79"/>
      <c r="TEP3" s="79"/>
      <c r="TEQ3" s="79"/>
      <c r="TER3" s="79"/>
      <c r="TES3" s="79"/>
      <c r="TET3" s="79"/>
      <c r="TEU3" s="83"/>
      <c r="TEV3" s="83"/>
      <c r="TEW3" s="79"/>
      <c r="TEX3" s="79"/>
      <c r="TEY3" s="79"/>
      <c r="TEZ3" s="79"/>
      <c r="TFA3" s="79"/>
      <c r="TFB3" s="79"/>
      <c r="TFC3" s="79"/>
      <c r="TFD3" s="79"/>
      <c r="TFE3" s="83"/>
      <c r="TFF3" s="83"/>
      <c r="TFG3" s="79"/>
      <c r="TFH3" s="79"/>
      <c r="TFI3" s="79"/>
      <c r="TFJ3" s="79"/>
      <c r="TFK3" s="79"/>
      <c r="TFL3" s="79"/>
      <c r="TFM3" s="79"/>
      <c r="TFN3" s="79"/>
      <c r="TFO3" s="83"/>
      <c r="TFP3" s="83"/>
      <c r="TFQ3" s="79"/>
      <c r="TFR3" s="79"/>
      <c r="TFS3" s="79"/>
      <c r="TFT3" s="79"/>
      <c r="TFU3" s="79"/>
      <c r="TFV3" s="79"/>
      <c r="TFW3" s="79"/>
      <c r="TFX3" s="79"/>
      <c r="TFY3" s="83"/>
      <c r="TFZ3" s="83"/>
      <c r="TGA3" s="79"/>
      <c r="TGB3" s="79"/>
      <c r="TGC3" s="79"/>
      <c r="TGD3" s="79"/>
      <c r="TGE3" s="79"/>
      <c r="TGF3" s="79"/>
      <c r="TGG3" s="79"/>
      <c r="TGH3" s="79"/>
      <c r="TGI3" s="83"/>
      <c r="TGJ3" s="83"/>
      <c r="TGK3" s="79"/>
      <c r="TGL3" s="79"/>
      <c r="TGM3" s="79"/>
      <c r="TGN3" s="79"/>
      <c r="TGO3" s="79"/>
      <c r="TGP3" s="79"/>
      <c r="TGQ3" s="79"/>
      <c r="TGR3" s="79"/>
      <c r="TGS3" s="83"/>
      <c r="TGT3" s="83"/>
      <c r="TGU3" s="79"/>
      <c r="TGV3" s="79"/>
      <c r="TGW3" s="79"/>
      <c r="TGX3" s="79"/>
      <c r="TGY3" s="79"/>
      <c r="TGZ3" s="79"/>
      <c r="THA3" s="79"/>
      <c r="THB3" s="79"/>
      <c r="THC3" s="83"/>
      <c r="THD3" s="83"/>
      <c r="THE3" s="79"/>
      <c r="THF3" s="79"/>
      <c r="THG3" s="79"/>
      <c r="THH3" s="79"/>
      <c r="THI3" s="79"/>
      <c r="THJ3" s="79"/>
      <c r="THK3" s="79"/>
      <c r="THL3" s="79"/>
      <c r="THM3" s="83"/>
      <c r="THN3" s="83"/>
      <c r="THO3" s="79"/>
      <c r="THP3" s="79"/>
      <c r="THQ3" s="79"/>
      <c r="THR3" s="79"/>
      <c r="THS3" s="79"/>
      <c r="THT3" s="79"/>
      <c r="THU3" s="79"/>
      <c r="THV3" s="79"/>
      <c r="THW3" s="83"/>
      <c r="THX3" s="83"/>
      <c r="THY3" s="79"/>
      <c r="THZ3" s="79"/>
      <c r="TIA3" s="79"/>
      <c r="TIB3" s="79"/>
      <c r="TIC3" s="79"/>
      <c r="TID3" s="79"/>
      <c r="TIE3" s="79"/>
      <c r="TIF3" s="79"/>
      <c r="TIG3" s="83"/>
      <c r="TIH3" s="83"/>
      <c r="TII3" s="79"/>
      <c r="TIJ3" s="79"/>
      <c r="TIK3" s="79"/>
      <c r="TIL3" s="79"/>
      <c r="TIM3" s="79"/>
      <c r="TIN3" s="79"/>
      <c r="TIO3" s="79"/>
      <c r="TIP3" s="79"/>
      <c r="TIQ3" s="83"/>
      <c r="TIR3" s="83"/>
      <c r="TIS3" s="79"/>
      <c r="TIT3" s="79"/>
      <c r="TIU3" s="79"/>
      <c r="TIV3" s="79"/>
      <c r="TIW3" s="79"/>
      <c r="TIX3" s="79"/>
      <c r="TIY3" s="79"/>
      <c r="TIZ3" s="79"/>
      <c r="TJA3" s="83"/>
      <c r="TJB3" s="83"/>
      <c r="TJC3" s="79"/>
      <c r="TJD3" s="79"/>
      <c r="TJE3" s="79"/>
      <c r="TJF3" s="79"/>
      <c r="TJG3" s="79"/>
      <c r="TJH3" s="79"/>
      <c r="TJI3" s="79"/>
      <c r="TJJ3" s="79"/>
      <c r="TJK3" s="83"/>
      <c r="TJL3" s="83"/>
      <c r="TJM3" s="79"/>
      <c r="TJN3" s="79"/>
      <c r="TJO3" s="79"/>
      <c r="TJP3" s="79"/>
      <c r="TJQ3" s="79"/>
      <c r="TJR3" s="79"/>
      <c r="TJS3" s="79"/>
      <c r="TJT3" s="79"/>
      <c r="TJU3" s="83"/>
      <c r="TJV3" s="83"/>
      <c r="TJW3" s="79"/>
      <c r="TJX3" s="79"/>
      <c r="TJY3" s="79"/>
      <c r="TJZ3" s="79"/>
      <c r="TKA3" s="79"/>
      <c r="TKB3" s="79"/>
      <c r="TKC3" s="79"/>
      <c r="TKD3" s="79"/>
      <c r="TKE3" s="83"/>
      <c r="TKF3" s="83"/>
      <c r="TKG3" s="79"/>
      <c r="TKH3" s="79"/>
      <c r="TKI3" s="79"/>
      <c r="TKJ3" s="79"/>
      <c r="TKK3" s="79"/>
      <c r="TKL3" s="79"/>
      <c r="TKM3" s="79"/>
      <c r="TKN3" s="79"/>
      <c r="TKO3" s="83"/>
      <c r="TKP3" s="83"/>
      <c r="TKQ3" s="79"/>
      <c r="TKR3" s="79"/>
      <c r="TKS3" s="79"/>
      <c r="TKT3" s="79"/>
      <c r="TKU3" s="79"/>
      <c r="TKV3" s="79"/>
      <c r="TKW3" s="79"/>
      <c r="TKX3" s="79"/>
      <c r="TKY3" s="83"/>
      <c r="TKZ3" s="83"/>
      <c r="TLA3" s="79"/>
      <c r="TLB3" s="79"/>
      <c r="TLC3" s="79"/>
      <c r="TLD3" s="79"/>
      <c r="TLE3" s="79"/>
      <c r="TLF3" s="79"/>
      <c r="TLG3" s="79"/>
      <c r="TLH3" s="79"/>
      <c r="TLI3" s="83"/>
      <c r="TLJ3" s="83"/>
      <c r="TLK3" s="79"/>
      <c r="TLL3" s="79"/>
      <c r="TLM3" s="79"/>
      <c r="TLN3" s="79"/>
      <c r="TLO3" s="79"/>
      <c r="TLP3" s="79"/>
      <c r="TLQ3" s="79"/>
      <c r="TLR3" s="79"/>
      <c r="TLS3" s="83"/>
      <c r="TLT3" s="83"/>
      <c r="TLU3" s="79"/>
      <c r="TLV3" s="79"/>
      <c r="TLW3" s="79"/>
      <c r="TLX3" s="79"/>
      <c r="TLY3" s="79"/>
      <c r="TLZ3" s="79"/>
      <c r="TMA3" s="79"/>
      <c r="TMB3" s="79"/>
      <c r="TMC3" s="83"/>
      <c r="TMD3" s="83"/>
      <c r="TME3" s="79"/>
      <c r="TMF3" s="79"/>
      <c r="TMG3" s="79"/>
      <c r="TMH3" s="79"/>
      <c r="TMI3" s="79"/>
      <c r="TMJ3" s="79"/>
      <c r="TMK3" s="79"/>
      <c r="TML3" s="79"/>
      <c r="TMM3" s="83"/>
      <c r="TMN3" s="83"/>
      <c r="TMO3" s="79"/>
      <c r="TMP3" s="79"/>
      <c r="TMQ3" s="79"/>
      <c r="TMR3" s="79"/>
      <c r="TMS3" s="79"/>
      <c r="TMT3" s="79"/>
      <c r="TMU3" s="79"/>
      <c r="TMV3" s="79"/>
      <c r="TMW3" s="83"/>
      <c r="TMX3" s="83"/>
      <c r="TMY3" s="79"/>
      <c r="TMZ3" s="79"/>
      <c r="TNA3" s="79"/>
      <c r="TNB3" s="79"/>
      <c r="TNC3" s="79"/>
      <c r="TND3" s="79"/>
      <c r="TNE3" s="79"/>
      <c r="TNF3" s="79"/>
      <c r="TNG3" s="83"/>
      <c r="TNH3" s="83"/>
      <c r="TNI3" s="79"/>
      <c r="TNJ3" s="79"/>
      <c r="TNK3" s="79"/>
      <c r="TNL3" s="79"/>
      <c r="TNM3" s="79"/>
      <c r="TNN3" s="79"/>
      <c r="TNO3" s="79"/>
      <c r="TNP3" s="79"/>
      <c r="TNQ3" s="83"/>
      <c r="TNR3" s="83"/>
      <c r="TNS3" s="79"/>
      <c r="TNT3" s="79"/>
      <c r="TNU3" s="79"/>
      <c r="TNV3" s="79"/>
      <c r="TNW3" s="79"/>
      <c r="TNX3" s="79"/>
      <c r="TNY3" s="79"/>
      <c r="TNZ3" s="79"/>
      <c r="TOA3" s="83"/>
      <c r="TOB3" s="83"/>
      <c r="TOC3" s="79"/>
      <c r="TOD3" s="79"/>
      <c r="TOE3" s="79"/>
      <c r="TOF3" s="79"/>
      <c r="TOG3" s="79"/>
      <c r="TOH3" s="79"/>
      <c r="TOI3" s="79"/>
      <c r="TOJ3" s="79"/>
      <c r="TOK3" s="83"/>
      <c r="TOL3" s="83"/>
      <c r="TOM3" s="79"/>
      <c r="TON3" s="79"/>
      <c r="TOO3" s="79"/>
      <c r="TOP3" s="79"/>
      <c r="TOQ3" s="79"/>
      <c r="TOR3" s="79"/>
      <c r="TOS3" s="79"/>
      <c r="TOT3" s="79"/>
      <c r="TOU3" s="83"/>
      <c r="TOV3" s="83"/>
      <c r="TOW3" s="79"/>
      <c r="TOX3" s="79"/>
      <c r="TOY3" s="79"/>
      <c r="TOZ3" s="79"/>
      <c r="TPA3" s="79"/>
      <c r="TPB3" s="79"/>
      <c r="TPC3" s="79"/>
      <c r="TPD3" s="79"/>
      <c r="TPE3" s="83"/>
      <c r="TPF3" s="83"/>
      <c r="TPG3" s="79"/>
      <c r="TPH3" s="79"/>
      <c r="TPI3" s="79"/>
      <c r="TPJ3" s="79"/>
      <c r="TPK3" s="79"/>
      <c r="TPL3" s="79"/>
      <c r="TPM3" s="79"/>
      <c r="TPN3" s="79"/>
      <c r="TPO3" s="83"/>
      <c r="TPP3" s="83"/>
      <c r="TPQ3" s="79"/>
      <c r="TPR3" s="79"/>
      <c r="TPS3" s="79"/>
      <c r="TPT3" s="79"/>
      <c r="TPU3" s="79"/>
      <c r="TPV3" s="79"/>
      <c r="TPW3" s="79"/>
      <c r="TPX3" s="79"/>
      <c r="TPY3" s="83"/>
      <c r="TPZ3" s="83"/>
      <c r="TQA3" s="79"/>
      <c r="TQB3" s="79"/>
      <c r="TQC3" s="79"/>
      <c r="TQD3" s="79"/>
      <c r="TQE3" s="79"/>
      <c r="TQF3" s="79"/>
      <c r="TQG3" s="79"/>
      <c r="TQH3" s="79"/>
      <c r="TQI3" s="83"/>
      <c r="TQJ3" s="83"/>
      <c r="TQK3" s="79"/>
      <c r="TQL3" s="79"/>
      <c r="TQM3" s="79"/>
      <c r="TQN3" s="79"/>
      <c r="TQO3" s="79"/>
      <c r="TQP3" s="79"/>
      <c r="TQQ3" s="79"/>
      <c r="TQR3" s="79"/>
      <c r="TQS3" s="83"/>
      <c r="TQT3" s="83"/>
      <c r="TQU3" s="79"/>
      <c r="TQV3" s="79"/>
      <c r="TQW3" s="79"/>
      <c r="TQX3" s="79"/>
      <c r="TQY3" s="79"/>
      <c r="TQZ3" s="79"/>
      <c r="TRA3" s="79"/>
      <c r="TRB3" s="79"/>
      <c r="TRC3" s="83"/>
      <c r="TRD3" s="83"/>
      <c r="TRE3" s="79"/>
      <c r="TRF3" s="79"/>
      <c r="TRG3" s="79"/>
      <c r="TRH3" s="79"/>
      <c r="TRI3" s="79"/>
      <c r="TRJ3" s="79"/>
      <c r="TRK3" s="79"/>
      <c r="TRL3" s="79"/>
      <c r="TRM3" s="83"/>
      <c r="TRN3" s="83"/>
      <c r="TRO3" s="79"/>
      <c r="TRP3" s="79"/>
      <c r="TRQ3" s="79"/>
      <c r="TRR3" s="79"/>
      <c r="TRS3" s="79"/>
      <c r="TRT3" s="79"/>
      <c r="TRU3" s="79"/>
      <c r="TRV3" s="79"/>
      <c r="TRW3" s="83"/>
      <c r="TRX3" s="83"/>
      <c r="TRY3" s="79"/>
      <c r="TRZ3" s="79"/>
      <c r="TSA3" s="79"/>
      <c r="TSB3" s="79"/>
      <c r="TSC3" s="79"/>
      <c r="TSD3" s="79"/>
      <c r="TSE3" s="79"/>
      <c r="TSF3" s="79"/>
      <c r="TSG3" s="83"/>
      <c r="TSH3" s="83"/>
      <c r="TSI3" s="79"/>
      <c r="TSJ3" s="79"/>
      <c r="TSK3" s="79"/>
      <c r="TSL3" s="79"/>
      <c r="TSM3" s="79"/>
      <c r="TSN3" s="79"/>
      <c r="TSO3" s="79"/>
      <c r="TSP3" s="79"/>
      <c r="TSQ3" s="83"/>
      <c r="TSR3" s="83"/>
      <c r="TSS3" s="79"/>
      <c r="TST3" s="79"/>
      <c r="TSU3" s="79"/>
      <c r="TSV3" s="79"/>
      <c r="TSW3" s="79"/>
      <c r="TSX3" s="79"/>
      <c r="TSY3" s="79"/>
      <c r="TSZ3" s="79"/>
      <c r="TTA3" s="83"/>
      <c r="TTB3" s="83"/>
      <c r="TTC3" s="79"/>
      <c r="TTD3" s="79"/>
      <c r="TTE3" s="79"/>
      <c r="TTF3" s="79"/>
      <c r="TTG3" s="79"/>
      <c r="TTH3" s="79"/>
      <c r="TTI3" s="79"/>
      <c r="TTJ3" s="79"/>
      <c r="TTK3" s="83"/>
      <c r="TTL3" s="83"/>
      <c r="TTM3" s="79"/>
      <c r="TTN3" s="79"/>
      <c r="TTO3" s="79"/>
      <c r="TTP3" s="79"/>
      <c r="TTQ3" s="79"/>
      <c r="TTR3" s="79"/>
      <c r="TTS3" s="79"/>
      <c r="TTT3" s="79"/>
      <c r="TTU3" s="83"/>
      <c r="TTV3" s="83"/>
      <c r="TTW3" s="79"/>
      <c r="TTX3" s="79"/>
      <c r="TTY3" s="79"/>
      <c r="TTZ3" s="79"/>
      <c r="TUA3" s="79"/>
      <c r="TUB3" s="79"/>
      <c r="TUC3" s="79"/>
      <c r="TUD3" s="79"/>
      <c r="TUE3" s="83"/>
      <c r="TUF3" s="83"/>
      <c r="TUG3" s="79"/>
      <c r="TUH3" s="79"/>
      <c r="TUI3" s="79"/>
      <c r="TUJ3" s="79"/>
      <c r="TUK3" s="79"/>
      <c r="TUL3" s="79"/>
      <c r="TUM3" s="79"/>
      <c r="TUN3" s="79"/>
      <c r="TUO3" s="83"/>
      <c r="TUP3" s="83"/>
      <c r="TUQ3" s="79"/>
      <c r="TUR3" s="79"/>
      <c r="TUS3" s="79"/>
      <c r="TUT3" s="79"/>
      <c r="TUU3" s="79"/>
      <c r="TUV3" s="79"/>
      <c r="TUW3" s="79"/>
      <c r="TUX3" s="79"/>
      <c r="TUY3" s="83"/>
      <c r="TUZ3" s="83"/>
      <c r="TVA3" s="79"/>
      <c r="TVB3" s="79"/>
      <c r="TVC3" s="79"/>
      <c r="TVD3" s="79"/>
      <c r="TVE3" s="79"/>
      <c r="TVF3" s="79"/>
      <c r="TVG3" s="79"/>
      <c r="TVH3" s="79"/>
      <c r="TVI3" s="83"/>
      <c r="TVJ3" s="83"/>
      <c r="TVK3" s="79"/>
      <c r="TVL3" s="79"/>
      <c r="TVM3" s="79"/>
      <c r="TVN3" s="79"/>
      <c r="TVO3" s="79"/>
      <c r="TVP3" s="79"/>
      <c r="TVQ3" s="79"/>
      <c r="TVR3" s="79"/>
      <c r="TVS3" s="83"/>
      <c r="TVT3" s="83"/>
      <c r="TVU3" s="79"/>
      <c r="TVV3" s="79"/>
      <c r="TVW3" s="79"/>
      <c r="TVX3" s="79"/>
      <c r="TVY3" s="79"/>
      <c r="TVZ3" s="79"/>
      <c r="TWA3" s="79"/>
      <c r="TWB3" s="79"/>
      <c r="TWC3" s="83"/>
      <c r="TWD3" s="83"/>
      <c r="TWE3" s="79"/>
      <c r="TWF3" s="79"/>
      <c r="TWG3" s="79"/>
      <c r="TWH3" s="79"/>
      <c r="TWI3" s="79"/>
      <c r="TWJ3" s="79"/>
      <c r="TWK3" s="79"/>
      <c r="TWL3" s="79"/>
      <c r="TWM3" s="83"/>
      <c r="TWN3" s="83"/>
      <c r="TWO3" s="79"/>
      <c r="TWP3" s="79"/>
      <c r="TWQ3" s="79"/>
      <c r="TWR3" s="79"/>
      <c r="TWS3" s="79"/>
      <c r="TWT3" s="79"/>
      <c r="TWU3" s="79"/>
      <c r="TWV3" s="79"/>
      <c r="TWW3" s="83"/>
      <c r="TWX3" s="83"/>
      <c r="TWY3" s="79"/>
      <c r="TWZ3" s="79"/>
      <c r="TXA3" s="79"/>
      <c r="TXB3" s="79"/>
      <c r="TXC3" s="79"/>
      <c r="TXD3" s="79"/>
      <c r="TXE3" s="79"/>
      <c r="TXF3" s="79"/>
      <c r="TXG3" s="83"/>
      <c r="TXH3" s="83"/>
      <c r="TXI3" s="79"/>
      <c r="TXJ3" s="79"/>
      <c r="TXK3" s="79"/>
      <c r="TXL3" s="79"/>
      <c r="TXM3" s="79"/>
      <c r="TXN3" s="79"/>
      <c r="TXO3" s="79"/>
      <c r="TXP3" s="79"/>
      <c r="TXQ3" s="83"/>
      <c r="TXR3" s="83"/>
      <c r="TXS3" s="79"/>
      <c r="TXT3" s="79"/>
      <c r="TXU3" s="79"/>
      <c r="TXV3" s="79"/>
      <c r="TXW3" s="79"/>
      <c r="TXX3" s="79"/>
      <c r="TXY3" s="79"/>
      <c r="TXZ3" s="79"/>
      <c r="TYA3" s="83"/>
      <c r="TYB3" s="83"/>
      <c r="TYC3" s="79"/>
      <c r="TYD3" s="79"/>
      <c r="TYE3" s="79"/>
      <c r="TYF3" s="79"/>
      <c r="TYG3" s="79"/>
      <c r="TYH3" s="79"/>
      <c r="TYI3" s="79"/>
      <c r="TYJ3" s="79"/>
      <c r="TYK3" s="83"/>
      <c r="TYL3" s="83"/>
      <c r="TYM3" s="79"/>
      <c r="TYN3" s="79"/>
      <c r="TYO3" s="79"/>
      <c r="TYP3" s="79"/>
      <c r="TYQ3" s="79"/>
      <c r="TYR3" s="79"/>
      <c r="TYS3" s="79"/>
      <c r="TYT3" s="79"/>
      <c r="TYU3" s="83"/>
      <c r="TYV3" s="83"/>
      <c r="TYW3" s="79"/>
      <c r="TYX3" s="79"/>
      <c r="TYY3" s="79"/>
      <c r="TYZ3" s="79"/>
      <c r="TZA3" s="79"/>
      <c r="TZB3" s="79"/>
      <c r="TZC3" s="79"/>
      <c r="TZD3" s="79"/>
      <c r="TZE3" s="83"/>
      <c r="TZF3" s="83"/>
      <c r="TZG3" s="79"/>
      <c r="TZH3" s="79"/>
      <c r="TZI3" s="79"/>
      <c r="TZJ3" s="79"/>
      <c r="TZK3" s="79"/>
      <c r="TZL3" s="79"/>
      <c r="TZM3" s="79"/>
      <c r="TZN3" s="79"/>
      <c r="TZO3" s="83"/>
      <c r="TZP3" s="83"/>
      <c r="TZQ3" s="79"/>
      <c r="TZR3" s="79"/>
      <c r="TZS3" s="79"/>
      <c r="TZT3" s="79"/>
      <c r="TZU3" s="79"/>
      <c r="TZV3" s="79"/>
      <c r="TZW3" s="79"/>
      <c r="TZX3" s="79"/>
      <c r="TZY3" s="83"/>
      <c r="TZZ3" s="83"/>
      <c r="UAA3" s="79"/>
      <c r="UAB3" s="79"/>
      <c r="UAC3" s="79"/>
      <c r="UAD3" s="79"/>
      <c r="UAE3" s="79"/>
      <c r="UAF3" s="79"/>
      <c r="UAG3" s="79"/>
      <c r="UAH3" s="79"/>
      <c r="UAI3" s="83"/>
      <c r="UAJ3" s="83"/>
      <c r="UAK3" s="79"/>
      <c r="UAL3" s="79"/>
      <c r="UAM3" s="79"/>
      <c r="UAN3" s="79"/>
      <c r="UAO3" s="79"/>
      <c r="UAP3" s="79"/>
      <c r="UAQ3" s="79"/>
      <c r="UAR3" s="79"/>
      <c r="UAS3" s="83"/>
      <c r="UAT3" s="83"/>
      <c r="UAU3" s="79"/>
      <c r="UAV3" s="79"/>
      <c r="UAW3" s="79"/>
      <c r="UAX3" s="79"/>
      <c r="UAY3" s="79"/>
      <c r="UAZ3" s="79"/>
      <c r="UBA3" s="79"/>
      <c r="UBB3" s="79"/>
      <c r="UBC3" s="83"/>
      <c r="UBD3" s="83"/>
      <c r="UBE3" s="79"/>
      <c r="UBF3" s="79"/>
      <c r="UBG3" s="79"/>
      <c r="UBH3" s="79"/>
      <c r="UBI3" s="79"/>
      <c r="UBJ3" s="79"/>
      <c r="UBK3" s="79"/>
      <c r="UBL3" s="79"/>
      <c r="UBM3" s="83"/>
      <c r="UBN3" s="83"/>
      <c r="UBO3" s="79"/>
      <c r="UBP3" s="79"/>
      <c r="UBQ3" s="79"/>
      <c r="UBR3" s="79"/>
      <c r="UBS3" s="79"/>
      <c r="UBT3" s="79"/>
      <c r="UBU3" s="79"/>
      <c r="UBV3" s="79"/>
      <c r="UBW3" s="83"/>
      <c r="UBX3" s="83"/>
      <c r="UBY3" s="79"/>
      <c r="UBZ3" s="79"/>
      <c r="UCA3" s="79"/>
      <c r="UCB3" s="79"/>
      <c r="UCC3" s="79"/>
      <c r="UCD3" s="79"/>
      <c r="UCE3" s="79"/>
      <c r="UCF3" s="79"/>
      <c r="UCG3" s="83"/>
      <c r="UCH3" s="83"/>
      <c r="UCI3" s="79"/>
      <c r="UCJ3" s="79"/>
      <c r="UCK3" s="79"/>
      <c r="UCL3" s="79"/>
      <c r="UCM3" s="79"/>
      <c r="UCN3" s="79"/>
      <c r="UCO3" s="79"/>
      <c r="UCP3" s="79"/>
      <c r="UCQ3" s="83"/>
      <c r="UCR3" s="83"/>
      <c r="UCS3" s="79"/>
      <c r="UCT3" s="79"/>
      <c r="UCU3" s="79"/>
      <c r="UCV3" s="79"/>
      <c r="UCW3" s="79"/>
      <c r="UCX3" s="79"/>
      <c r="UCY3" s="79"/>
      <c r="UCZ3" s="79"/>
      <c r="UDA3" s="83"/>
      <c r="UDB3" s="83"/>
      <c r="UDC3" s="79"/>
      <c r="UDD3" s="79"/>
      <c r="UDE3" s="79"/>
      <c r="UDF3" s="79"/>
      <c r="UDG3" s="79"/>
      <c r="UDH3" s="79"/>
      <c r="UDI3" s="79"/>
      <c r="UDJ3" s="79"/>
      <c r="UDK3" s="83"/>
      <c r="UDL3" s="83"/>
      <c r="UDM3" s="79"/>
      <c r="UDN3" s="79"/>
      <c r="UDO3" s="79"/>
      <c r="UDP3" s="79"/>
      <c r="UDQ3" s="79"/>
      <c r="UDR3" s="79"/>
      <c r="UDS3" s="79"/>
      <c r="UDT3" s="79"/>
      <c r="UDU3" s="83"/>
      <c r="UDV3" s="83"/>
      <c r="UDW3" s="79"/>
      <c r="UDX3" s="79"/>
      <c r="UDY3" s="79"/>
      <c r="UDZ3" s="79"/>
      <c r="UEA3" s="79"/>
      <c r="UEB3" s="79"/>
      <c r="UEC3" s="79"/>
      <c r="UED3" s="79"/>
      <c r="UEE3" s="83"/>
      <c r="UEF3" s="83"/>
      <c r="UEG3" s="79"/>
      <c r="UEH3" s="79"/>
      <c r="UEI3" s="79"/>
      <c r="UEJ3" s="79"/>
      <c r="UEK3" s="79"/>
      <c r="UEL3" s="79"/>
      <c r="UEM3" s="79"/>
      <c r="UEN3" s="79"/>
      <c r="UEO3" s="83"/>
      <c r="UEP3" s="83"/>
      <c r="UEQ3" s="79"/>
      <c r="UER3" s="79"/>
      <c r="UES3" s="79"/>
      <c r="UET3" s="79"/>
      <c r="UEU3" s="79"/>
      <c r="UEV3" s="79"/>
      <c r="UEW3" s="79"/>
      <c r="UEX3" s="79"/>
      <c r="UEY3" s="83"/>
      <c r="UEZ3" s="83"/>
      <c r="UFA3" s="79"/>
      <c r="UFB3" s="79"/>
      <c r="UFC3" s="79"/>
      <c r="UFD3" s="79"/>
      <c r="UFE3" s="79"/>
      <c r="UFF3" s="79"/>
      <c r="UFG3" s="79"/>
      <c r="UFH3" s="79"/>
      <c r="UFI3" s="83"/>
      <c r="UFJ3" s="83"/>
      <c r="UFK3" s="79"/>
      <c r="UFL3" s="79"/>
      <c r="UFM3" s="79"/>
      <c r="UFN3" s="79"/>
      <c r="UFO3" s="79"/>
      <c r="UFP3" s="79"/>
      <c r="UFQ3" s="79"/>
      <c r="UFR3" s="79"/>
      <c r="UFS3" s="83"/>
      <c r="UFT3" s="83"/>
      <c r="UFU3" s="79"/>
      <c r="UFV3" s="79"/>
      <c r="UFW3" s="79"/>
      <c r="UFX3" s="79"/>
      <c r="UFY3" s="79"/>
      <c r="UFZ3" s="79"/>
      <c r="UGA3" s="79"/>
      <c r="UGB3" s="79"/>
      <c r="UGC3" s="83"/>
      <c r="UGD3" s="83"/>
      <c r="UGE3" s="79"/>
      <c r="UGF3" s="79"/>
      <c r="UGG3" s="79"/>
      <c r="UGH3" s="79"/>
      <c r="UGI3" s="79"/>
      <c r="UGJ3" s="79"/>
      <c r="UGK3" s="79"/>
      <c r="UGL3" s="79"/>
      <c r="UGM3" s="83"/>
      <c r="UGN3" s="83"/>
      <c r="UGO3" s="79"/>
      <c r="UGP3" s="79"/>
      <c r="UGQ3" s="79"/>
      <c r="UGR3" s="79"/>
      <c r="UGS3" s="79"/>
      <c r="UGT3" s="79"/>
      <c r="UGU3" s="79"/>
      <c r="UGV3" s="79"/>
      <c r="UGW3" s="83"/>
      <c r="UGX3" s="83"/>
      <c r="UGY3" s="79"/>
      <c r="UGZ3" s="79"/>
      <c r="UHA3" s="79"/>
      <c r="UHB3" s="79"/>
      <c r="UHC3" s="79"/>
      <c r="UHD3" s="79"/>
      <c r="UHE3" s="79"/>
      <c r="UHF3" s="79"/>
      <c r="UHG3" s="83"/>
      <c r="UHH3" s="83"/>
      <c r="UHI3" s="79"/>
      <c r="UHJ3" s="79"/>
      <c r="UHK3" s="79"/>
      <c r="UHL3" s="79"/>
      <c r="UHM3" s="79"/>
      <c r="UHN3" s="79"/>
      <c r="UHO3" s="79"/>
      <c r="UHP3" s="79"/>
      <c r="UHQ3" s="83"/>
      <c r="UHR3" s="83"/>
      <c r="UHS3" s="79"/>
      <c r="UHT3" s="79"/>
      <c r="UHU3" s="79"/>
      <c r="UHV3" s="79"/>
      <c r="UHW3" s="79"/>
      <c r="UHX3" s="79"/>
      <c r="UHY3" s="79"/>
      <c r="UHZ3" s="79"/>
      <c r="UIA3" s="83"/>
      <c r="UIB3" s="83"/>
      <c r="UIC3" s="79"/>
      <c r="UID3" s="79"/>
      <c r="UIE3" s="79"/>
      <c r="UIF3" s="79"/>
      <c r="UIG3" s="79"/>
      <c r="UIH3" s="79"/>
      <c r="UII3" s="79"/>
      <c r="UIJ3" s="79"/>
      <c r="UIK3" s="83"/>
      <c r="UIL3" s="83"/>
      <c r="UIM3" s="79"/>
      <c r="UIN3" s="79"/>
      <c r="UIO3" s="79"/>
      <c r="UIP3" s="79"/>
      <c r="UIQ3" s="79"/>
      <c r="UIR3" s="79"/>
      <c r="UIS3" s="79"/>
      <c r="UIT3" s="79"/>
      <c r="UIU3" s="83"/>
      <c r="UIV3" s="83"/>
      <c r="UIW3" s="79"/>
      <c r="UIX3" s="79"/>
      <c r="UIY3" s="79"/>
      <c r="UIZ3" s="79"/>
      <c r="UJA3" s="79"/>
      <c r="UJB3" s="79"/>
      <c r="UJC3" s="79"/>
      <c r="UJD3" s="79"/>
      <c r="UJE3" s="83"/>
      <c r="UJF3" s="83"/>
      <c r="UJG3" s="79"/>
      <c r="UJH3" s="79"/>
      <c r="UJI3" s="79"/>
      <c r="UJJ3" s="79"/>
      <c r="UJK3" s="79"/>
      <c r="UJL3" s="79"/>
      <c r="UJM3" s="79"/>
      <c r="UJN3" s="79"/>
      <c r="UJO3" s="83"/>
      <c r="UJP3" s="83"/>
      <c r="UJQ3" s="79"/>
      <c r="UJR3" s="79"/>
      <c r="UJS3" s="79"/>
      <c r="UJT3" s="79"/>
      <c r="UJU3" s="79"/>
      <c r="UJV3" s="79"/>
      <c r="UJW3" s="79"/>
      <c r="UJX3" s="79"/>
      <c r="UJY3" s="83"/>
      <c r="UJZ3" s="83"/>
      <c r="UKA3" s="79"/>
      <c r="UKB3" s="79"/>
      <c r="UKC3" s="79"/>
      <c r="UKD3" s="79"/>
      <c r="UKE3" s="79"/>
      <c r="UKF3" s="79"/>
      <c r="UKG3" s="79"/>
      <c r="UKH3" s="79"/>
      <c r="UKI3" s="83"/>
      <c r="UKJ3" s="83"/>
      <c r="UKK3" s="79"/>
      <c r="UKL3" s="79"/>
      <c r="UKM3" s="79"/>
      <c r="UKN3" s="79"/>
      <c r="UKO3" s="79"/>
      <c r="UKP3" s="79"/>
      <c r="UKQ3" s="79"/>
      <c r="UKR3" s="79"/>
      <c r="UKS3" s="83"/>
      <c r="UKT3" s="83"/>
      <c r="UKU3" s="79"/>
      <c r="UKV3" s="79"/>
      <c r="UKW3" s="79"/>
      <c r="UKX3" s="79"/>
      <c r="UKY3" s="79"/>
      <c r="UKZ3" s="79"/>
      <c r="ULA3" s="79"/>
      <c r="ULB3" s="79"/>
      <c r="ULC3" s="83"/>
      <c r="ULD3" s="83"/>
      <c r="ULE3" s="79"/>
      <c r="ULF3" s="79"/>
      <c r="ULG3" s="79"/>
      <c r="ULH3" s="79"/>
      <c r="ULI3" s="79"/>
      <c r="ULJ3" s="79"/>
      <c r="ULK3" s="79"/>
      <c r="ULL3" s="79"/>
      <c r="ULM3" s="83"/>
      <c r="ULN3" s="83"/>
      <c r="ULO3" s="79"/>
      <c r="ULP3" s="79"/>
      <c r="ULQ3" s="79"/>
      <c r="ULR3" s="79"/>
      <c r="ULS3" s="79"/>
      <c r="ULT3" s="79"/>
      <c r="ULU3" s="79"/>
      <c r="ULV3" s="79"/>
      <c r="ULW3" s="83"/>
      <c r="ULX3" s="83"/>
      <c r="ULY3" s="79"/>
      <c r="ULZ3" s="79"/>
      <c r="UMA3" s="79"/>
      <c r="UMB3" s="79"/>
      <c r="UMC3" s="79"/>
      <c r="UMD3" s="79"/>
      <c r="UME3" s="79"/>
      <c r="UMF3" s="79"/>
      <c r="UMG3" s="83"/>
      <c r="UMH3" s="83"/>
      <c r="UMI3" s="79"/>
      <c r="UMJ3" s="79"/>
      <c r="UMK3" s="79"/>
      <c r="UML3" s="79"/>
      <c r="UMM3" s="79"/>
      <c r="UMN3" s="79"/>
      <c r="UMO3" s="79"/>
      <c r="UMP3" s="79"/>
      <c r="UMQ3" s="83"/>
      <c r="UMR3" s="83"/>
      <c r="UMS3" s="79"/>
      <c r="UMT3" s="79"/>
      <c r="UMU3" s="79"/>
      <c r="UMV3" s="79"/>
      <c r="UMW3" s="79"/>
      <c r="UMX3" s="79"/>
      <c r="UMY3" s="79"/>
      <c r="UMZ3" s="79"/>
      <c r="UNA3" s="83"/>
      <c r="UNB3" s="83"/>
      <c r="UNC3" s="79"/>
      <c r="UND3" s="79"/>
      <c r="UNE3" s="79"/>
      <c r="UNF3" s="79"/>
      <c r="UNG3" s="79"/>
      <c r="UNH3" s="79"/>
      <c r="UNI3" s="79"/>
      <c r="UNJ3" s="79"/>
      <c r="UNK3" s="83"/>
      <c r="UNL3" s="83"/>
      <c r="UNM3" s="79"/>
      <c r="UNN3" s="79"/>
      <c r="UNO3" s="79"/>
      <c r="UNP3" s="79"/>
      <c r="UNQ3" s="79"/>
      <c r="UNR3" s="79"/>
      <c r="UNS3" s="79"/>
      <c r="UNT3" s="79"/>
      <c r="UNU3" s="83"/>
      <c r="UNV3" s="83"/>
      <c r="UNW3" s="79"/>
      <c r="UNX3" s="79"/>
      <c r="UNY3" s="79"/>
      <c r="UNZ3" s="79"/>
      <c r="UOA3" s="79"/>
      <c r="UOB3" s="79"/>
      <c r="UOC3" s="79"/>
      <c r="UOD3" s="79"/>
      <c r="UOE3" s="83"/>
      <c r="UOF3" s="83"/>
      <c r="UOG3" s="79"/>
      <c r="UOH3" s="79"/>
      <c r="UOI3" s="79"/>
      <c r="UOJ3" s="79"/>
      <c r="UOK3" s="79"/>
      <c r="UOL3" s="79"/>
      <c r="UOM3" s="79"/>
      <c r="UON3" s="79"/>
      <c r="UOO3" s="83"/>
      <c r="UOP3" s="83"/>
      <c r="UOQ3" s="79"/>
      <c r="UOR3" s="79"/>
      <c r="UOS3" s="79"/>
      <c r="UOT3" s="79"/>
      <c r="UOU3" s="79"/>
      <c r="UOV3" s="79"/>
      <c r="UOW3" s="79"/>
      <c r="UOX3" s="79"/>
      <c r="UOY3" s="83"/>
      <c r="UOZ3" s="83"/>
      <c r="UPA3" s="79"/>
      <c r="UPB3" s="79"/>
      <c r="UPC3" s="79"/>
      <c r="UPD3" s="79"/>
      <c r="UPE3" s="79"/>
      <c r="UPF3" s="79"/>
      <c r="UPG3" s="79"/>
      <c r="UPH3" s="79"/>
      <c r="UPI3" s="83"/>
      <c r="UPJ3" s="83"/>
      <c r="UPK3" s="79"/>
      <c r="UPL3" s="79"/>
      <c r="UPM3" s="79"/>
      <c r="UPN3" s="79"/>
      <c r="UPO3" s="79"/>
      <c r="UPP3" s="79"/>
      <c r="UPQ3" s="79"/>
      <c r="UPR3" s="79"/>
      <c r="UPS3" s="83"/>
      <c r="UPT3" s="83"/>
      <c r="UPU3" s="79"/>
      <c r="UPV3" s="79"/>
      <c r="UPW3" s="79"/>
      <c r="UPX3" s="79"/>
      <c r="UPY3" s="79"/>
      <c r="UPZ3" s="79"/>
      <c r="UQA3" s="79"/>
      <c r="UQB3" s="79"/>
      <c r="UQC3" s="83"/>
      <c r="UQD3" s="83"/>
      <c r="UQE3" s="79"/>
      <c r="UQF3" s="79"/>
      <c r="UQG3" s="79"/>
      <c r="UQH3" s="79"/>
      <c r="UQI3" s="79"/>
      <c r="UQJ3" s="79"/>
      <c r="UQK3" s="79"/>
      <c r="UQL3" s="79"/>
      <c r="UQM3" s="83"/>
      <c r="UQN3" s="83"/>
      <c r="UQO3" s="79"/>
      <c r="UQP3" s="79"/>
      <c r="UQQ3" s="79"/>
      <c r="UQR3" s="79"/>
      <c r="UQS3" s="79"/>
      <c r="UQT3" s="79"/>
      <c r="UQU3" s="79"/>
      <c r="UQV3" s="79"/>
      <c r="UQW3" s="83"/>
      <c r="UQX3" s="83"/>
      <c r="UQY3" s="79"/>
      <c r="UQZ3" s="79"/>
      <c r="URA3" s="79"/>
      <c r="URB3" s="79"/>
      <c r="URC3" s="79"/>
      <c r="URD3" s="79"/>
      <c r="URE3" s="79"/>
      <c r="URF3" s="79"/>
      <c r="URG3" s="83"/>
      <c r="URH3" s="83"/>
      <c r="URI3" s="79"/>
      <c r="URJ3" s="79"/>
      <c r="URK3" s="79"/>
      <c r="URL3" s="79"/>
      <c r="URM3" s="79"/>
      <c r="URN3" s="79"/>
      <c r="URO3" s="79"/>
      <c r="URP3" s="79"/>
      <c r="URQ3" s="83"/>
      <c r="URR3" s="83"/>
      <c r="URS3" s="79"/>
      <c r="URT3" s="79"/>
      <c r="URU3" s="79"/>
      <c r="URV3" s="79"/>
      <c r="URW3" s="79"/>
      <c r="URX3" s="79"/>
      <c r="URY3" s="79"/>
      <c r="URZ3" s="79"/>
      <c r="USA3" s="83"/>
      <c r="USB3" s="83"/>
      <c r="USC3" s="79"/>
      <c r="USD3" s="79"/>
      <c r="USE3" s="79"/>
      <c r="USF3" s="79"/>
      <c r="USG3" s="79"/>
      <c r="USH3" s="79"/>
      <c r="USI3" s="79"/>
      <c r="USJ3" s="79"/>
      <c r="USK3" s="83"/>
      <c r="USL3" s="83"/>
      <c r="USM3" s="79"/>
      <c r="USN3" s="79"/>
      <c r="USO3" s="79"/>
      <c r="USP3" s="79"/>
      <c r="USQ3" s="79"/>
      <c r="USR3" s="79"/>
      <c r="USS3" s="79"/>
      <c r="UST3" s="79"/>
      <c r="USU3" s="83"/>
      <c r="USV3" s="83"/>
      <c r="USW3" s="79"/>
      <c r="USX3" s="79"/>
      <c r="USY3" s="79"/>
      <c r="USZ3" s="79"/>
      <c r="UTA3" s="79"/>
      <c r="UTB3" s="79"/>
      <c r="UTC3" s="79"/>
      <c r="UTD3" s="79"/>
      <c r="UTE3" s="83"/>
      <c r="UTF3" s="83"/>
      <c r="UTG3" s="79"/>
      <c r="UTH3" s="79"/>
      <c r="UTI3" s="79"/>
      <c r="UTJ3" s="79"/>
      <c r="UTK3" s="79"/>
      <c r="UTL3" s="79"/>
      <c r="UTM3" s="79"/>
      <c r="UTN3" s="79"/>
      <c r="UTO3" s="83"/>
      <c r="UTP3" s="83"/>
      <c r="UTQ3" s="79"/>
      <c r="UTR3" s="79"/>
      <c r="UTS3" s="79"/>
      <c r="UTT3" s="79"/>
      <c r="UTU3" s="79"/>
      <c r="UTV3" s="79"/>
      <c r="UTW3" s="79"/>
      <c r="UTX3" s="79"/>
      <c r="UTY3" s="83"/>
      <c r="UTZ3" s="83"/>
      <c r="UUA3" s="79"/>
      <c r="UUB3" s="79"/>
      <c r="UUC3" s="79"/>
      <c r="UUD3" s="79"/>
      <c r="UUE3" s="79"/>
      <c r="UUF3" s="79"/>
      <c r="UUG3" s="79"/>
      <c r="UUH3" s="79"/>
      <c r="UUI3" s="83"/>
      <c r="UUJ3" s="83"/>
      <c r="UUK3" s="79"/>
      <c r="UUL3" s="79"/>
      <c r="UUM3" s="79"/>
      <c r="UUN3" s="79"/>
      <c r="UUO3" s="79"/>
      <c r="UUP3" s="79"/>
      <c r="UUQ3" s="79"/>
      <c r="UUR3" s="79"/>
      <c r="UUS3" s="83"/>
      <c r="UUT3" s="83"/>
      <c r="UUU3" s="79"/>
      <c r="UUV3" s="79"/>
      <c r="UUW3" s="79"/>
      <c r="UUX3" s="79"/>
      <c r="UUY3" s="79"/>
      <c r="UUZ3" s="79"/>
      <c r="UVA3" s="79"/>
      <c r="UVB3" s="79"/>
      <c r="UVC3" s="83"/>
      <c r="UVD3" s="83"/>
      <c r="UVE3" s="79"/>
      <c r="UVF3" s="79"/>
      <c r="UVG3" s="79"/>
      <c r="UVH3" s="79"/>
      <c r="UVI3" s="79"/>
      <c r="UVJ3" s="79"/>
      <c r="UVK3" s="79"/>
      <c r="UVL3" s="79"/>
      <c r="UVM3" s="83"/>
      <c r="UVN3" s="83"/>
      <c r="UVO3" s="79"/>
      <c r="UVP3" s="79"/>
      <c r="UVQ3" s="79"/>
      <c r="UVR3" s="79"/>
      <c r="UVS3" s="79"/>
      <c r="UVT3" s="79"/>
      <c r="UVU3" s="79"/>
      <c r="UVV3" s="79"/>
      <c r="UVW3" s="83"/>
      <c r="UVX3" s="83"/>
      <c r="UVY3" s="79"/>
      <c r="UVZ3" s="79"/>
      <c r="UWA3" s="79"/>
      <c r="UWB3" s="79"/>
      <c r="UWC3" s="79"/>
      <c r="UWD3" s="79"/>
      <c r="UWE3" s="79"/>
      <c r="UWF3" s="79"/>
      <c r="UWG3" s="83"/>
      <c r="UWH3" s="83"/>
      <c r="UWI3" s="79"/>
      <c r="UWJ3" s="79"/>
      <c r="UWK3" s="79"/>
      <c r="UWL3" s="79"/>
      <c r="UWM3" s="79"/>
      <c r="UWN3" s="79"/>
      <c r="UWO3" s="79"/>
      <c r="UWP3" s="79"/>
      <c r="UWQ3" s="83"/>
      <c r="UWR3" s="83"/>
      <c r="UWS3" s="79"/>
      <c r="UWT3" s="79"/>
      <c r="UWU3" s="79"/>
      <c r="UWV3" s="79"/>
      <c r="UWW3" s="79"/>
      <c r="UWX3" s="79"/>
      <c r="UWY3" s="79"/>
      <c r="UWZ3" s="79"/>
      <c r="UXA3" s="83"/>
      <c r="UXB3" s="83"/>
      <c r="UXC3" s="79"/>
      <c r="UXD3" s="79"/>
      <c r="UXE3" s="79"/>
      <c r="UXF3" s="79"/>
      <c r="UXG3" s="79"/>
      <c r="UXH3" s="79"/>
      <c r="UXI3" s="79"/>
      <c r="UXJ3" s="79"/>
      <c r="UXK3" s="83"/>
      <c r="UXL3" s="83"/>
      <c r="UXM3" s="79"/>
      <c r="UXN3" s="79"/>
      <c r="UXO3" s="79"/>
      <c r="UXP3" s="79"/>
      <c r="UXQ3" s="79"/>
      <c r="UXR3" s="79"/>
      <c r="UXS3" s="79"/>
      <c r="UXT3" s="79"/>
      <c r="UXU3" s="83"/>
      <c r="UXV3" s="83"/>
      <c r="UXW3" s="79"/>
      <c r="UXX3" s="79"/>
      <c r="UXY3" s="79"/>
      <c r="UXZ3" s="79"/>
      <c r="UYA3" s="79"/>
      <c r="UYB3" s="79"/>
      <c r="UYC3" s="79"/>
      <c r="UYD3" s="79"/>
      <c r="UYE3" s="83"/>
      <c r="UYF3" s="83"/>
      <c r="UYG3" s="79"/>
      <c r="UYH3" s="79"/>
      <c r="UYI3" s="79"/>
      <c r="UYJ3" s="79"/>
      <c r="UYK3" s="79"/>
      <c r="UYL3" s="79"/>
      <c r="UYM3" s="79"/>
      <c r="UYN3" s="79"/>
      <c r="UYO3" s="83"/>
      <c r="UYP3" s="83"/>
      <c r="UYQ3" s="79"/>
      <c r="UYR3" s="79"/>
      <c r="UYS3" s="79"/>
      <c r="UYT3" s="79"/>
      <c r="UYU3" s="79"/>
      <c r="UYV3" s="79"/>
      <c r="UYW3" s="79"/>
      <c r="UYX3" s="79"/>
      <c r="UYY3" s="83"/>
      <c r="UYZ3" s="83"/>
      <c r="UZA3" s="79"/>
      <c r="UZB3" s="79"/>
      <c r="UZC3" s="79"/>
      <c r="UZD3" s="79"/>
      <c r="UZE3" s="79"/>
      <c r="UZF3" s="79"/>
      <c r="UZG3" s="79"/>
      <c r="UZH3" s="79"/>
      <c r="UZI3" s="83"/>
      <c r="UZJ3" s="83"/>
      <c r="UZK3" s="79"/>
      <c r="UZL3" s="79"/>
      <c r="UZM3" s="79"/>
      <c r="UZN3" s="79"/>
      <c r="UZO3" s="79"/>
      <c r="UZP3" s="79"/>
      <c r="UZQ3" s="79"/>
      <c r="UZR3" s="79"/>
      <c r="UZS3" s="83"/>
      <c r="UZT3" s="83"/>
      <c r="UZU3" s="79"/>
      <c r="UZV3" s="79"/>
      <c r="UZW3" s="79"/>
      <c r="UZX3" s="79"/>
      <c r="UZY3" s="79"/>
      <c r="UZZ3" s="79"/>
      <c r="VAA3" s="79"/>
      <c r="VAB3" s="79"/>
      <c r="VAC3" s="83"/>
      <c r="VAD3" s="83"/>
      <c r="VAE3" s="79"/>
      <c r="VAF3" s="79"/>
      <c r="VAG3" s="79"/>
      <c r="VAH3" s="79"/>
      <c r="VAI3" s="79"/>
      <c r="VAJ3" s="79"/>
      <c r="VAK3" s="79"/>
      <c r="VAL3" s="79"/>
      <c r="VAM3" s="83"/>
      <c r="VAN3" s="83"/>
      <c r="VAO3" s="79"/>
      <c r="VAP3" s="79"/>
      <c r="VAQ3" s="79"/>
      <c r="VAR3" s="79"/>
      <c r="VAS3" s="79"/>
      <c r="VAT3" s="79"/>
      <c r="VAU3" s="79"/>
      <c r="VAV3" s="79"/>
      <c r="VAW3" s="83"/>
      <c r="VAX3" s="83"/>
      <c r="VAY3" s="79"/>
      <c r="VAZ3" s="79"/>
      <c r="VBA3" s="79"/>
      <c r="VBB3" s="79"/>
      <c r="VBC3" s="79"/>
      <c r="VBD3" s="79"/>
      <c r="VBE3" s="79"/>
      <c r="VBF3" s="79"/>
      <c r="VBG3" s="83"/>
      <c r="VBH3" s="83"/>
      <c r="VBI3" s="79"/>
      <c r="VBJ3" s="79"/>
      <c r="VBK3" s="79"/>
      <c r="VBL3" s="79"/>
      <c r="VBM3" s="79"/>
      <c r="VBN3" s="79"/>
      <c r="VBO3" s="79"/>
      <c r="VBP3" s="79"/>
      <c r="VBQ3" s="83"/>
      <c r="VBR3" s="83"/>
      <c r="VBS3" s="79"/>
      <c r="VBT3" s="79"/>
      <c r="VBU3" s="79"/>
      <c r="VBV3" s="79"/>
      <c r="VBW3" s="79"/>
      <c r="VBX3" s="79"/>
      <c r="VBY3" s="79"/>
      <c r="VBZ3" s="79"/>
      <c r="VCA3" s="83"/>
      <c r="VCB3" s="83"/>
      <c r="VCC3" s="79"/>
      <c r="VCD3" s="79"/>
      <c r="VCE3" s="79"/>
      <c r="VCF3" s="79"/>
      <c r="VCG3" s="79"/>
      <c r="VCH3" s="79"/>
      <c r="VCI3" s="79"/>
      <c r="VCJ3" s="79"/>
      <c r="VCK3" s="83"/>
      <c r="VCL3" s="83"/>
      <c r="VCM3" s="79"/>
      <c r="VCN3" s="79"/>
      <c r="VCO3" s="79"/>
      <c r="VCP3" s="79"/>
      <c r="VCQ3" s="79"/>
      <c r="VCR3" s="79"/>
      <c r="VCS3" s="79"/>
      <c r="VCT3" s="79"/>
      <c r="VCU3" s="83"/>
      <c r="VCV3" s="83"/>
      <c r="VCW3" s="79"/>
      <c r="VCX3" s="79"/>
      <c r="VCY3" s="79"/>
      <c r="VCZ3" s="79"/>
      <c r="VDA3" s="79"/>
      <c r="VDB3" s="79"/>
      <c r="VDC3" s="79"/>
      <c r="VDD3" s="79"/>
      <c r="VDE3" s="83"/>
      <c r="VDF3" s="83"/>
      <c r="VDG3" s="79"/>
      <c r="VDH3" s="79"/>
      <c r="VDI3" s="79"/>
      <c r="VDJ3" s="79"/>
      <c r="VDK3" s="79"/>
      <c r="VDL3" s="79"/>
      <c r="VDM3" s="79"/>
      <c r="VDN3" s="79"/>
      <c r="VDO3" s="83"/>
      <c r="VDP3" s="83"/>
      <c r="VDQ3" s="79"/>
      <c r="VDR3" s="79"/>
      <c r="VDS3" s="79"/>
      <c r="VDT3" s="79"/>
      <c r="VDU3" s="79"/>
      <c r="VDV3" s="79"/>
      <c r="VDW3" s="79"/>
      <c r="VDX3" s="79"/>
      <c r="VDY3" s="83"/>
      <c r="VDZ3" s="83"/>
      <c r="VEA3" s="79"/>
      <c r="VEB3" s="79"/>
      <c r="VEC3" s="79"/>
      <c r="VED3" s="79"/>
      <c r="VEE3" s="79"/>
      <c r="VEF3" s="79"/>
      <c r="VEG3" s="79"/>
      <c r="VEH3" s="79"/>
      <c r="VEI3" s="83"/>
      <c r="VEJ3" s="83"/>
      <c r="VEK3" s="79"/>
      <c r="VEL3" s="79"/>
      <c r="VEM3" s="79"/>
      <c r="VEN3" s="79"/>
      <c r="VEO3" s="79"/>
      <c r="VEP3" s="79"/>
      <c r="VEQ3" s="79"/>
      <c r="VER3" s="79"/>
      <c r="VES3" s="83"/>
      <c r="VET3" s="83"/>
      <c r="VEU3" s="79"/>
      <c r="VEV3" s="79"/>
      <c r="VEW3" s="79"/>
      <c r="VEX3" s="79"/>
      <c r="VEY3" s="79"/>
      <c r="VEZ3" s="79"/>
      <c r="VFA3" s="79"/>
      <c r="VFB3" s="79"/>
      <c r="VFC3" s="83"/>
      <c r="VFD3" s="83"/>
      <c r="VFE3" s="79"/>
      <c r="VFF3" s="79"/>
      <c r="VFG3" s="79"/>
      <c r="VFH3" s="79"/>
      <c r="VFI3" s="79"/>
      <c r="VFJ3" s="79"/>
      <c r="VFK3" s="79"/>
      <c r="VFL3" s="79"/>
      <c r="VFM3" s="83"/>
      <c r="VFN3" s="83"/>
      <c r="VFO3" s="79"/>
      <c r="VFP3" s="79"/>
      <c r="VFQ3" s="79"/>
      <c r="VFR3" s="79"/>
      <c r="VFS3" s="79"/>
      <c r="VFT3" s="79"/>
      <c r="VFU3" s="79"/>
      <c r="VFV3" s="79"/>
      <c r="VFW3" s="83"/>
      <c r="VFX3" s="83"/>
      <c r="VFY3" s="79"/>
      <c r="VFZ3" s="79"/>
      <c r="VGA3" s="79"/>
      <c r="VGB3" s="79"/>
      <c r="VGC3" s="79"/>
      <c r="VGD3" s="79"/>
      <c r="VGE3" s="79"/>
      <c r="VGF3" s="79"/>
      <c r="VGG3" s="83"/>
      <c r="VGH3" s="83"/>
      <c r="VGI3" s="79"/>
      <c r="VGJ3" s="79"/>
      <c r="VGK3" s="79"/>
      <c r="VGL3" s="79"/>
      <c r="VGM3" s="79"/>
      <c r="VGN3" s="79"/>
      <c r="VGO3" s="79"/>
      <c r="VGP3" s="79"/>
      <c r="VGQ3" s="83"/>
      <c r="VGR3" s="83"/>
      <c r="VGS3" s="79"/>
      <c r="VGT3" s="79"/>
      <c r="VGU3" s="79"/>
      <c r="VGV3" s="79"/>
      <c r="VGW3" s="79"/>
      <c r="VGX3" s="79"/>
      <c r="VGY3" s="79"/>
      <c r="VGZ3" s="79"/>
      <c r="VHA3" s="83"/>
      <c r="VHB3" s="83"/>
      <c r="VHC3" s="79"/>
      <c r="VHD3" s="79"/>
      <c r="VHE3" s="79"/>
      <c r="VHF3" s="79"/>
      <c r="VHG3" s="79"/>
      <c r="VHH3" s="79"/>
      <c r="VHI3" s="79"/>
      <c r="VHJ3" s="79"/>
      <c r="VHK3" s="83"/>
      <c r="VHL3" s="83"/>
      <c r="VHM3" s="79"/>
      <c r="VHN3" s="79"/>
      <c r="VHO3" s="79"/>
      <c r="VHP3" s="79"/>
      <c r="VHQ3" s="79"/>
      <c r="VHR3" s="79"/>
      <c r="VHS3" s="79"/>
      <c r="VHT3" s="79"/>
      <c r="VHU3" s="83"/>
      <c r="VHV3" s="83"/>
      <c r="VHW3" s="79"/>
      <c r="VHX3" s="79"/>
      <c r="VHY3" s="79"/>
      <c r="VHZ3" s="79"/>
      <c r="VIA3" s="79"/>
      <c r="VIB3" s="79"/>
      <c r="VIC3" s="79"/>
      <c r="VID3" s="79"/>
      <c r="VIE3" s="83"/>
      <c r="VIF3" s="83"/>
      <c r="VIG3" s="79"/>
      <c r="VIH3" s="79"/>
      <c r="VII3" s="79"/>
      <c r="VIJ3" s="79"/>
      <c r="VIK3" s="79"/>
      <c r="VIL3" s="79"/>
      <c r="VIM3" s="79"/>
      <c r="VIN3" s="79"/>
      <c r="VIO3" s="83"/>
      <c r="VIP3" s="83"/>
      <c r="VIQ3" s="79"/>
      <c r="VIR3" s="79"/>
      <c r="VIS3" s="79"/>
      <c r="VIT3" s="79"/>
      <c r="VIU3" s="79"/>
      <c r="VIV3" s="79"/>
      <c r="VIW3" s="79"/>
      <c r="VIX3" s="79"/>
      <c r="VIY3" s="83"/>
      <c r="VIZ3" s="83"/>
      <c r="VJA3" s="79"/>
      <c r="VJB3" s="79"/>
      <c r="VJC3" s="79"/>
      <c r="VJD3" s="79"/>
      <c r="VJE3" s="79"/>
      <c r="VJF3" s="79"/>
      <c r="VJG3" s="79"/>
      <c r="VJH3" s="79"/>
      <c r="VJI3" s="83"/>
      <c r="VJJ3" s="83"/>
      <c r="VJK3" s="79"/>
      <c r="VJL3" s="79"/>
      <c r="VJM3" s="79"/>
      <c r="VJN3" s="79"/>
      <c r="VJO3" s="79"/>
      <c r="VJP3" s="79"/>
      <c r="VJQ3" s="79"/>
      <c r="VJR3" s="79"/>
      <c r="VJS3" s="83"/>
      <c r="VJT3" s="83"/>
      <c r="VJU3" s="79"/>
      <c r="VJV3" s="79"/>
      <c r="VJW3" s="79"/>
      <c r="VJX3" s="79"/>
      <c r="VJY3" s="79"/>
      <c r="VJZ3" s="79"/>
      <c r="VKA3" s="79"/>
      <c r="VKB3" s="79"/>
      <c r="VKC3" s="83"/>
      <c r="VKD3" s="83"/>
      <c r="VKE3" s="79"/>
      <c r="VKF3" s="79"/>
      <c r="VKG3" s="79"/>
      <c r="VKH3" s="79"/>
      <c r="VKI3" s="79"/>
      <c r="VKJ3" s="79"/>
      <c r="VKK3" s="79"/>
      <c r="VKL3" s="79"/>
      <c r="VKM3" s="83"/>
      <c r="VKN3" s="83"/>
      <c r="VKO3" s="79"/>
      <c r="VKP3" s="79"/>
      <c r="VKQ3" s="79"/>
      <c r="VKR3" s="79"/>
      <c r="VKS3" s="79"/>
      <c r="VKT3" s="79"/>
      <c r="VKU3" s="79"/>
      <c r="VKV3" s="79"/>
      <c r="VKW3" s="83"/>
      <c r="VKX3" s="83"/>
      <c r="VKY3" s="79"/>
      <c r="VKZ3" s="79"/>
      <c r="VLA3" s="79"/>
      <c r="VLB3" s="79"/>
      <c r="VLC3" s="79"/>
      <c r="VLD3" s="79"/>
      <c r="VLE3" s="79"/>
      <c r="VLF3" s="79"/>
      <c r="VLG3" s="83"/>
      <c r="VLH3" s="83"/>
      <c r="VLI3" s="79"/>
      <c r="VLJ3" s="79"/>
      <c r="VLK3" s="79"/>
      <c r="VLL3" s="79"/>
      <c r="VLM3" s="79"/>
      <c r="VLN3" s="79"/>
      <c r="VLO3" s="79"/>
      <c r="VLP3" s="79"/>
      <c r="VLQ3" s="83"/>
      <c r="VLR3" s="83"/>
      <c r="VLS3" s="79"/>
      <c r="VLT3" s="79"/>
      <c r="VLU3" s="79"/>
      <c r="VLV3" s="79"/>
      <c r="VLW3" s="79"/>
      <c r="VLX3" s="79"/>
      <c r="VLY3" s="79"/>
      <c r="VLZ3" s="79"/>
      <c r="VMA3" s="83"/>
      <c r="VMB3" s="83"/>
      <c r="VMC3" s="79"/>
      <c r="VMD3" s="79"/>
      <c r="VME3" s="79"/>
      <c r="VMF3" s="79"/>
      <c r="VMG3" s="79"/>
      <c r="VMH3" s="79"/>
      <c r="VMI3" s="79"/>
      <c r="VMJ3" s="79"/>
      <c r="VMK3" s="83"/>
      <c r="VML3" s="83"/>
      <c r="VMM3" s="79"/>
      <c r="VMN3" s="79"/>
      <c r="VMO3" s="79"/>
      <c r="VMP3" s="79"/>
      <c r="VMQ3" s="79"/>
      <c r="VMR3" s="79"/>
      <c r="VMS3" s="79"/>
      <c r="VMT3" s="79"/>
      <c r="VMU3" s="83"/>
      <c r="VMV3" s="83"/>
      <c r="VMW3" s="79"/>
      <c r="VMX3" s="79"/>
      <c r="VMY3" s="79"/>
      <c r="VMZ3" s="79"/>
      <c r="VNA3" s="79"/>
      <c r="VNB3" s="79"/>
      <c r="VNC3" s="79"/>
      <c r="VND3" s="79"/>
      <c r="VNE3" s="83"/>
      <c r="VNF3" s="83"/>
      <c r="VNG3" s="79"/>
      <c r="VNH3" s="79"/>
      <c r="VNI3" s="79"/>
      <c r="VNJ3" s="79"/>
      <c r="VNK3" s="79"/>
      <c r="VNL3" s="79"/>
      <c r="VNM3" s="79"/>
      <c r="VNN3" s="79"/>
      <c r="VNO3" s="83"/>
      <c r="VNP3" s="83"/>
      <c r="VNQ3" s="79"/>
      <c r="VNR3" s="79"/>
      <c r="VNS3" s="79"/>
      <c r="VNT3" s="79"/>
      <c r="VNU3" s="79"/>
      <c r="VNV3" s="79"/>
      <c r="VNW3" s="79"/>
      <c r="VNX3" s="79"/>
      <c r="VNY3" s="83"/>
      <c r="VNZ3" s="83"/>
      <c r="VOA3" s="79"/>
      <c r="VOB3" s="79"/>
      <c r="VOC3" s="79"/>
      <c r="VOD3" s="79"/>
      <c r="VOE3" s="79"/>
      <c r="VOF3" s="79"/>
      <c r="VOG3" s="79"/>
      <c r="VOH3" s="79"/>
      <c r="VOI3" s="83"/>
      <c r="VOJ3" s="83"/>
      <c r="VOK3" s="79"/>
      <c r="VOL3" s="79"/>
      <c r="VOM3" s="79"/>
      <c r="VON3" s="79"/>
      <c r="VOO3" s="79"/>
      <c r="VOP3" s="79"/>
      <c r="VOQ3" s="79"/>
      <c r="VOR3" s="79"/>
      <c r="VOS3" s="83"/>
      <c r="VOT3" s="83"/>
      <c r="VOU3" s="79"/>
      <c r="VOV3" s="79"/>
      <c r="VOW3" s="79"/>
      <c r="VOX3" s="79"/>
      <c r="VOY3" s="79"/>
      <c r="VOZ3" s="79"/>
      <c r="VPA3" s="79"/>
      <c r="VPB3" s="79"/>
      <c r="VPC3" s="83"/>
      <c r="VPD3" s="83"/>
      <c r="VPE3" s="79"/>
      <c r="VPF3" s="79"/>
      <c r="VPG3" s="79"/>
      <c r="VPH3" s="79"/>
      <c r="VPI3" s="79"/>
      <c r="VPJ3" s="79"/>
      <c r="VPK3" s="79"/>
      <c r="VPL3" s="79"/>
      <c r="VPM3" s="83"/>
      <c r="VPN3" s="83"/>
      <c r="VPO3" s="79"/>
      <c r="VPP3" s="79"/>
      <c r="VPQ3" s="79"/>
      <c r="VPR3" s="79"/>
      <c r="VPS3" s="79"/>
      <c r="VPT3" s="79"/>
      <c r="VPU3" s="79"/>
      <c r="VPV3" s="79"/>
      <c r="VPW3" s="83"/>
      <c r="VPX3" s="83"/>
      <c r="VPY3" s="79"/>
      <c r="VPZ3" s="79"/>
      <c r="VQA3" s="79"/>
      <c r="VQB3" s="79"/>
      <c r="VQC3" s="79"/>
      <c r="VQD3" s="79"/>
      <c r="VQE3" s="79"/>
      <c r="VQF3" s="79"/>
      <c r="VQG3" s="83"/>
      <c r="VQH3" s="83"/>
      <c r="VQI3" s="79"/>
      <c r="VQJ3" s="79"/>
      <c r="VQK3" s="79"/>
      <c r="VQL3" s="79"/>
      <c r="VQM3" s="79"/>
      <c r="VQN3" s="79"/>
      <c r="VQO3" s="79"/>
      <c r="VQP3" s="79"/>
      <c r="VQQ3" s="83"/>
      <c r="VQR3" s="83"/>
      <c r="VQS3" s="79"/>
      <c r="VQT3" s="79"/>
      <c r="VQU3" s="79"/>
      <c r="VQV3" s="79"/>
      <c r="VQW3" s="79"/>
      <c r="VQX3" s="79"/>
      <c r="VQY3" s="79"/>
      <c r="VQZ3" s="79"/>
      <c r="VRA3" s="83"/>
      <c r="VRB3" s="83"/>
      <c r="VRC3" s="79"/>
      <c r="VRD3" s="79"/>
      <c r="VRE3" s="79"/>
      <c r="VRF3" s="79"/>
      <c r="VRG3" s="79"/>
      <c r="VRH3" s="79"/>
      <c r="VRI3" s="79"/>
      <c r="VRJ3" s="79"/>
      <c r="VRK3" s="83"/>
      <c r="VRL3" s="83"/>
      <c r="VRM3" s="79"/>
      <c r="VRN3" s="79"/>
      <c r="VRO3" s="79"/>
      <c r="VRP3" s="79"/>
      <c r="VRQ3" s="79"/>
      <c r="VRR3" s="79"/>
      <c r="VRS3" s="79"/>
      <c r="VRT3" s="79"/>
      <c r="VRU3" s="83"/>
      <c r="VRV3" s="83"/>
      <c r="VRW3" s="79"/>
      <c r="VRX3" s="79"/>
      <c r="VRY3" s="79"/>
      <c r="VRZ3" s="79"/>
      <c r="VSA3" s="79"/>
      <c r="VSB3" s="79"/>
      <c r="VSC3" s="79"/>
      <c r="VSD3" s="79"/>
      <c r="VSE3" s="83"/>
      <c r="VSF3" s="83"/>
      <c r="VSG3" s="79"/>
      <c r="VSH3" s="79"/>
      <c r="VSI3" s="79"/>
      <c r="VSJ3" s="79"/>
      <c r="VSK3" s="79"/>
      <c r="VSL3" s="79"/>
      <c r="VSM3" s="79"/>
      <c r="VSN3" s="79"/>
      <c r="VSO3" s="83"/>
      <c r="VSP3" s="83"/>
      <c r="VSQ3" s="79"/>
      <c r="VSR3" s="79"/>
      <c r="VSS3" s="79"/>
      <c r="VST3" s="79"/>
      <c r="VSU3" s="79"/>
      <c r="VSV3" s="79"/>
      <c r="VSW3" s="79"/>
      <c r="VSX3" s="79"/>
      <c r="VSY3" s="83"/>
      <c r="VSZ3" s="83"/>
      <c r="VTA3" s="79"/>
      <c r="VTB3" s="79"/>
      <c r="VTC3" s="79"/>
      <c r="VTD3" s="79"/>
      <c r="VTE3" s="79"/>
      <c r="VTF3" s="79"/>
      <c r="VTG3" s="79"/>
      <c r="VTH3" s="79"/>
      <c r="VTI3" s="83"/>
      <c r="VTJ3" s="83"/>
      <c r="VTK3" s="79"/>
      <c r="VTL3" s="79"/>
      <c r="VTM3" s="79"/>
      <c r="VTN3" s="79"/>
      <c r="VTO3" s="79"/>
      <c r="VTP3" s="79"/>
      <c r="VTQ3" s="79"/>
      <c r="VTR3" s="79"/>
      <c r="VTS3" s="83"/>
      <c r="VTT3" s="83"/>
      <c r="VTU3" s="79"/>
      <c r="VTV3" s="79"/>
      <c r="VTW3" s="79"/>
      <c r="VTX3" s="79"/>
      <c r="VTY3" s="79"/>
      <c r="VTZ3" s="79"/>
      <c r="VUA3" s="79"/>
      <c r="VUB3" s="79"/>
      <c r="VUC3" s="83"/>
      <c r="VUD3" s="83"/>
      <c r="VUE3" s="79"/>
      <c r="VUF3" s="79"/>
      <c r="VUG3" s="79"/>
      <c r="VUH3" s="79"/>
      <c r="VUI3" s="79"/>
      <c r="VUJ3" s="79"/>
      <c r="VUK3" s="79"/>
      <c r="VUL3" s="79"/>
      <c r="VUM3" s="83"/>
      <c r="VUN3" s="83"/>
      <c r="VUO3" s="79"/>
      <c r="VUP3" s="79"/>
      <c r="VUQ3" s="79"/>
      <c r="VUR3" s="79"/>
      <c r="VUS3" s="79"/>
      <c r="VUT3" s="79"/>
      <c r="VUU3" s="79"/>
      <c r="VUV3" s="79"/>
      <c r="VUW3" s="83"/>
      <c r="VUX3" s="83"/>
      <c r="VUY3" s="79"/>
      <c r="VUZ3" s="79"/>
      <c r="VVA3" s="79"/>
      <c r="VVB3" s="79"/>
      <c r="VVC3" s="79"/>
      <c r="VVD3" s="79"/>
      <c r="VVE3" s="79"/>
      <c r="VVF3" s="79"/>
      <c r="VVG3" s="83"/>
      <c r="VVH3" s="83"/>
      <c r="VVI3" s="79"/>
      <c r="VVJ3" s="79"/>
      <c r="VVK3" s="79"/>
      <c r="VVL3" s="79"/>
      <c r="VVM3" s="79"/>
      <c r="VVN3" s="79"/>
      <c r="VVO3" s="79"/>
      <c r="VVP3" s="79"/>
      <c r="VVQ3" s="83"/>
      <c r="VVR3" s="83"/>
      <c r="VVS3" s="79"/>
      <c r="VVT3" s="79"/>
      <c r="VVU3" s="79"/>
      <c r="VVV3" s="79"/>
      <c r="VVW3" s="79"/>
      <c r="VVX3" s="79"/>
      <c r="VVY3" s="79"/>
      <c r="VVZ3" s="79"/>
      <c r="VWA3" s="83"/>
      <c r="VWB3" s="83"/>
      <c r="VWC3" s="79"/>
      <c r="VWD3" s="79"/>
      <c r="VWE3" s="79"/>
      <c r="VWF3" s="79"/>
      <c r="VWG3" s="79"/>
      <c r="VWH3" s="79"/>
      <c r="VWI3" s="79"/>
      <c r="VWJ3" s="79"/>
      <c r="VWK3" s="83"/>
      <c r="VWL3" s="83"/>
      <c r="VWM3" s="79"/>
      <c r="VWN3" s="79"/>
      <c r="VWO3" s="79"/>
      <c r="VWP3" s="79"/>
      <c r="VWQ3" s="79"/>
      <c r="VWR3" s="79"/>
      <c r="VWS3" s="79"/>
      <c r="VWT3" s="79"/>
      <c r="VWU3" s="83"/>
      <c r="VWV3" s="83"/>
      <c r="VWW3" s="79"/>
      <c r="VWX3" s="79"/>
      <c r="VWY3" s="79"/>
      <c r="VWZ3" s="79"/>
      <c r="VXA3" s="79"/>
      <c r="VXB3" s="79"/>
      <c r="VXC3" s="79"/>
      <c r="VXD3" s="79"/>
      <c r="VXE3" s="83"/>
      <c r="VXF3" s="83"/>
      <c r="VXG3" s="79"/>
      <c r="VXH3" s="79"/>
      <c r="VXI3" s="79"/>
      <c r="VXJ3" s="79"/>
      <c r="VXK3" s="79"/>
      <c r="VXL3" s="79"/>
      <c r="VXM3" s="79"/>
      <c r="VXN3" s="79"/>
      <c r="VXO3" s="83"/>
      <c r="VXP3" s="83"/>
      <c r="VXQ3" s="79"/>
      <c r="VXR3" s="79"/>
      <c r="VXS3" s="79"/>
      <c r="VXT3" s="79"/>
      <c r="VXU3" s="79"/>
      <c r="VXV3" s="79"/>
      <c r="VXW3" s="79"/>
      <c r="VXX3" s="79"/>
      <c r="VXY3" s="83"/>
      <c r="VXZ3" s="83"/>
      <c r="VYA3" s="79"/>
      <c r="VYB3" s="79"/>
      <c r="VYC3" s="79"/>
      <c r="VYD3" s="79"/>
      <c r="VYE3" s="79"/>
      <c r="VYF3" s="79"/>
      <c r="VYG3" s="79"/>
      <c r="VYH3" s="79"/>
      <c r="VYI3" s="83"/>
      <c r="VYJ3" s="83"/>
      <c r="VYK3" s="79"/>
      <c r="VYL3" s="79"/>
      <c r="VYM3" s="79"/>
      <c r="VYN3" s="79"/>
      <c r="VYO3" s="79"/>
      <c r="VYP3" s="79"/>
      <c r="VYQ3" s="79"/>
      <c r="VYR3" s="79"/>
      <c r="VYS3" s="83"/>
      <c r="VYT3" s="83"/>
      <c r="VYU3" s="79"/>
      <c r="VYV3" s="79"/>
      <c r="VYW3" s="79"/>
      <c r="VYX3" s="79"/>
      <c r="VYY3" s="79"/>
      <c r="VYZ3" s="79"/>
      <c r="VZA3" s="79"/>
      <c r="VZB3" s="79"/>
      <c r="VZC3" s="83"/>
      <c r="VZD3" s="83"/>
      <c r="VZE3" s="79"/>
      <c r="VZF3" s="79"/>
      <c r="VZG3" s="79"/>
      <c r="VZH3" s="79"/>
      <c r="VZI3" s="79"/>
      <c r="VZJ3" s="79"/>
      <c r="VZK3" s="79"/>
      <c r="VZL3" s="79"/>
      <c r="VZM3" s="83"/>
      <c r="VZN3" s="83"/>
      <c r="VZO3" s="79"/>
      <c r="VZP3" s="79"/>
      <c r="VZQ3" s="79"/>
      <c r="VZR3" s="79"/>
      <c r="VZS3" s="79"/>
      <c r="VZT3" s="79"/>
      <c r="VZU3" s="79"/>
      <c r="VZV3" s="79"/>
      <c r="VZW3" s="83"/>
      <c r="VZX3" s="83"/>
      <c r="VZY3" s="79"/>
      <c r="VZZ3" s="79"/>
      <c r="WAA3" s="79"/>
      <c r="WAB3" s="79"/>
      <c r="WAC3" s="79"/>
      <c r="WAD3" s="79"/>
      <c r="WAE3" s="79"/>
      <c r="WAF3" s="79"/>
      <c r="WAG3" s="83"/>
      <c r="WAH3" s="83"/>
      <c r="WAI3" s="79"/>
      <c r="WAJ3" s="79"/>
      <c r="WAK3" s="79"/>
      <c r="WAL3" s="79"/>
      <c r="WAM3" s="79"/>
      <c r="WAN3" s="79"/>
      <c r="WAO3" s="79"/>
      <c r="WAP3" s="79"/>
      <c r="WAQ3" s="83"/>
      <c r="WAR3" s="83"/>
      <c r="WAS3" s="79"/>
      <c r="WAT3" s="79"/>
      <c r="WAU3" s="79"/>
      <c r="WAV3" s="79"/>
      <c r="WAW3" s="79"/>
      <c r="WAX3" s="79"/>
      <c r="WAY3" s="79"/>
      <c r="WAZ3" s="79"/>
      <c r="WBA3" s="83"/>
      <c r="WBB3" s="83"/>
      <c r="WBC3" s="79"/>
      <c r="WBD3" s="79"/>
      <c r="WBE3" s="79"/>
      <c r="WBF3" s="79"/>
      <c r="WBG3" s="79"/>
      <c r="WBH3" s="79"/>
      <c r="WBI3" s="79"/>
      <c r="WBJ3" s="79"/>
      <c r="WBK3" s="83"/>
      <c r="WBL3" s="83"/>
      <c r="WBM3" s="79"/>
      <c r="WBN3" s="79"/>
      <c r="WBO3" s="79"/>
      <c r="WBP3" s="79"/>
      <c r="WBQ3" s="79"/>
      <c r="WBR3" s="79"/>
      <c r="WBS3" s="79"/>
      <c r="WBT3" s="79"/>
      <c r="WBU3" s="83"/>
      <c r="WBV3" s="83"/>
      <c r="WBW3" s="79"/>
      <c r="WBX3" s="79"/>
      <c r="WBY3" s="79"/>
      <c r="WBZ3" s="79"/>
      <c r="WCA3" s="79"/>
      <c r="WCB3" s="79"/>
      <c r="WCC3" s="79"/>
      <c r="WCD3" s="79"/>
      <c r="WCE3" s="83"/>
      <c r="WCF3" s="83"/>
      <c r="WCG3" s="79"/>
      <c r="WCH3" s="79"/>
      <c r="WCI3" s="79"/>
      <c r="WCJ3" s="79"/>
      <c r="WCK3" s="79"/>
      <c r="WCL3" s="79"/>
      <c r="WCM3" s="79"/>
      <c r="WCN3" s="79"/>
      <c r="WCO3" s="83"/>
      <c r="WCP3" s="83"/>
      <c r="WCQ3" s="79"/>
      <c r="WCR3" s="79"/>
      <c r="WCS3" s="79"/>
      <c r="WCT3" s="79"/>
      <c r="WCU3" s="79"/>
      <c r="WCV3" s="79"/>
      <c r="WCW3" s="79"/>
      <c r="WCX3" s="79"/>
      <c r="WCY3" s="83"/>
      <c r="WCZ3" s="83"/>
      <c r="WDA3" s="79"/>
      <c r="WDB3" s="79"/>
      <c r="WDC3" s="79"/>
      <c r="WDD3" s="79"/>
      <c r="WDE3" s="79"/>
      <c r="WDF3" s="79"/>
      <c r="WDG3" s="79"/>
      <c r="WDH3" s="79"/>
      <c r="WDI3" s="83"/>
      <c r="WDJ3" s="83"/>
      <c r="WDK3" s="79"/>
      <c r="WDL3" s="79"/>
      <c r="WDM3" s="79"/>
      <c r="WDN3" s="79"/>
      <c r="WDO3" s="79"/>
      <c r="WDP3" s="79"/>
      <c r="WDQ3" s="79"/>
      <c r="WDR3" s="79"/>
      <c r="WDS3" s="83"/>
      <c r="WDT3" s="83"/>
      <c r="WDU3" s="79"/>
      <c r="WDV3" s="79"/>
      <c r="WDW3" s="79"/>
      <c r="WDX3" s="79"/>
      <c r="WDY3" s="79"/>
      <c r="WDZ3" s="79"/>
      <c r="WEA3" s="79"/>
      <c r="WEB3" s="79"/>
      <c r="WEC3" s="83"/>
      <c r="WED3" s="83"/>
      <c r="WEE3" s="79"/>
      <c r="WEF3" s="79"/>
      <c r="WEG3" s="79"/>
      <c r="WEH3" s="79"/>
      <c r="WEI3" s="79"/>
      <c r="WEJ3" s="79"/>
      <c r="WEK3" s="79"/>
      <c r="WEL3" s="79"/>
      <c r="WEM3" s="83"/>
      <c r="WEN3" s="83"/>
      <c r="WEO3" s="79"/>
      <c r="WEP3" s="79"/>
      <c r="WEQ3" s="79"/>
      <c r="WER3" s="79"/>
      <c r="WES3" s="79"/>
      <c r="WET3" s="79"/>
      <c r="WEU3" s="79"/>
      <c r="WEV3" s="79"/>
      <c r="WEW3" s="83"/>
      <c r="WEX3" s="83"/>
      <c r="WEY3" s="79"/>
      <c r="WEZ3" s="79"/>
      <c r="WFA3" s="79"/>
      <c r="WFB3" s="79"/>
      <c r="WFC3" s="79"/>
      <c r="WFD3" s="79"/>
      <c r="WFE3" s="79"/>
      <c r="WFF3" s="79"/>
      <c r="WFG3" s="83"/>
      <c r="WFH3" s="83"/>
      <c r="WFI3" s="79"/>
      <c r="WFJ3" s="79"/>
      <c r="WFK3" s="79"/>
      <c r="WFL3" s="79"/>
      <c r="WFM3" s="79"/>
      <c r="WFN3" s="79"/>
      <c r="WFO3" s="79"/>
      <c r="WFP3" s="79"/>
      <c r="WFQ3" s="83"/>
      <c r="WFR3" s="83"/>
      <c r="WFS3" s="79"/>
      <c r="WFT3" s="79"/>
      <c r="WFU3" s="79"/>
      <c r="WFV3" s="79"/>
      <c r="WFW3" s="79"/>
      <c r="WFX3" s="79"/>
      <c r="WFY3" s="79"/>
      <c r="WFZ3" s="79"/>
      <c r="WGA3" s="83"/>
      <c r="WGB3" s="83"/>
      <c r="WGC3" s="79"/>
      <c r="WGD3" s="79"/>
      <c r="WGE3" s="79"/>
      <c r="WGF3" s="79"/>
      <c r="WGG3" s="79"/>
      <c r="WGH3" s="79"/>
      <c r="WGI3" s="79"/>
      <c r="WGJ3" s="79"/>
      <c r="WGK3" s="83"/>
      <c r="WGL3" s="83"/>
      <c r="WGM3" s="79"/>
      <c r="WGN3" s="79"/>
      <c r="WGO3" s="79"/>
      <c r="WGP3" s="79"/>
      <c r="WGQ3" s="79"/>
      <c r="WGR3" s="79"/>
      <c r="WGS3" s="79"/>
      <c r="WGT3" s="79"/>
      <c r="WGU3" s="83"/>
      <c r="WGV3" s="83"/>
      <c r="WGW3" s="79"/>
      <c r="WGX3" s="79"/>
      <c r="WGY3" s="79"/>
      <c r="WGZ3" s="79"/>
      <c r="WHA3" s="79"/>
      <c r="WHB3" s="79"/>
      <c r="WHC3" s="79"/>
      <c r="WHD3" s="79"/>
      <c r="WHE3" s="83"/>
      <c r="WHF3" s="83"/>
      <c r="WHG3" s="79"/>
      <c r="WHH3" s="79"/>
      <c r="WHI3" s="79"/>
      <c r="WHJ3" s="79"/>
      <c r="WHK3" s="79"/>
      <c r="WHL3" s="79"/>
      <c r="WHM3" s="79"/>
      <c r="WHN3" s="79"/>
      <c r="WHO3" s="83"/>
      <c r="WHP3" s="83"/>
      <c r="WHQ3" s="79"/>
      <c r="WHR3" s="79"/>
      <c r="WHS3" s="79"/>
      <c r="WHT3" s="79"/>
      <c r="WHU3" s="79"/>
      <c r="WHV3" s="79"/>
      <c r="WHW3" s="79"/>
      <c r="WHX3" s="79"/>
      <c r="WHY3" s="83"/>
      <c r="WHZ3" s="83"/>
      <c r="WIA3" s="79"/>
      <c r="WIB3" s="79"/>
      <c r="WIC3" s="79"/>
      <c r="WID3" s="79"/>
      <c r="WIE3" s="79"/>
      <c r="WIF3" s="79"/>
      <c r="WIG3" s="79"/>
      <c r="WIH3" s="79"/>
      <c r="WII3" s="83"/>
      <c r="WIJ3" s="83"/>
      <c r="WIK3" s="79"/>
      <c r="WIL3" s="79"/>
      <c r="WIM3" s="79"/>
      <c r="WIN3" s="79"/>
      <c r="WIO3" s="79"/>
      <c r="WIP3" s="79"/>
      <c r="WIQ3" s="79"/>
      <c r="WIR3" s="79"/>
      <c r="WIS3" s="83"/>
      <c r="WIT3" s="83"/>
      <c r="WIU3" s="79"/>
      <c r="WIV3" s="79"/>
      <c r="WIW3" s="79"/>
      <c r="WIX3" s="79"/>
      <c r="WIY3" s="79"/>
      <c r="WIZ3" s="79"/>
      <c r="WJA3" s="79"/>
      <c r="WJB3" s="79"/>
      <c r="WJC3" s="83"/>
      <c r="WJD3" s="83"/>
      <c r="WJE3" s="79"/>
      <c r="WJF3" s="79"/>
      <c r="WJG3" s="79"/>
      <c r="WJH3" s="79"/>
      <c r="WJI3" s="79"/>
      <c r="WJJ3" s="79"/>
      <c r="WJK3" s="79"/>
      <c r="WJL3" s="79"/>
      <c r="WJM3" s="83"/>
      <c r="WJN3" s="83"/>
      <c r="WJO3" s="79"/>
      <c r="WJP3" s="79"/>
      <c r="WJQ3" s="79"/>
      <c r="WJR3" s="79"/>
      <c r="WJS3" s="79"/>
      <c r="WJT3" s="79"/>
      <c r="WJU3" s="79"/>
      <c r="WJV3" s="79"/>
      <c r="WJW3" s="83"/>
      <c r="WJX3" s="83"/>
      <c r="WJY3" s="79"/>
      <c r="WJZ3" s="79"/>
      <c r="WKA3" s="79"/>
      <c r="WKB3" s="79"/>
      <c r="WKC3" s="79"/>
      <c r="WKD3" s="79"/>
      <c r="WKE3" s="79"/>
      <c r="WKF3" s="79"/>
      <c r="WKG3" s="83"/>
      <c r="WKH3" s="83"/>
      <c r="WKI3" s="79"/>
      <c r="WKJ3" s="79"/>
      <c r="WKK3" s="79"/>
      <c r="WKL3" s="79"/>
      <c r="WKM3" s="79"/>
      <c r="WKN3" s="79"/>
      <c r="WKO3" s="79"/>
      <c r="WKP3" s="79"/>
      <c r="WKQ3" s="83"/>
      <c r="WKR3" s="83"/>
      <c r="WKS3" s="79"/>
      <c r="WKT3" s="79"/>
      <c r="WKU3" s="79"/>
      <c r="WKV3" s="79"/>
      <c r="WKW3" s="79"/>
      <c r="WKX3" s="79"/>
      <c r="WKY3" s="79"/>
      <c r="WKZ3" s="79"/>
      <c r="WLA3" s="83"/>
      <c r="WLB3" s="83"/>
      <c r="WLC3" s="79"/>
      <c r="WLD3" s="79"/>
      <c r="WLE3" s="79"/>
      <c r="WLF3" s="79"/>
      <c r="WLG3" s="79"/>
      <c r="WLH3" s="79"/>
      <c r="WLI3" s="79"/>
      <c r="WLJ3" s="79"/>
      <c r="WLK3" s="83"/>
      <c r="WLL3" s="83"/>
      <c r="WLM3" s="79"/>
      <c r="WLN3" s="79"/>
      <c r="WLO3" s="79"/>
      <c r="WLP3" s="79"/>
      <c r="WLQ3" s="79"/>
      <c r="WLR3" s="79"/>
      <c r="WLS3" s="79"/>
      <c r="WLT3" s="79"/>
      <c r="WLU3" s="83"/>
      <c r="WLV3" s="83"/>
      <c r="WLW3" s="79"/>
      <c r="WLX3" s="79"/>
      <c r="WLY3" s="79"/>
      <c r="WLZ3" s="79"/>
      <c r="WMA3" s="79"/>
      <c r="WMB3" s="79"/>
      <c r="WMC3" s="79"/>
      <c r="WMD3" s="79"/>
      <c r="WME3" s="83"/>
      <c r="WMF3" s="83"/>
      <c r="WMG3" s="79"/>
      <c r="WMH3" s="79"/>
      <c r="WMI3" s="79"/>
      <c r="WMJ3" s="79"/>
      <c r="WMK3" s="79"/>
      <c r="WML3" s="79"/>
      <c r="WMM3" s="79"/>
      <c r="WMN3" s="79"/>
      <c r="WMO3" s="83"/>
      <c r="WMP3" s="83"/>
      <c r="WMQ3" s="79"/>
      <c r="WMR3" s="79"/>
      <c r="WMS3" s="79"/>
      <c r="WMT3" s="79"/>
      <c r="WMU3" s="79"/>
      <c r="WMV3" s="79"/>
      <c r="WMW3" s="79"/>
      <c r="WMX3" s="79"/>
      <c r="WMY3" s="83"/>
      <c r="WMZ3" s="83"/>
      <c r="WNA3" s="79"/>
      <c r="WNB3" s="79"/>
      <c r="WNC3" s="79"/>
      <c r="WND3" s="79"/>
      <c r="WNE3" s="79"/>
      <c r="WNF3" s="79"/>
      <c r="WNG3" s="79"/>
      <c r="WNH3" s="79"/>
      <c r="WNI3" s="83"/>
      <c r="WNJ3" s="83"/>
      <c r="WNK3" s="79"/>
      <c r="WNL3" s="79"/>
      <c r="WNM3" s="79"/>
      <c r="WNN3" s="79"/>
      <c r="WNO3" s="79"/>
      <c r="WNP3" s="79"/>
      <c r="WNQ3" s="79"/>
      <c r="WNR3" s="79"/>
      <c r="WNS3" s="83"/>
      <c r="WNT3" s="83"/>
      <c r="WNU3" s="79"/>
      <c r="WNV3" s="79"/>
      <c r="WNW3" s="79"/>
      <c r="WNX3" s="79"/>
      <c r="WNY3" s="79"/>
      <c r="WNZ3" s="79"/>
      <c r="WOA3" s="79"/>
      <c r="WOB3" s="79"/>
      <c r="WOC3" s="83"/>
      <c r="WOD3" s="83"/>
      <c r="WOE3" s="79"/>
      <c r="WOF3" s="79"/>
      <c r="WOG3" s="79"/>
      <c r="WOH3" s="79"/>
      <c r="WOI3" s="79"/>
      <c r="WOJ3" s="79"/>
      <c r="WOK3" s="79"/>
      <c r="WOL3" s="79"/>
      <c r="WOM3" s="83"/>
      <c r="WON3" s="83"/>
      <c r="WOO3" s="79"/>
      <c r="WOP3" s="79"/>
      <c r="WOQ3" s="79"/>
      <c r="WOR3" s="79"/>
      <c r="WOS3" s="79"/>
      <c r="WOT3" s="79"/>
      <c r="WOU3" s="79"/>
      <c r="WOV3" s="79"/>
      <c r="WOW3" s="83"/>
      <c r="WOX3" s="83"/>
      <c r="WOY3" s="79"/>
      <c r="WOZ3" s="79"/>
      <c r="WPA3" s="79"/>
      <c r="WPB3" s="79"/>
      <c r="WPC3" s="79"/>
      <c r="WPD3" s="79"/>
      <c r="WPE3" s="79"/>
      <c r="WPF3" s="79"/>
      <c r="WPG3" s="83"/>
      <c r="WPH3" s="83"/>
      <c r="WPI3" s="79"/>
      <c r="WPJ3" s="79"/>
      <c r="WPK3" s="79"/>
      <c r="WPL3" s="79"/>
      <c r="WPM3" s="79"/>
      <c r="WPN3" s="79"/>
      <c r="WPO3" s="79"/>
      <c r="WPP3" s="79"/>
      <c r="WPQ3" s="83"/>
      <c r="WPR3" s="83"/>
      <c r="WPS3" s="79"/>
      <c r="WPT3" s="79"/>
      <c r="WPU3" s="79"/>
      <c r="WPV3" s="79"/>
      <c r="WPW3" s="79"/>
      <c r="WPX3" s="79"/>
      <c r="WPY3" s="79"/>
      <c r="WPZ3" s="79"/>
      <c r="WQA3" s="83"/>
      <c r="WQB3" s="83"/>
      <c r="WQC3" s="79"/>
      <c r="WQD3" s="79"/>
      <c r="WQE3" s="79"/>
      <c r="WQF3" s="79"/>
      <c r="WQG3" s="79"/>
      <c r="WQH3" s="79"/>
      <c r="WQI3" s="79"/>
      <c r="WQJ3" s="79"/>
      <c r="WQK3" s="83"/>
      <c r="WQL3" s="83"/>
      <c r="WQM3" s="79"/>
      <c r="WQN3" s="79"/>
      <c r="WQO3" s="79"/>
      <c r="WQP3" s="79"/>
      <c r="WQQ3" s="79"/>
      <c r="WQR3" s="79"/>
      <c r="WQS3" s="79"/>
      <c r="WQT3" s="79"/>
      <c r="WQU3" s="83"/>
      <c r="WQV3" s="83"/>
      <c r="WQW3" s="79"/>
      <c r="WQX3" s="79"/>
      <c r="WQY3" s="79"/>
      <c r="WQZ3" s="79"/>
      <c r="WRA3" s="79"/>
      <c r="WRB3" s="79"/>
      <c r="WRC3" s="79"/>
      <c r="WRD3" s="79"/>
      <c r="WRE3" s="83"/>
      <c r="WRF3" s="83"/>
      <c r="WRG3" s="79"/>
      <c r="WRH3" s="79"/>
      <c r="WRI3" s="79"/>
      <c r="WRJ3" s="79"/>
      <c r="WRK3" s="79"/>
      <c r="WRL3" s="79"/>
      <c r="WRM3" s="79"/>
      <c r="WRN3" s="79"/>
      <c r="WRO3" s="83"/>
      <c r="WRP3" s="83"/>
      <c r="WRQ3" s="79"/>
      <c r="WRR3" s="79"/>
      <c r="WRS3" s="79"/>
      <c r="WRT3" s="79"/>
      <c r="WRU3" s="79"/>
      <c r="WRV3" s="79"/>
      <c r="WRW3" s="79"/>
      <c r="WRX3" s="79"/>
      <c r="WRY3" s="83"/>
      <c r="WRZ3" s="83"/>
      <c r="WSA3" s="79"/>
      <c r="WSB3" s="79"/>
      <c r="WSC3" s="79"/>
      <c r="WSD3" s="79"/>
      <c r="WSE3" s="79"/>
      <c r="WSF3" s="79"/>
      <c r="WSG3" s="79"/>
      <c r="WSH3" s="79"/>
      <c r="WSI3" s="83"/>
      <c r="WSJ3" s="83"/>
      <c r="WSK3" s="79"/>
      <c r="WSL3" s="79"/>
      <c r="WSM3" s="79"/>
      <c r="WSN3" s="79"/>
      <c r="WSO3" s="79"/>
      <c r="WSP3" s="79"/>
      <c r="WSQ3" s="79"/>
      <c r="WSR3" s="79"/>
      <c r="WSS3" s="83"/>
      <c r="WST3" s="83"/>
      <c r="WSU3" s="79"/>
      <c r="WSV3" s="79"/>
      <c r="WSW3" s="79"/>
      <c r="WSX3" s="79"/>
      <c r="WSY3" s="79"/>
      <c r="WSZ3" s="79"/>
      <c r="WTA3" s="79"/>
      <c r="WTB3" s="79"/>
      <c r="WTC3" s="83"/>
      <c r="WTD3" s="83"/>
      <c r="WTE3" s="79"/>
      <c r="WTF3" s="79"/>
      <c r="WTG3" s="79"/>
      <c r="WTH3" s="79"/>
      <c r="WTI3" s="79"/>
      <c r="WTJ3" s="79"/>
      <c r="WTK3" s="79"/>
      <c r="WTL3" s="79"/>
      <c r="WTM3" s="83"/>
      <c r="WTN3" s="83"/>
      <c r="WTO3" s="79"/>
      <c r="WTP3" s="79"/>
      <c r="WTQ3" s="79"/>
      <c r="WTR3" s="79"/>
      <c r="WTS3" s="79"/>
      <c r="WTT3" s="79"/>
      <c r="WTU3" s="79"/>
      <c r="WTV3" s="79"/>
      <c r="WTW3" s="83"/>
      <c r="WTX3" s="83"/>
      <c r="WTY3" s="79"/>
      <c r="WTZ3" s="79"/>
      <c r="WUA3" s="79"/>
      <c r="WUB3" s="79"/>
      <c r="WUC3" s="79"/>
      <c r="WUD3" s="79"/>
      <c r="WUE3" s="79"/>
      <c r="WUF3" s="79"/>
      <c r="WUG3" s="83"/>
      <c r="WUH3" s="83"/>
      <c r="WUI3" s="79"/>
      <c r="WUJ3" s="79"/>
      <c r="WUK3" s="79"/>
      <c r="WUL3" s="79"/>
      <c r="WUM3" s="79"/>
      <c r="WUN3" s="79"/>
      <c r="WUO3" s="79"/>
      <c r="WUP3" s="79"/>
      <c r="WUQ3" s="83"/>
      <c r="WUR3" s="83"/>
      <c r="WUS3" s="79"/>
      <c r="WUT3" s="79"/>
      <c r="WUU3" s="79"/>
      <c r="WUV3" s="79"/>
      <c r="WUW3" s="79"/>
      <c r="WUX3" s="79"/>
      <c r="WUY3" s="79"/>
      <c r="WUZ3" s="79"/>
      <c r="WVA3" s="83"/>
      <c r="WVB3" s="83"/>
      <c r="WVC3" s="79"/>
      <c r="WVD3" s="79"/>
      <c r="WVE3" s="79"/>
      <c r="WVF3" s="79"/>
      <c r="WVG3" s="79"/>
      <c r="WVH3" s="79"/>
      <c r="WVI3" s="79"/>
      <c r="WVJ3" s="79"/>
      <c r="WVK3" s="83"/>
      <c r="WVL3" s="83"/>
      <c r="WVM3" s="79"/>
      <c r="WVN3" s="79"/>
      <c r="WVO3" s="79"/>
      <c r="WVP3" s="79"/>
      <c r="WVQ3" s="79"/>
      <c r="WVR3" s="79"/>
      <c r="WVS3" s="79"/>
      <c r="WVT3" s="79"/>
      <c r="WVU3" s="83"/>
      <c r="WVV3" s="83"/>
      <c r="WVW3" s="79"/>
      <c r="WVX3" s="79"/>
      <c r="WVY3" s="79"/>
      <c r="WVZ3" s="79"/>
      <c r="WWA3" s="79"/>
      <c r="WWB3" s="79"/>
      <c r="WWC3" s="79"/>
      <c r="WWD3" s="79"/>
      <c r="WWE3" s="83"/>
      <c r="WWF3" s="83"/>
      <c r="WWG3" s="79"/>
      <c r="WWH3" s="79"/>
      <c r="WWI3" s="79"/>
      <c r="WWJ3" s="79"/>
      <c r="WWK3" s="79"/>
      <c r="WWL3" s="79"/>
      <c r="WWM3" s="79"/>
      <c r="WWN3" s="79"/>
      <c r="WWO3" s="83"/>
      <c r="WWP3" s="83"/>
      <c r="WWQ3" s="79"/>
      <c r="WWR3" s="79"/>
      <c r="WWS3" s="79"/>
      <c r="WWT3" s="79"/>
      <c r="WWU3" s="79"/>
      <c r="WWV3" s="79"/>
      <c r="WWW3" s="79"/>
      <c r="WWX3" s="79"/>
      <c r="WWY3" s="83"/>
      <c r="WWZ3" s="83"/>
      <c r="WXA3" s="79"/>
      <c r="WXB3" s="79"/>
      <c r="WXC3" s="79"/>
      <c r="WXD3" s="79"/>
      <c r="WXE3" s="79"/>
      <c r="WXF3" s="79"/>
      <c r="WXG3" s="79"/>
      <c r="WXH3" s="79"/>
      <c r="WXI3" s="83"/>
      <c r="WXJ3" s="83"/>
      <c r="WXK3" s="79"/>
      <c r="WXL3" s="79"/>
      <c r="WXM3" s="79"/>
      <c r="WXN3" s="79"/>
      <c r="WXO3" s="79"/>
      <c r="WXP3" s="79"/>
      <c r="WXQ3" s="79"/>
      <c r="WXR3" s="79"/>
      <c r="WXS3" s="83"/>
      <c r="WXT3" s="83"/>
      <c r="WXU3" s="79"/>
      <c r="WXV3" s="79"/>
      <c r="WXW3" s="79"/>
      <c r="WXX3" s="79"/>
      <c r="WXY3" s="79"/>
      <c r="WXZ3" s="79"/>
      <c r="WYA3" s="79"/>
      <c r="WYB3" s="79"/>
      <c r="WYC3" s="83"/>
      <c r="WYD3" s="83"/>
      <c r="WYE3" s="79"/>
      <c r="WYF3" s="79"/>
      <c r="WYG3" s="79"/>
      <c r="WYH3" s="79"/>
      <c r="WYI3" s="79"/>
      <c r="WYJ3" s="79"/>
      <c r="WYK3" s="79"/>
      <c r="WYL3" s="79"/>
      <c r="WYM3" s="83"/>
      <c r="WYN3" s="83"/>
      <c r="WYO3" s="79"/>
      <c r="WYP3" s="79"/>
      <c r="WYQ3" s="79"/>
      <c r="WYR3" s="79"/>
      <c r="WYS3" s="79"/>
      <c r="WYT3" s="79"/>
      <c r="WYU3" s="79"/>
      <c r="WYV3" s="79"/>
      <c r="WYW3" s="83"/>
      <c r="WYX3" s="83"/>
      <c r="WYY3" s="79"/>
      <c r="WYZ3" s="79"/>
      <c r="WZA3" s="79"/>
      <c r="WZB3" s="79"/>
      <c r="WZC3" s="79"/>
      <c r="WZD3" s="79"/>
      <c r="WZE3" s="79"/>
      <c r="WZF3" s="79"/>
      <c r="WZG3" s="83"/>
      <c r="WZH3" s="83"/>
      <c r="WZI3" s="79"/>
      <c r="WZJ3" s="79"/>
      <c r="WZK3" s="79"/>
      <c r="WZL3" s="79"/>
      <c r="WZM3" s="79"/>
      <c r="WZN3" s="79"/>
      <c r="WZO3" s="79"/>
      <c r="WZP3" s="79"/>
      <c r="WZQ3" s="83"/>
      <c r="WZR3" s="83"/>
      <c r="WZS3" s="79"/>
      <c r="WZT3" s="79"/>
      <c r="WZU3" s="79"/>
      <c r="WZV3" s="79"/>
      <c r="WZW3" s="79"/>
      <c r="WZX3" s="79"/>
      <c r="WZY3" s="79"/>
      <c r="WZZ3" s="79"/>
      <c r="XAA3" s="83"/>
      <c r="XAB3" s="83"/>
      <c r="XAC3" s="79"/>
      <c r="XAD3" s="79"/>
      <c r="XAE3" s="79"/>
      <c r="XAF3" s="79"/>
      <c r="XAG3" s="79"/>
      <c r="XAH3" s="79"/>
      <c r="XAI3" s="79"/>
      <c r="XAJ3" s="79"/>
      <c r="XAK3" s="83"/>
      <c r="XAL3" s="83"/>
      <c r="XAM3" s="79"/>
      <c r="XAN3" s="79"/>
      <c r="XAO3" s="79"/>
      <c r="XAP3" s="79"/>
      <c r="XAQ3" s="79"/>
      <c r="XAR3" s="79"/>
      <c r="XAS3" s="79"/>
      <c r="XAT3" s="79"/>
      <c r="XAU3" s="83"/>
      <c r="XAV3" s="83"/>
      <c r="XAW3" s="79"/>
      <c r="XAX3" s="79"/>
      <c r="XAY3" s="79"/>
      <c r="XAZ3" s="79"/>
      <c r="XBA3" s="79"/>
      <c r="XBB3" s="79"/>
      <c r="XBC3" s="79"/>
      <c r="XBD3" s="79"/>
      <c r="XBE3" s="83"/>
      <c r="XBF3" s="83"/>
      <c r="XBG3" s="79"/>
      <c r="XBH3" s="79"/>
      <c r="XBI3" s="79"/>
      <c r="XBJ3" s="79"/>
      <c r="XBK3" s="79"/>
      <c r="XBL3" s="79"/>
      <c r="XBM3" s="79"/>
      <c r="XBN3" s="79"/>
      <c r="XBO3" s="83"/>
      <c r="XBP3" s="83"/>
      <c r="XBQ3" s="79"/>
      <c r="XBR3" s="79"/>
      <c r="XBS3" s="79"/>
      <c r="XBT3" s="79"/>
      <c r="XBU3" s="79"/>
      <c r="XBV3" s="79"/>
      <c r="XBW3" s="79"/>
      <c r="XBX3" s="79"/>
      <c r="XBY3" s="83"/>
      <c r="XBZ3" s="83"/>
      <c r="XCA3" s="79"/>
      <c r="XCB3" s="79"/>
      <c r="XCC3" s="79"/>
      <c r="XCD3" s="79"/>
      <c r="XCE3" s="79"/>
      <c r="XCF3" s="79"/>
      <c r="XCG3" s="79"/>
      <c r="XCH3" s="79"/>
      <c r="XCI3" s="83"/>
      <c r="XCJ3" s="83"/>
      <c r="XCK3" s="79"/>
      <c r="XCL3" s="79"/>
      <c r="XCM3" s="79"/>
      <c r="XCN3" s="79"/>
      <c r="XCO3" s="79"/>
      <c r="XCP3" s="79"/>
      <c r="XCQ3" s="79"/>
      <c r="XCR3" s="79"/>
      <c r="XCS3" s="83"/>
      <c r="XCT3" s="83"/>
      <c r="XCU3" s="79"/>
      <c r="XCV3" s="79"/>
      <c r="XCW3" s="79"/>
      <c r="XCX3" s="79"/>
      <c r="XCY3" s="79"/>
      <c r="XCZ3" s="79"/>
      <c r="XDA3" s="79"/>
      <c r="XDB3" s="79"/>
      <c r="XDC3" s="83"/>
      <c r="XDD3" s="83"/>
      <c r="XDE3" s="79"/>
      <c r="XDF3" s="79"/>
      <c r="XDG3" s="79"/>
      <c r="XDH3" s="79"/>
      <c r="XDI3" s="79"/>
      <c r="XDJ3" s="79"/>
      <c r="XDK3" s="79"/>
      <c r="XDL3" s="79"/>
      <c r="XDM3" s="83"/>
      <c r="XDN3" s="83"/>
      <c r="XDO3" s="79"/>
      <c r="XDP3" s="79"/>
      <c r="XDQ3" s="79"/>
      <c r="XDR3" s="79"/>
      <c r="XDS3" s="79"/>
      <c r="XDT3" s="79"/>
      <c r="XDU3" s="79"/>
      <c r="XDV3" s="79"/>
      <c r="XDW3" s="83"/>
      <c r="XDX3" s="83"/>
      <c r="XDY3" s="79"/>
      <c r="XDZ3" s="79"/>
      <c r="XEA3" s="79"/>
      <c r="XEB3" s="79"/>
      <c r="XEC3" s="79"/>
      <c r="XED3" s="79"/>
      <c r="XEE3" s="79"/>
      <c r="XEF3" s="79"/>
      <c r="XEG3" s="83"/>
      <c r="XEH3" s="83"/>
      <c r="XEI3" s="79"/>
      <c r="XEJ3" s="79"/>
      <c r="XEK3" s="79"/>
      <c r="XEL3" s="79"/>
      <c r="XEM3" s="79"/>
      <c r="XEN3" s="79"/>
      <c r="XEO3" s="79"/>
      <c r="XEP3" s="79"/>
      <c r="XEQ3" s="83"/>
      <c r="XER3" s="83"/>
      <c r="XES3" s="79"/>
      <c r="XET3" s="79"/>
      <c r="XEU3" s="79"/>
      <c r="XEV3" s="79"/>
      <c r="XEW3" s="79"/>
      <c r="XEX3" s="79"/>
      <c r="XEY3" s="79"/>
      <c r="XEZ3" s="79"/>
      <c r="XFA3" s="83"/>
      <c r="XFB3" s="83"/>
      <c r="XFC3" s="79"/>
      <c r="XFD3" s="79"/>
    </row>
    <row r="4" spans="1:16384" ht="17.25" customHeight="1" x14ac:dyDescent="0.2">
      <c r="A4" s="57" t="s">
        <v>27</v>
      </c>
      <c r="B4" s="57">
        <v>2010</v>
      </c>
      <c r="C4" s="39">
        <v>8631.6448046150672</v>
      </c>
      <c r="D4" s="39">
        <v>13633.938259734909</v>
      </c>
      <c r="E4" s="39">
        <v>14407.851452510129</v>
      </c>
      <c r="F4" s="39">
        <v>13560.567268731544</v>
      </c>
      <c r="G4" s="39">
        <v>6686.8110019916212</v>
      </c>
      <c r="H4" s="39">
        <v>1529.7349083167364</v>
      </c>
      <c r="I4" s="39">
        <v>89.452304099993128</v>
      </c>
      <c r="J4" s="50">
        <f>SUM(C4:I4)</f>
        <v>58540</v>
      </c>
      <c r="K4" s="168"/>
      <c r="L4" s="168"/>
      <c r="M4" s="168"/>
      <c r="N4" s="168"/>
      <c r="O4" s="168"/>
      <c r="P4" s="168"/>
      <c r="Q4" s="168"/>
      <c r="R4" s="168"/>
      <c r="S4" s="168"/>
      <c r="T4" s="168"/>
      <c r="U4" s="168"/>
      <c r="V4" s="168"/>
      <c r="W4" s="168"/>
      <c r="X4" s="168"/>
      <c r="Y4" s="168"/>
      <c r="Z4" s="168"/>
      <c r="AA4" s="168"/>
      <c r="AB4" s="168"/>
      <c r="AC4" s="168"/>
      <c r="AD4" s="168"/>
      <c r="AE4" s="168"/>
      <c r="AF4" s="168"/>
      <c r="AG4" s="168"/>
      <c r="AH4" s="123"/>
    </row>
    <row r="5" spans="1:16384" ht="17.25" customHeight="1" x14ac:dyDescent="0.2">
      <c r="A5" s="57"/>
      <c r="B5" s="57">
        <v>2001</v>
      </c>
      <c r="C5" s="39">
        <v>7048.7703027973903</v>
      </c>
      <c r="D5" s="39">
        <v>13869.447824591922</v>
      </c>
      <c r="E5" s="39">
        <v>13243.448694350614</v>
      </c>
      <c r="F5" s="39">
        <v>9472.3817027043424</v>
      </c>
      <c r="G5" s="39">
        <v>4762.818422702725</v>
      </c>
      <c r="H5" s="39">
        <v>1206.7816298873358</v>
      </c>
      <c r="I5" s="39">
        <v>73.351422965674871</v>
      </c>
      <c r="J5" s="50">
        <f>SUM(C5:I5)</f>
        <v>49677</v>
      </c>
    </row>
    <row r="6" spans="1:16384" s="82" customFormat="1" ht="17.25" customHeight="1" x14ac:dyDescent="0.2">
      <c r="A6" s="84"/>
      <c r="B6" s="81" t="s">
        <v>54</v>
      </c>
      <c r="C6" s="80">
        <f>C4-C5</f>
        <v>1582.8745018176769</v>
      </c>
      <c r="D6" s="80">
        <f t="shared" ref="D6:J6" si="0">D4-D5</f>
        <v>-235.50956485701317</v>
      </c>
      <c r="E6" s="80">
        <f t="shared" si="0"/>
        <v>1164.4027581595146</v>
      </c>
      <c r="F6" s="80">
        <f t="shared" si="0"/>
        <v>4088.1855660272013</v>
      </c>
      <c r="G6" s="80">
        <f t="shared" si="0"/>
        <v>1923.9925792888962</v>
      </c>
      <c r="H6" s="80">
        <f t="shared" si="0"/>
        <v>322.9532784294006</v>
      </c>
      <c r="I6" s="80">
        <f t="shared" si="0"/>
        <v>16.100881134318257</v>
      </c>
      <c r="J6" s="80">
        <f t="shared" si="0"/>
        <v>8863</v>
      </c>
      <c r="K6" s="138"/>
      <c r="L6" s="138"/>
      <c r="M6" s="138"/>
      <c r="N6" s="138"/>
      <c r="O6" s="138"/>
      <c r="P6" s="138"/>
      <c r="Q6" s="138"/>
      <c r="R6" s="138"/>
      <c r="S6" s="138"/>
      <c r="T6" s="138"/>
      <c r="U6" s="138"/>
      <c r="V6" s="138"/>
      <c r="W6" s="138"/>
      <c r="X6" s="138"/>
      <c r="Y6" s="138"/>
      <c r="Z6" s="138"/>
      <c r="AA6" s="138"/>
      <c r="AB6" s="138"/>
      <c r="AC6" s="138"/>
      <c r="AD6" s="138"/>
      <c r="AE6" s="138"/>
      <c r="AF6" s="138"/>
      <c r="AG6" s="138"/>
      <c r="AJ6" s="52"/>
      <c r="AK6" s="52"/>
      <c r="AL6" s="52"/>
      <c r="AM6" s="52"/>
      <c r="AN6" s="52"/>
      <c r="AO6" s="52"/>
      <c r="AP6" s="52"/>
      <c r="AQ6" s="52"/>
      <c r="AR6" s="52"/>
      <c r="AS6" s="52"/>
      <c r="AT6" s="52"/>
      <c r="AU6" s="52"/>
      <c r="AV6" s="52"/>
      <c r="AW6" s="52"/>
      <c r="AX6" s="52"/>
      <c r="AY6" s="52"/>
      <c r="AZ6" s="52"/>
      <c r="BA6" s="52"/>
      <c r="BB6" s="52"/>
      <c r="BC6" s="52"/>
      <c r="BD6" s="52"/>
      <c r="BE6" s="52"/>
      <c r="BF6" s="52"/>
    </row>
    <row r="7" spans="1:16384" s="82" customFormat="1" ht="9.75" customHeight="1" x14ac:dyDescent="0.2">
      <c r="A7" s="85"/>
      <c r="B7" s="85"/>
      <c r="C7" s="78"/>
      <c r="D7" s="78"/>
      <c r="E7" s="78"/>
      <c r="F7" s="78"/>
      <c r="G7" s="78"/>
      <c r="H7" s="78"/>
      <c r="I7" s="78"/>
      <c r="J7" s="78"/>
      <c r="K7" s="138"/>
      <c r="L7" s="138"/>
      <c r="M7" s="138"/>
      <c r="N7" s="138"/>
      <c r="O7" s="138"/>
      <c r="P7" s="138"/>
      <c r="Q7" s="138"/>
      <c r="R7" s="138"/>
      <c r="S7" s="138"/>
      <c r="T7" s="138"/>
      <c r="U7" s="138"/>
      <c r="V7" s="138"/>
      <c r="W7" s="138"/>
      <c r="X7" s="138"/>
      <c r="Y7" s="138"/>
      <c r="Z7" s="138"/>
      <c r="AA7" s="138"/>
      <c r="AB7" s="138"/>
      <c r="AC7" s="138"/>
      <c r="AD7" s="138"/>
      <c r="AE7" s="138"/>
      <c r="AF7" s="138"/>
      <c r="AG7" s="138"/>
      <c r="AJ7" s="52"/>
      <c r="AK7" s="52"/>
      <c r="AL7" s="52"/>
      <c r="AM7" s="52"/>
      <c r="AN7" s="52"/>
      <c r="AO7" s="52"/>
      <c r="AP7" s="52"/>
      <c r="AQ7" s="52"/>
      <c r="AR7" s="52"/>
      <c r="AS7" s="52"/>
      <c r="AT7" s="52"/>
      <c r="AU7" s="52"/>
      <c r="AV7" s="52"/>
      <c r="AW7" s="52"/>
      <c r="AX7" s="52"/>
      <c r="AY7" s="52"/>
      <c r="AZ7" s="52"/>
      <c r="BA7" s="52"/>
      <c r="BB7" s="52"/>
      <c r="BC7" s="52"/>
      <c r="BD7" s="52"/>
      <c r="BE7" s="52"/>
      <c r="BF7" s="52"/>
    </row>
    <row r="8" spans="1:16384" ht="17.25" customHeight="1" x14ac:dyDescent="0.2">
      <c r="A8" s="58" t="s">
        <v>28</v>
      </c>
      <c r="B8" s="57">
        <v>2010</v>
      </c>
      <c r="C8" s="39">
        <v>149</v>
      </c>
      <c r="D8" s="39">
        <v>172</v>
      </c>
      <c r="E8" s="39">
        <v>187</v>
      </c>
      <c r="F8" s="39">
        <v>189</v>
      </c>
      <c r="G8" s="39">
        <v>98</v>
      </c>
      <c r="H8" s="39">
        <v>29</v>
      </c>
      <c r="I8" s="39">
        <v>2</v>
      </c>
      <c r="J8" s="50">
        <v>826</v>
      </c>
    </row>
    <row r="9" spans="1:16384" ht="17.25" customHeight="1" x14ac:dyDescent="0.2">
      <c r="A9" s="58"/>
      <c r="B9" s="57">
        <v>2001</v>
      </c>
      <c r="C9" s="39">
        <v>93.832835820895525</v>
      </c>
      <c r="D9" s="39">
        <v>190.69253731343284</v>
      </c>
      <c r="E9" s="39">
        <v>172.53134328358209</v>
      </c>
      <c r="F9" s="39">
        <v>125.11044776119402</v>
      </c>
      <c r="G9" s="39">
        <v>65.582089552238813</v>
      </c>
      <c r="H9" s="39">
        <v>25.223880597014926</v>
      </c>
      <c r="I9" s="39">
        <v>3.026865671641791</v>
      </c>
      <c r="J9" s="50">
        <v>676</v>
      </c>
    </row>
    <row r="10" spans="1:16384" s="82" customFormat="1" ht="17.25" customHeight="1" x14ac:dyDescent="0.2">
      <c r="A10" s="84"/>
      <c r="B10" s="81" t="s">
        <v>54</v>
      </c>
      <c r="C10" s="80">
        <f>C8-C9</f>
        <v>55.167164179104475</v>
      </c>
      <c r="D10" s="80">
        <f t="shared" ref="D10:J10" si="1">D8-D9</f>
        <v>-18.692537313432837</v>
      </c>
      <c r="E10" s="80">
        <f t="shared" si="1"/>
        <v>14.468656716417911</v>
      </c>
      <c r="F10" s="80">
        <f t="shared" si="1"/>
        <v>63.889552238805976</v>
      </c>
      <c r="G10" s="80">
        <f t="shared" si="1"/>
        <v>32.417910447761187</v>
      </c>
      <c r="H10" s="80">
        <f t="shared" si="1"/>
        <v>3.7761194029850742</v>
      </c>
      <c r="I10" s="80">
        <f t="shared" si="1"/>
        <v>-1.026865671641791</v>
      </c>
      <c r="J10" s="80">
        <f t="shared" si="1"/>
        <v>150</v>
      </c>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J10" s="52"/>
      <c r="AK10" s="52"/>
      <c r="AL10" s="52"/>
      <c r="AM10" s="52"/>
      <c r="AN10" s="52"/>
      <c r="AO10" s="52"/>
      <c r="AP10" s="52"/>
      <c r="AQ10" s="52"/>
      <c r="AR10" s="52"/>
      <c r="AS10" s="52"/>
      <c r="AT10" s="52"/>
      <c r="AU10" s="52"/>
      <c r="AV10" s="52"/>
      <c r="AW10" s="52"/>
      <c r="AX10" s="52"/>
      <c r="AY10" s="52"/>
      <c r="AZ10" s="52"/>
      <c r="BA10" s="52"/>
      <c r="BB10" s="52"/>
      <c r="BC10" s="52"/>
      <c r="BD10" s="52"/>
      <c r="BE10" s="52"/>
      <c r="BF10" s="52"/>
    </row>
    <row r="11" spans="1:16384" s="82" customFormat="1" ht="9.75" customHeight="1" x14ac:dyDescent="0.2">
      <c r="A11" s="85"/>
      <c r="B11" s="85"/>
      <c r="C11" s="78"/>
      <c r="D11" s="78"/>
      <c r="E11" s="78"/>
      <c r="F11" s="78"/>
      <c r="G11" s="78"/>
      <c r="H11" s="78"/>
      <c r="I11" s="78"/>
      <c r="J11" s="7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J11" s="52"/>
      <c r="AK11" s="52"/>
      <c r="AL11" s="52"/>
      <c r="AM11" s="52"/>
      <c r="AN11" s="52"/>
      <c r="AO11" s="52"/>
      <c r="AP11" s="52"/>
      <c r="AQ11" s="52"/>
      <c r="AR11" s="52"/>
      <c r="AS11" s="52"/>
      <c r="AT11" s="52"/>
      <c r="AU11" s="52"/>
      <c r="AV11" s="52"/>
      <c r="AW11" s="52"/>
      <c r="AX11" s="52"/>
      <c r="AY11" s="52"/>
      <c r="AZ11" s="52"/>
      <c r="BA11" s="52"/>
      <c r="BB11" s="52"/>
      <c r="BC11" s="52"/>
      <c r="BD11" s="52"/>
      <c r="BE11" s="52"/>
      <c r="BF11" s="52"/>
    </row>
    <row r="12" spans="1:16384" ht="17.25" customHeight="1" x14ac:dyDescent="0.2">
      <c r="A12" s="58" t="s">
        <v>29</v>
      </c>
      <c r="B12" s="57">
        <v>2010</v>
      </c>
      <c r="C12" s="39">
        <v>3332.8285141036231</v>
      </c>
      <c r="D12" s="39">
        <v>5850.5412486722535</v>
      </c>
      <c r="E12" s="39">
        <v>6158.0941815177621</v>
      </c>
      <c r="F12" s="39">
        <v>6260.6118257995986</v>
      </c>
      <c r="G12" s="39">
        <v>3162.9708485778356</v>
      </c>
      <c r="H12" s="39">
        <v>738.73008379558598</v>
      </c>
      <c r="I12" s="39">
        <v>44.223297533341203</v>
      </c>
      <c r="J12" s="50">
        <v>25548</v>
      </c>
    </row>
    <row r="13" spans="1:16384" ht="17.25" customHeight="1" x14ac:dyDescent="0.2">
      <c r="A13" s="58"/>
      <c r="B13" s="57">
        <v>2001</v>
      </c>
      <c r="C13" s="39">
        <v>2443.2181711261392</v>
      </c>
      <c r="D13" s="39">
        <v>5458.5314613349019</v>
      </c>
      <c r="E13" s="39">
        <v>5621.4126727433104</v>
      </c>
      <c r="F13" s="39">
        <v>4294.2324316377535</v>
      </c>
      <c r="G13" s="39">
        <v>2140.5808585710083</v>
      </c>
      <c r="H13" s="39">
        <v>524.8394589826521</v>
      </c>
      <c r="I13" s="39">
        <v>34.184945604234052</v>
      </c>
      <c r="J13" s="50">
        <v>20516.999999999996</v>
      </c>
    </row>
    <row r="14" spans="1:16384" s="82" customFormat="1" ht="17.25" customHeight="1" x14ac:dyDescent="0.2">
      <c r="A14" s="84"/>
      <c r="B14" s="81" t="s">
        <v>54</v>
      </c>
      <c r="C14" s="80">
        <f>C12-C13</f>
        <v>889.61034297748392</v>
      </c>
      <c r="D14" s="80">
        <f t="shared" ref="D14:I14" si="2">D12-D13</f>
        <v>392.00978733735155</v>
      </c>
      <c r="E14" s="80">
        <f t="shared" si="2"/>
        <v>536.68150877445169</v>
      </c>
      <c r="F14" s="80">
        <f t="shared" si="2"/>
        <v>1966.3793941618451</v>
      </c>
      <c r="G14" s="80">
        <f t="shared" si="2"/>
        <v>1022.3899900068272</v>
      </c>
      <c r="H14" s="80">
        <f t="shared" si="2"/>
        <v>213.89062481293388</v>
      </c>
      <c r="I14" s="80">
        <f t="shared" si="2"/>
        <v>10.038351929107151</v>
      </c>
      <c r="J14" s="80">
        <f>J12-J13</f>
        <v>5031.0000000000036</v>
      </c>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J14" s="52"/>
      <c r="AK14" s="52"/>
      <c r="AL14" s="52"/>
      <c r="AM14" s="52"/>
      <c r="AN14" s="52"/>
      <c r="AO14" s="52"/>
      <c r="AP14" s="52"/>
      <c r="AQ14" s="52"/>
      <c r="AR14" s="52"/>
      <c r="AS14" s="52"/>
      <c r="AT14" s="52"/>
      <c r="AU14" s="52"/>
      <c r="AV14" s="52"/>
      <c r="AW14" s="52"/>
      <c r="AX14" s="52"/>
      <c r="AY14" s="52"/>
      <c r="AZ14" s="52"/>
      <c r="BA14" s="52"/>
      <c r="BB14" s="52"/>
      <c r="BC14" s="52"/>
      <c r="BD14" s="52"/>
      <c r="BE14" s="52"/>
      <c r="BF14" s="52"/>
    </row>
    <row r="15" spans="1:16384" s="82" customFormat="1" ht="9.75" customHeight="1" x14ac:dyDescent="0.2">
      <c r="A15" s="85"/>
      <c r="B15" s="85"/>
      <c r="C15" s="78"/>
      <c r="D15" s="78"/>
      <c r="E15" s="78"/>
      <c r="F15" s="78"/>
      <c r="G15" s="78"/>
      <c r="H15" s="78"/>
      <c r="I15" s="78"/>
      <c r="J15" s="7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J15" s="52"/>
      <c r="AK15" s="52"/>
      <c r="AL15" s="52"/>
      <c r="AM15" s="52"/>
      <c r="AN15" s="52"/>
      <c r="AO15" s="52"/>
      <c r="AP15" s="52"/>
      <c r="AQ15" s="52"/>
      <c r="AR15" s="52"/>
      <c r="AS15" s="52"/>
      <c r="AT15" s="52"/>
      <c r="AU15" s="52"/>
      <c r="AV15" s="52"/>
      <c r="AW15" s="52"/>
      <c r="AX15" s="52"/>
      <c r="AY15" s="52"/>
      <c r="AZ15" s="52"/>
      <c r="BA15" s="52"/>
      <c r="BB15" s="52"/>
      <c r="BC15" s="52"/>
      <c r="BD15" s="52"/>
      <c r="BE15" s="52"/>
      <c r="BF15" s="52"/>
    </row>
    <row r="16" spans="1:16384" ht="17.25" customHeight="1" x14ac:dyDescent="0.2">
      <c r="A16" s="58" t="s">
        <v>30</v>
      </c>
      <c r="B16" s="57">
        <v>2010</v>
      </c>
      <c r="C16" s="39">
        <v>600.40657036346693</v>
      </c>
      <c r="D16" s="39">
        <v>1061.5591798695248</v>
      </c>
      <c r="E16" s="39">
        <v>1047.4319664492077</v>
      </c>
      <c r="F16" s="39">
        <v>988.90493942218075</v>
      </c>
      <c r="G16" s="39">
        <v>482.34342963653307</v>
      </c>
      <c r="H16" s="39">
        <v>139.25396085740914</v>
      </c>
      <c r="I16" s="39">
        <v>11.09995340167754</v>
      </c>
      <c r="J16" s="50">
        <v>4330.9999999999991</v>
      </c>
    </row>
    <row r="17" spans="1:58" ht="17.25" customHeight="1" x14ac:dyDescent="0.2">
      <c r="A17" s="58"/>
      <c r="B17" s="57">
        <v>2001</v>
      </c>
      <c r="C17" s="39">
        <v>323.00088809946715</v>
      </c>
      <c r="D17" s="39">
        <v>619.92095914742447</v>
      </c>
      <c r="E17" s="39">
        <v>618.91785079928957</v>
      </c>
      <c r="F17" s="39">
        <v>432.33969804618118</v>
      </c>
      <c r="G17" s="39">
        <v>198.61545293072825</v>
      </c>
      <c r="H17" s="39">
        <v>62.192717584369447</v>
      </c>
      <c r="I17" s="39">
        <v>4.0124333925399647</v>
      </c>
      <c r="J17" s="50">
        <v>2259</v>
      </c>
    </row>
    <row r="18" spans="1:58" s="82" customFormat="1" ht="17.25" customHeight="1" x14ac:dyDescent="0.2">
      <c r="A18" s="84"/>
      <c r="B18" s="81" t="s">
        <v>54</v>
      </c>
      <c r="C18" s="80">
        <f>C16-C17</f>
        <v>277.40568226399978</v>
      </c>
      <c r="D18" s="80">
        <f t="shared" ref="D18:J18" si="3">D16-D17</f>
        <v>441.6382207221003</v>
      </c>
      <c r="E18" s="80">
        <f t="shared" si="3"/>
        <v>428.51411564991815</v>
      </c>
      <c r="F18" s="80">
        <f t="shared" si="3"/>
        <v>556.56524137599956</v>
      </c>
      <c r="G18" s="80">
        <f t="shared" si="3"/>
        <v>283.72797670580485</v>
      </c>
      <c r="H18" s="80">
        <f t="shared" si="3"/>
        <v>77.061243273039693</v>
      </c>
      <c r="I18" s="80">
        <f t="shared" si="3"/>
        <v>7.0875200091375756</v>
      </c>
      <c r="J18" s="80">
        <f t="shared" si="3"/>
        <v>2071.9999999999991</v>
      </c>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J18" s="52"/>
      <c r="AK18" s="52"/>
      <c r="AL18" s="52"/>
      <c r="AM18" s="52"/>
      <c r="AN18" s="52"/>
      <c r="AO18" s="52"/>
      <c r="AP18" s="52"/>
      <c r="AQ18" s="52"/>
      <c r="AR18" s="52"/>
      <c r="AS18" s="52"/>
      <c r="AT18" s="52"/>
      <c r="AU18" s="52"/>
      <c r="AV18" s="52"/>
      <c r="AW18" s="52"/>
      <c r="AX18" s="52"/>
      <c r="AY18" s="52"/>
      <c r="AZ18" s="52"/>
      <c r="BA18" s="52"/>
      <c r="BB18" s="52"/>
      <c r="BC18" s="52"/>
      <c r="BD18" s="52"/>
      <c r="BE18" s="52"/>
      <c r="BF18" s="52"/>
    </row>
    <row r="19" spans="1:58" s="82" customFormat="1" ht="9.75" customHeight="1" x14ac:dyDescent="0.2">
      <c r="A19" s="85"/>
      <c r="B19" s="85"/>
      <c r="C19" s="78"/>
      <c r="D19" s="78"/>
      <c r="E19" s="78"/>
      <c r="F19" s="78"/>
      <c r="G19" s="78"/>
      <c r="H19" s="78"/>
      <c r="I19" s="78"/>
      <c r="J19" s="7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J19" s="52"/>
      <c r="AK19" s="52"/>
      <c r="AL19" s="52"/>
      <c r="AM19" s="52"/>
      <c r="AN19" s="52"/>
      <c r="AO19" s="52"/>
      <c r="AP19" s="52"/>
      <c r="AQ19" s="52"/>
      <c r="AR19" s="52"/>
      <c r="AS19" s="52"/>
      <c r="AT19" s="52"/>
      <c r="AU19" s="52"/>
      <c r="AV19" s="52"/>
      <c r="AW19" s="52"/>
      <c r="AX19" s="52"/>
      <c r="AY19" s="52"/>
      <c r="AZ19" s="52"/>
      <c r="BA19" s="52"/>
      <c r="BB19" s="52"/>
      <c r="BC19" s="52"/>
      <c r="BD19" s="52"/>
      <c r="BE19" s="52"/>
      <c r="BF19" s="52"/>
    </row>
    <row r="20" spans="1:58" ht="17.25" customHeight="1" x14ac:dyDescent="0.2">
      <c r="A20" s="58" t="s">
        <v>31</v>
      </c>
      <c r="B20" s="57">
        <v>2010</v>
      </c>
      <c r="C20" s="39">
        <v>219.37881873727088</v>
      </c>
      <c r="D20" s="39">
        <v>277.53971486761714</v>
      </c>
      <c r="E20" s="39">
        <v>209.17515274949085</v>
      </c>
      <c r="F20" s="39">
        <v>190.80855397148676</v>
      </c>
      <c r="G20" s="39">
        <v>87.751527494908345</v>
      </c>
      <c r="H20" s="39">
        <v>16.325865580448067</v>
      </c>
      <c r="I20" s="39">
        <v>1.0203665987780042</v>
      </c>
      <c r="J20" s="50">
        <v>1002</v>
      </c>
    </row>
    <row r="21" spans="1:58" ht="17.25" customHeight="1" x14ac:dyDescent="0.2">
      <c r="A21" s="58"/>
      <c r="B21" s="57">
        <v>2001</v>
      </c>
      <c r="C21" s="39">
        <v>211.55721830985917</v>
      </c>
      <c r="D21" s="39">
        <v>367.96919014084506</v>
      </c>
      <c r="E21" s="39">
        <v>233.61531690140845</v>
      </c>
      <c r="F21" s="39">
        <v>170.44894366197184</v>
      </c>
      <c r="G21" s="39">
        <v>119.31426056338029</v>
      </c>
      <c r="H21" s="39">
        <v>31.0818661971831</v>
      </c>
      <c r="I21" s="39">
        <v>5.013204225352113</v>
      </c>
      <c r="J21" s="50">
        <v>1139</v>
      </c>
    </row>
    <row r="22" spans="1:58" s="82" customFormat="1" ht="17.25" customHeight="1" x14ac:dyDescent="0.2">
      <c r="A22" s="84"/>
      <c r="B22" s="81" t="s">
        <v>54</v>
      </c>
      <c r="C22" s="80">
        <f>C20-C21</f>
        <v>7.8216004274117097</v>
      </c>
      <c r="D22" s="80">
        <f t="shared" ref="D22:J22" si="4">D20-D21</f>
        <v>-90.429475273227922</v>
      </c>
      <c r="E22" s="80">
        <f t="shared" si="4"/>
        <v>-24.4401641519176</v>
      </c>
      <c r="F22" s="80">
        <f t="shared" si="4"/>
        <v>20.35961030951492</v>
      </c>
      <c r="G22" s="80">
        <f t="shared" si="4"/>
        <v>-31.562733068471942</v>
      </c>
      <c r="H22" s="80">
        <f t="shared" si="4"/>
        <v>-14.756000616735033</v>
      </c>
      <c r="I22" s="80">
        <f t="shared" si="4"/>
        <v>-3.9928376265741088</v>
      </c>
      <c r="J22" s="80">
        <f t="shared" si="4"/>
        <v>-137</v>
      </c>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J22" s="52"/>
      <c r="AK22" s="52"/>
      <c r="AL22" s="52"/>
      <c r="AM22" s="52"/>
      <c r="AN22" s="52"/>
      <c r="AO22" s="52"/>
      <c r="AP22" s="52"/>
      <c r="AQ22" s="52"/>
      <c r="AR22" s="52"/>
      <c r="AS22" s="52"/>
      <c r="AT22" s="52"/>
      <c r="AU22" s="52"/>
      <c r="AV22" s="52"/>
      <c r="AW22" s="52"/>
      <c r="AX22" s="52"/>
      <c r="AY22" s="52"/>
      <c r="AZ22" s="52"/>
      <c r="BA22" s="52"/>
      <c r="BB22" s="52"/>
      <c r="BC22" s="52"/>
      <c r="BD22" s="52"/>
      <c r="BE22" s="52"/>
      <c r="BF22" s="52"/>
    </row>
    <row r="23" spans="1:58" s="82" customFormat="1" ht="9.75" customHeight="1" x14ac:dyDescent="0.2">
      <c r="A23" s="85"/>
      <c r="B23" s="85"/>
      <c r="C23" s="78"/>
      <c r="D23" s="78"/>
      <c r="E23" s="78"/>
      <c r="F23" s="78"/>
      <c r="G23" s="78"/>
      <c r="H23" s="78"/>
      <c r="I23" s="78"/>
      <c r="J23" s="7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J23" s="52"/>
      <c r="AK23" s="52"/>
      <c r="AL23" s="52"/>
      <c r="AM23" s="52"/>
      <c r="AN23" s="52"/>
      <c r="AO23" s="52"/>
      <c r="AP23" s="52"/>
      <c r="AQ23" s="52"/>
      <c r="AR23" s="52"/>
      <c r="AS23" s="52"/>
      <c r="AT23" s="52"/>
      <c r="AU23" s="52"/>
      <c r="AV23" s="52"/>
      <c r="AW23" s="52"/>
      <c r="AX23" s="52"/>
      <c r="AY23" s="52"/>
      <c r="AZ23" s="52"/>
      <c r="BA23" s="52"/>
      <c r="BB23" s="52"/>
      <c r="BC23" s="52"/>
      <c r="BD23" s="52"/>
      <c r="BE23" s="52"/>
      <c r="BF23" s="52"/>
    </row>
    <row r="24" spans="1:58" ht="17.25" customHeight="1" x14ac:dyDescent="0.2">
      <c r="A24" s="58" t="s">
        <v>32</v>
      </c>
      <c r="B24" s="57">
        <v>2010</v>
      </c>
      <c r="C24" s="39">
        <v>94</v>
      </c>
      <c r="D24" s="39">
        <v>112</v>
      </c>
      <c r="E24" s="39">
        <v>104</v>
      </c>
      <c r="F24" s="39">
        <v>97</v>
      </c>
      <c r="G24" s="39">
        <v>40</v>
      </c>
      <c r="H24" s="39">
        <v>7</v>
      </c>
      <c r="I24" s="39">
        <v>1</v>
      </c>
      <c r="J24" s="50">
        <v>455</v>
      </c>
    </row>
    <row r="25" spans="1:58" ht="17.25" customHeight="1" x14ac:dyDescent="0.2">
      <c r="A25" s="58"/>
      <c r="B25" s="57">
        <v>2001</v>
      </c>
      <c r="C25" s="39">
        <v>136.81194029850747</v>
      </c>
      <c r="D25" s="39">
        <v>188.11641791044775</v>
      </c>
      <c r="E25" s="39">
        <v>179.06268656716418</v>
      </c>
      <c r="F25" s="39">
        <v>95.567164179104481</v>
      </c>
      <c r="G25" s="39">
        <v>55.328358208955223</v>
      </c>
      <c r="H25" s="39">
        <v>15.08955223880597</v>
      </c>
      <c r="I25" s="39">
        <v>4.0238805970149256</v>
      </c>
      <c r="J25" s="50">
        <v>674</v>
      </c>
    </row>
    <row r="26" spans="1:58" s="82" customFormat="1" ht="17.25" customHeight="1" x14ac:dyDescent="0.2">
      <c r="A26" s="84"/>
      <c r="B26" s="81" t="s">
        <v>54</v>
      </c>
      <c r="C26" s="80">
        <f>C24-C25</f>
        <v>-42.811940298507466</v>
      </c>
      <c r="D26" s="80">
        <f t="shared" ref="D26:J26" si="5">D24-D25</f>
        <v>-76.116417910447751</v>
      </c>
      <c r="E26" s="80">
        <f t="shared" si="5"/>
        <v>-75.062686567164178</v>
      </c>
      <c r="F26" s="80">
        <f t="shared" si="5"/>
        <v>1.4328358208955194</v>
      </c>
      <c r="G26" s="80">
        <f t="shared" si="5"/>
        <v>-15.328358208955223</v>
      </c>
      <c r="H26" s="80">
        <f t="shared" si="5"/>
        <v>-8.08955223880597</v>
      </c>
      <c r="I26" s="80">
        <f t="shared" si="5"/>
        <v>-3.0238805970149256</v>
      </c>
      <c r="J26" s="80">
        <f t="shared" si="5"/>
        <v>-219</v>
      </c>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J26" s="52"/>
      <c r="AK26" s="52"/>
      <c r="AL26" s="52"/>
      <c r="AM26" s="52"/>
      <c r="AN26" s="52"/>
      <c r="AO26" s="52"/>
      <c r="AP26" s="52"/>
      <c r="AQ26" s="52"/>
      <c r="AR26" s="52"/>
      <c r="AS26" s="52"/>
      <c r="AT26" s="52"/>
      <c r="AU26" s="52"/>
      <c r="AV26" s="52"/>
      <c r="AW26" s="52"/>
      <c r="AX26" s="52"/>
      <c r="AY26" s="52"/>
      <c r="AZ26" s="52"/>
      <c r="BA26" s="52"/>
      <c r="BB26" s="52"/>
      <c r="BC26" s="52"/>
      <c r="BD26" s="52"/>
      <c r="BE26" s="52"/>
      <c r="BF26" s="52"/>
    </row>
    <row r="27" spans="1:58" s="82" customFormat="1" ht="9.75" customHeight="1" x14ac:dyDescent="0.2">
      <c r="A27" s="85"/>
      <c r="B27" s="85"/>
      <c r="C27" s="78"/>
      <c r="D27" s="78"/>
      <c r="E27" s="78"/>
      <c r="F27" s="78"/>
      <c r="G27" s="78"/>
      <c r="H27" s="78"/>
      <c r="I27" s="78"/>
      <c r="J27" s="7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J27" s="52"/>
      <c r="AK27" s="52"/>
      <c r="AL27" s="52"/>
      <c r="AM27" s="52"/>
      <c r="AN27" s="52"/>
      <c r="AO27" s="52"/>
      <c r="AP27" s="52"/>
      <c r="AQ27" s="52"/>
      <c r="AR27" s="52"/>
      <c r="AS27" s="52"/>
      <c r="AT27" s="52"/>
      <c r="AU27" s="52"/>
      <c r="AV27" s="52"/>
      <c r="AW27" s="52"/>
      <c r="AX27" s="52"/>
      <c r="AY27" s="52"/>
      <c r="AZ27" s="52"/>
      <c r="BA27" s="52"/>
      <c r="BB27" s="52"/>
      <c r="BC27" s="52"/>
      <c r="BD27" s="52"/>
      <c r="BE27" s="52"/>
      <c r="BF27" s="52"/>
    </row>
    <row r="28" spans="1:58" ht="17.25" customHeight="1" x14ac:dyDescent="0.2">
      <c r="A28" s="58" t="s">
        <v>33</v>
      </c>
      <c r="B28" s="57">
        <v>2010</v>
      </c>
      <c r="C28" s="39">
        <v>344.73410157917198</v>
      </c>
      <c r="D28" s="39">
        <v>562.19718309859149</v>
      </c>
      <c r="E28" s="39">
        <v>603.28467776355103</v>
      </c>
      <c r="F28" s="39">
        <v>549.16944088775074</v>
      </c>
      <c r="G28" s="39">
        <v>244.52069995731966</v>
      </c>
      <c r="H28" s="39">
        <v>44.093896713615024</v>
      </c>
      <c r="I28" s="39">
        <v>0</v>
      </c>
      <c r="J28" s="50">
        <v>2347.9999999999995</v>
      </c>
    </row>
    <row r="29" spans="1:58" ht="17.25" customHeight="1" x14ac:dyDescent="0.2">
      <c r="A29" s="58"/>
      <c r="B29" s="57">
        <v>2001</v>
      </c>
      <c r="C29" s="39">
        <v>281.15123789020453</v>
      </c>
      <c r="D29" s="39">
        <v>560.30139935414422</v>
      </c>
      <c r="E29" s="39">
        <v>505.27179763186223</v>
      </c>
      <c r="F29" s="39">
        <v>312.16792249730895</v>
      </c>
      <c r="G29" s="39">
        <v>166.08934337997846</v>
      </c>
      <c r="H29" s="39">
        <v>32.01722282023681</v>
      </c>
      <c r="I29" s="39">
        <v>2.0010764262648006</v>
      </c>
      <c r="J29" s="50">
        <v>1859</v>
      </c>
    </row>
    <row r="30" spans="1:58" s="82" customFormat="1" ht="17.25" customHeight="1" x14ac:dyDescent="0.2">
      <c r="A30" s="84"/>
      <c r="B30" s="81" t="s">
        <v>54</v>
      </c>
      <c r="C30" s="80">
        <f>C28-C29</f>
        <v>63.58286368896745</v>
      </c>
      <c r="D30" s="80">
        <f t="shared" ref="D30:J30" si="6">D28-D29</f>
        <v>1.8957837444472716</v>
      </c>
      <c r="E30" s="80">
        <f t="shared" si="6"/>
        <v>98.012880131688803</v>
      </c>
      <c r="F30" s="80">
        <f t="shared" si="6"/>
        <v>237.00151839044179</v>
      </c>
      <c r="G30" s="80">
        <f t="shared" si="6"/>
        <v>78.431356577341205</v>
      </c>
      <c r="H30" s="80">
        <f t="shared" si="6"/>
        <v>12.076673893378214</v>
      </c>
      <c r="I30" s="80">
        <f t="shared" si="6"/>
        <v>-2.0010764262648006</v>
      </c>
      <c r="J30" s="80">
        <f t="shared" si="6"/>
        <v>488.99999999999955</v>
      </c>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J30" s="52"/>
      <c r="AK30" s="52"/>
      <c r="AL30" s="52"/>
      <c r="AM30" s="52"/>
      <c r="AN30" s="52"/>
      <c r="AO30" s="52"/>
      <c r="AP30" s="52"/>
      <c r="AQ30" s="52"/>
      <c r="AR30" s="52"/>
      <c r="AS30" s="52"/>
      <c r="AT30" s="52"/>
      <c r="AU30" s="52"/>
      <c r="AV30" s="52"/>
      <c r="AW30" s="52"/>
      <c r="AX30" s="52"/>
      <c r="AY30" s="52"/>
      <c r="AZ30" s="52"/>
      <c r="BA30" s="52"/>
      <c r="BB30" s="52"/>
      <c r="BC30" s="52"/>
      <c r="BD30" s="52"/>
      <c r="BE30" s="52"/>
      <c r="BF30" s="52"/>
    </row>
    <row r="31" spans="1:58" s="82" customFormat="1" ht="9.75" customHeight="1" x14ac:dyDescent="0.2">
      <c r="A31" s="85"/>
      <c r="B31" s="85"/>
      <c r="C31" s="78"/>
      <c r="D31" s="78"/>
      <c r="E31" s="78"/>
      <c r="F31" s="78"/>
      <c r="G31" s="78"/>
      <c r="H31" s="78"/>
      <c r="I31" s="78"/>
      <c r="J31" s="7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J31" s="52"/>
      <c r="AK31" s="52"/>
      <c r="AL31" s="52"/>
      <c r="AM31" s="52"/>
      <c r="AN31" s="52"/>
      <c r="AO31" s="52"/>
      <c r="AP31" s="52"/>
      <c r="AQ31" s="52"/>
      <c r="AR31" s="52"/>
      <c r="AS31" s="52"/>
      <c r="AT31" s="52"/>
      <c r="AU31" s="52"/>
      <c r="AV31" s="52"/>
      <c r="AW31" s="52"/>
      <c r="AX31" s="52"/>
      <c r="AY31" s="52"/>
      <c r="AZ31" s="52"/>
      <c r="BA31" s="52"/>
      <c r="BB31" s="52"/>
      <c r="BC31" s="52"/>
      <c r="BD31" s="52"/>
      <c r="BE31" s="52"/>
      <c r="BF31" s="52"/>
    </row>
    <row r="32" spans="1:58" ht="17.25" customHeight="1" x14ac:dyDescent="0.2">
      <c r="A32" s="58" t="s">
        <v>34</v>
      </c>
      <c r="B32" s="57">
        <v>2010</v>
      </c>
      <c r="C32" s="39">
        <v>130</v>
      </c>
      <c r="D32" s="39">
        <v>130</v>
      </c>
      <c r="E32" s="39">
        <v>168</v>
      </c>
      <c r="F32" s="39">
        <v>120</v>
      </c>
      <c r="G32" s="39">
        <v>47</v>
      </c>
      <c r="H32" s="39">
        <v>27</v>
      </c>
      <c r="I32" s="39">
        <v>2</v>
      </c>
      <c r="J32" s="50">
        <v>624</v>
      </c>
    </row>
    <row r="33" spans="1:58" ht="17.25" customHeight="1" x14ac:dyDescent="0.2">
      <c r="A33" s="58"/>
      <c r="B33" s="57">
        <v>2001</v>
      </c>
      <c r="C33" s="39">
        <v>96.996497373029769</v>
      </c>
      <c r="D33" s="39">
        <v>181.74080560420316</v>
      </c>
      <c r="E33" s="39">
        <v>130.69001751313485</v>
      </c>
      <c r="F33" s="39">
        <v>99.038528896672503</v>
      </c>
      <c r="G33" s="39">
        <v>49.008756567425571</v>
      </c>
      <c r="H33" s="39">
        <v>23.483362521891419</v>
      </c>
      <c r="I33" s="39">
        <v>2.042031523642732</v>
      </c>
      <c r="J33" s="50">
        <v>583.00000000000011</v>
      </c>
    </row>
    <row r="34" spans="1:58" s="82" customFormat="1" ht="17.25" customHeight="1" x14ac:dyDescent="0.2">
      <c r="A34" s="84"/>
      <c r="B34" s="81" t="s">
        <v>54</v>
      </c>
      <c r="C34" s="80">
        <f>C32-C33</f>
        <v>33.003502626970231</v>
      </c>
      <c r="D34" s="80">
        <f t="shared" ref="D34:J34" si="7">D32-D33</f>
        <v>-51.74080560420316</v>
      </c>
      <c r="E34" s="80">
        <f t="shared" si="7"/>
        <v>37.309982486865152</v>
      </c>
      <c r="F34" s="80">
        <f t="shared" si="7"/>
        <v>20.961471103327497</v>
      </c>
      <c r="G34" s="80">
        <f t="shared" si="7"/>
        <v>-2.0087565674255714</v>
      </c>
      <c r="H34" s="80">
        <f t="shared" si="7"/>
        <v>3.5166374781085814</v>
      </c>
      <c r="I34" s="80">
        <f t="shared" si="7"/>
        <v>-4.2031523642731994E-2</v>
      </c>
      <c r="J34" s="80">
        <f t="shared" si="7"/>
        <v>40.999999999999886</v>
      </c>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J34" s="52"/>
      <c r="AK34" s="52"/>
      <c r="AL34" s="52"/>
      <c r="AM34" s="52"/>
      <c r="AN34" s="52"/>
      <c r="AO34" s="52"/>
      <c r="AP34" s="52"/>
      <c r="AQ34" s="52"/>
      <c r="AR34" s="52"/>
      <c r="AS34" s="52"/>
      <c r="AT34" s="52"/>
      <c r="AU34" s="52"/>
      <c r="AV34" s="52"/>
      <c r="AW34" s="52"/>
      <c r="AX34" s="52"/>
      <c r="AY34" s="52"/>
      <c r="AZ34" s="52"/>
      <c r="BA34" s="52"/>
      <c r="BB34" s="52"/>
      <c r="BC34" s="52"/>
      <c r="BD34" s="52"/>
      <c r="BE34" s="52"/>
      <c r="BF34" s="52"/>
    </row>
    <row r="35" spans="1:58" s="82" customFormat="1" ht="9.75" customHeight="1" x14ac:dyDescent="0.2">
      <c r="A35" s="85"/>
      <c r="B35" s="85"/>
      <c r="C35" s="78"/>
      <c r="D35" s="78"/>
      <c r="E35" s="78"/>
      <c r="F35" s="78"/>
      <c r="G35" s="78"/>
      <c r="H35" s="78"/>
      <c r="I35" s="78"/>
      <c r="J35" s="7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J35" s="52"/>
      <c r="AK35" s="52"/>
      <c r="AL35" s="52"/>
      <c r="AM35" s="52"/>
      <c r="AN35" s="52"/>
      <c r="AO35" s="52"/>
      <c r="AP35" s="52"/>
      <c r="AQ35" s="52"/>
      <c r="AR35" s="52"/>
      <c r="AS35" s="52"/>
      <c r="AT35" s="52"/>
      <c r="AU35" s="52"/>
      <c r="AV35" s="52"/>
      <c r="AW35" s="52"/>
      <c r="AX35" s="52"/>
      <c r="AY35" s="52"/>
      <c r="AZ35" s="52"/>
      <c r="BA35" s="52"/>
      <c r="BB35" s="52"/>
      <c r="BC35" s="52"/>
      <c r="BD35" s="52"/>
      <c r="BE35" s="52"/>
      <c r="BF35" s="52"/>
    </row>
    <row r="36" spans="1:58" ht="17.25" customHeight="1" x14ac:dyDescent="0.2">
      <c r="A36" s="58" t="s">
        <v>35</v>
      </c>
      <c r="B36" s="57">
        <v>2010</v>
      </c>
      <c r="C36" s="39">
        <v>157.15467980295566</v>
      </c>
      <c r="D36" s="39">
        <v>263.25911330049263</v>
      </c>
      <c r="E36" s="39">
        <v>271.26699507389162</v>
      </c>
      <c r="F36" s="39">
        <v>219.21576354679803</v>
      </c>
      <c r="G36" s="39">
        <v>89.087684729064037</v>
      </c>
      <c r="H36" s="39">
        <v>16.015763546798031</v>
      </c>
      <c r="I36" s="39">
        <v>0</v>
      </c>
      <c r="J36" s="50">
        <v>1015.9999999999999</v>
      </c>
    </row>
    <row r="37" spans="1:58" ht="17.25" customHeight="1" x14ac:dyDescent="0.2">
      <c r="A37" s="58"/>
      <c r="B37" s="57">
        <v>2001</v>
      </c>
      <c r="C37" s="39">
        <v>165.10561797752808</v>
      </c>
      <c r="D37" s="39">
        <v>252.69213483146066</v>
      </c>
      <c r="E37" s="39">
        <v>229.53707865168539</v>
      </c>
      <c r="F37" s="39">
        <v>162.08539325842696</v>
      </c>
      <c r="G37" s="39">
        <v>70.471910112359552</v>
      </c>
      <c r="H37" s="39">
        <v>15.101123595505618</v>
      </c>
      <c r="I37" s="39">
        <v>1.0067415730337079</v>
      </c>
      <c r="J37" s="50">
        <v>896.00000000000011</v>
      </c>
    </row>
    <row r="38" spans="1:58" s="82" customFormat="1" ht="17.25" customHeight="1" x14ac:dyDescent="0.2">
      <c r="A38" s="84"/>
      <c r="B38" s="81" t="s">
        <v>54</v>
      </c>
      <c r="C38" s="80">
        <f>C36-C37</f>
        <v>-7.9509381745724284</v>
      </c>
      <c r="D38" s="80">
        <f t="shared" ref="D38:H38" si="8">D36-D37</f>
        <v>10.566978469031966</v>
      </c>
      <c r="E38" s="80">
        <f t="shared" si="8"/>
        <v>41.72991642220623</v>
      </c>
      <c r="F38" s="80">
        <f t="shared" si="8"/>
        <v>57.130370288371068</v>
      </c>
      <c r="G38" s="80">
        <f t="shared" si="8"/>
        <v>18.615774616704485</v>
      </c>
      <c r="H38" s="80">
        <f t="shared" si="8"/>
        <v>0.91463995129241304</v>
      </c>
      <c r="I38" s="80">
        <f>I36-I37</f>
        <v>-1.0067415730337079</v>
      </c>
      <c r="J38" s="80">
        <f t="shared" ref="J38" si="9">J36-J37</f>
        <v>119.99999999999977</v>
      </c>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J38" s="52"/>
      <c r="AK38" s="52"/>
      <c r="AL38" s="52"/>
      <c r="AM38" s="52"/>
      <c r="AN38" s="52"/>
      <c r="AO38" s="52"/>
      <c r="AP38" s="52"/>
      <c r="AQ38" s="52"/>
      <c r="AR38" s="52"/>
      <c r="AS38" s="52"/>
      <c r="AT38" s="52"/>
      <c r="AU38" s="52"/>
      <c r="AV38" s="52"/>
      <c r="AW38" s="52"/>
      <c r="AX38" s="52"/>
      <c r="AY38" s="52"/>
      <c r="AZ38" s="52"/>
      <c r="BA38" s="52"/>
      <c r="BB38" s="52"/>
      <c r="BC38" s="52"/>
      <c r="BD38" s="52"/>
      <c r="BE38" s="52"/>
      <c r="BF38" s="52"/>
    </row>
    <row r="39" spans="1:58" s="82" customFormat="1" ht="9.75" customHeight="1" x14ac:dyDescent="0.2">
      <c r="A39" s="85"/>
      <c r="B39" s="85"/>
      <c r="C39" s="78"/>
      <c r="D39" s="78"/>
      <c r="E39" s="78"/>
      <c r="F39" s="78"/>
      <c r="G39" s="78"/>
      <c r="H39" s="78"/>
      <c r="I39" s="78"/>
      <c r="J39" s="7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J39" s="52"/>
      <c r="AK39" s="52"/>
      <c r="AL39" s="52"/>
      <c r="AM39" s="52"/>
      <c r="AN39" s="52"/>
      <c r="AO39" s="52"/>
      <c r="AP39" s="52"/>
      <c r="AQ39" s="52"/>
      <c r="AR39" s="52"/>
      <c r="AS39" s="52"/>
      <c r="AT39" s="52"/>
      <c r="AU39" s="52"/>
      <c r="AV39" s="52"/>
      <c r="AW39" s="52"/>
      <c r="AX39" s="52"/>
      <c r="AY39" s="52"/>
      <c r="AZ39" s="52"/>
      <c r="BA39" s="52"/>
      <c r="BB39" s="52"/>
      <c r="BC39" s="52"/>
      <c r="BD39" s="52"/>
      <c r="BE39" s="52"/>
      <c r="BF39" s="52"/>
    </row>
    <row r="40" spans="1:58" ht="17.25" customHeight="1" x14ac:dyDescent="0.2">
      <c r="A40" s="58" t="s">
        <v>36</v>
      </c>
      <c r="B40" s="57">
        <v>2010</v>
      </c>
      <c r="C40" s="39">
        <v>215.71666666666667</v>
      </c>
      <c r="D40" s="39">
        <v>306.01666666666665</v>
      </c>
      <c r="E40" s="39">
        <v>387.28666666666669</v>
      </c>
      <c r="F40" s="39">
        <v>400.33</v>
      </c>
      <c r="G40" s="39">
        <v>169.56333333333333</v>
      </c>
      <c r="H40" s="39">
        <v>26.086666666666666</v>
      </c>
      <c r="I40" s="39">
        <v>0</v>
      </c>
      <c r="J40" s="50">
        <v>1504.9999999999998</v>
      </c>
    </row>
    <row r="41" spans="1:58" ht="17.25" customHeight="1" x14ac:dyDescent="0.2">
      <c r="A41" s="58"/>
      <c r="B41" s="57">
        <v>2001</v>
      </c>
      <c r="C41" s="39">
        <v>221.32052211747643</v>
      </c>
      <c r="D41" s="39">
        <v>385.55837563451774</v>
      </c>
      <c r="E41" s="39">
        <v>365.52936910804931</v>
      </c>
      <c r="F41" s="39">
        <v>260.37708484408989</v>
      </c>
      <c r="G41" s="39">
        <v>123.17839013778099</v>
      </c>
      <c r="H41" s="39">
        <v>23.033357505438723</v>
      </c>
      <c r="I41" s="39">
        <v>2.0029006526468454</v>
      </c>
      <c r="J41" s="50">
        <v>1380.9999999999998</v>
      </c>
    </row>
    <row r="42" spans="1:58" s="82" customFormat="1" ht="17.25" customHeight="1" x14ac:dyDescent="0.2">
      <c r="A42" s="84"/>
      <c r="B42" s="81" t="s">
        <v>54</v>
      </c>
      <c r="C42" s="80">
        <f>C40-C41</f>
        <v>-5.6038554508097604</v>
      </c>
      <c r="D42" s="80">
        <f t="shared" ref="D42:J42" si="10">D40-D41</f>
        <v>-79.541708967851093</v>
      </c>
      <c r="E42" s="80">
        <f t="shared" si="10"/>
        <v>21.757297558617381</v>
      </c>
      <c r="F42" s="80">
        <f t="shared" si="10"/>
        <v>139.95291515591009</v>
      </c>
      <c r="G42" s="80">
        <f t="shared" si="10"/>
        <v>46.384943195552339</v>
      </c>
      <c r="H42" s="80">
        <f t="shared" si="10"/>
        <v>3.0533091612279435</v>
      </c>
      <c r="I42" s="80">
        <f t="shared" si="10"/>
        <v>-2.0029006526468454</v>
      </c>
      <c r="J42" s="80">
        <f t="shared" si="10"/>
        <v>124</v>
      </c>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J42" s="52"/>
      <c r="AK42" s="52"/>
      <c r="AL42" s="52"/>
      <c r="AM42" s="52"/>
      <c r="AN42" s="52"/>
      <c r="AO42" s="52"/>
      <c r="AP42" s="52"/>
      <c r="AQ42" s="52"/>
      <c r="AR42" s="52"/>
      <c r="AS42" s="52"/>
      <c r="AT42" s="52"/>
      <c r="AU42" s="52"/>
      <c r="AV42" s="52"/>
      <c r="AW42" s="52"/>
      <c r="AX42" s="52"/>
      <c r="AY42" s="52"/>
      <c r="AZ42" s="52"/>
      <c r="BA42" s="52"/>
      <c r="BB42" s="52"/>
      <c r="BC42" s="52"/>
      <c r="BD42" s="52"/>
      <c r="BE42" s="52"/>
      <c r="BF42" s="52"/>
    </row>
    <row r="43" spans="1:58" s="82" customFormat="1" ht="9.75" customHeight="1" x14ac:dyDescent="0.2">
      <c r="A43" s="85"/>
      <c r="B43" s="85"/>
      <c r="C43" s="78"/>
      <c r="D43" s="78"/>
      <c r="E43" s="78"/>
      <c r="F43" s="78"/>
      <c r="G43" s="78"/>
      <c r="H43" s="78"/>
      <c r="I43" s="78"/>
      <c r="J43" s="7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J43" s="52"/>
      <c r="AK43" s="52"/>
      <c r="AL43" s="52"/>
      <c r="AM43" s="52"/>
      <c r="AN43" s="52"/>
      <c r="AO43" s="52"/>
      <c r="AP43" s="52"/>
      <c r="AQ43" s="52"/>
      <c r="AR43" s="52"/>
      <c r="AS43" s="52"/>
      <c r="AT43" s="52"/>
      <c r="AU43" s="52"/>
      <c r="AV43" s="52"/>
      <c r="AW43" s="52"/>
      <c r="AX43" s="52"/>
      <c r="AY43" s="52"/>
      <c r="AZ43" s="52"/>
      <c r="BA43" s="52"/>
      <c r="BB43" s="52"/>
      <c r="BC43" s="52"/>
      <c r="BD43" s="52"/>
      <c r="BE43" s="52"/>
      <c r="BF43" s="52"/>
    </row>
    <row r="44" spans="1:58" ht="17.25" customHeight="1" x14ac:dyDescent="0.2">
      <c r="A44" s="58" t="s">
        <v>37</v>
      </c>
      <c r="B44" s="57">
        <v>2010</v>
      </c>
      <c r="C44" s="39">
        <v>21</v>
      </c>
      <c r="D44" s="39">
        <v>9</v>
      </c>
      <c r="E44" s="39">
        <v>18</v>
      </c>
      <c r="F44" s="39">
        <v>8</v>
      </c>
      <c r="G44" s="39">
        <v>10</v>
      </c>
      <c r="H44" s="39">
        <v>1</v>
      </c>
      <c r="I44" s="39">
        <v>0</v>
      </c>
      <c r="J44" s="50">
        <v>67</v>
      </c>
    </row>
    <row r="45" spans="1:58" ht="17.25" customHeight="1" x14ac:dyDescent="0.2">
      <c r="A45" s="58"/>
      <c r="B45" s="57">
        <v>2001</v>
      </c>
      <c r="C45" s="39">
        <v>21</v>
      </c>
      <c r="D45" s="39">
        <v>29</v>
      </c>
      <c r="E45" s="39">
        <v>12</v>
      </c>
      <c r="F45" s="39">
        <v>10</v>
      </c>
      <c r="G45" s="39">
        <v>7</v>
      </c>
      <c r="H45" s="39">
        <v>2</v>
      </c>
      <c r="I45" s="39">
        <v>0</v>
      </c>
      <c r="J45" s="50">
        <v>81</v>
      </c>
    </row>
    <row r="46" spans="1:58" s="82" customFormat="1" ht="17.25" customHeight="1" x14ac:dyDescent="0.2">
      <c r="A46" s="84"/>
      <c r="B46" s="81" t="s">
        <v>54</v>
      </c>
      <c r="C46" s="80">
        <f>C44-C45</f>
        <v>0</v>
      </c>
      <c r="D46" s="80">
        <f t="shared" ref="D46:J46" si="11">D44-D45</f>
        <v>-20</v>
      </c>
      <c r="E46" s="80">
        <f t="shared" si="11"/>
        <v>6</v>
      </c>
      <c r="F46" s="80">
        <f t="shared" si="11"/>
        <v>-2</v>
      </c>
      <c r="G46" s="80">
        <f t="shared" si="11"/>
        <v>3</v>
      </c>
      <c r="H46" s="80">
        <f t="shared" si="11"/>
        <v>-1</v>
      </c>
      <c r="I46" s="80">
        <f t="shared" si="11"/>
        <v>0</v>
      </c>
      <c r="J46" s="80">
        <f t="shared" si="11"/>
        <v>-14</v>
      </c>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J46" s="52"/>
      <c r="AK46" s="52"/>
      <c r="AL46" s="52"/>
      <c r="AM46" s="52"/>
      <c r="AN46" s="52"/>
      <c r="AO46" s="52"/>
      <c r="AP46" s="52"/>
      <c r="AQ46" s="52"/>
      <c r="AR46" s="52"/>
      <c r="AS46" s="52"/>
      <c r="AT46" s="52"/>
      <c r="AU46" s="52"/>
      <c r="AV46" s="52"/>
      <c r="AW46" s="52"/>
      <c r="AX46" s="52"/>
      <c r="AY46" s="52"/>
      <c r="AZ46" s="52"/>
      <c r="BA46" s="52"/>
      <c r="BB46" s="52"/>
      <c r="BC46" s="52"/>
      <c r="BD46" s="52"/>
      <c r="BE46" s="52"/>
      <c r="BF46" s="52"/>
    </row>
    <row r="47" spans="1:58" s="82" customFormat="1" ht="9.75" customHeight="1" x14ac:dyDescent="0.2">
      <c r="A47" s="85"/>
      <c r="B47" s="85"/>
      <c r="C47" s="78"/>
      <c r="D47" s="78"/>
      <c r="E47" s="78"/>
      <c r="F47" s="78"/>
      <c r="G47" s="78"/>
      <c r="H47" s="78"/>
      <c r="I47" s="78"/>
      <c r="J47" s="7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J47" s="52"/>
      <c r="AK47" s="52"/>
      <c r="AL47" s="52"/>
      <c r="AM47" s="52"/>
      <c r="AN47" s="52"/>
      <c r="AO47" s="52"/>
      <c r="AP47" s="52"/>
      <c r="AQ47" s="52"/>
      <c r="AR47" s="52"/>
      <c r="AS47" s="52"/>
      <c r="AT47" s="52"/>
      <c r="AU47" s="52"/>
      <c r="AV47" s="52"/>
      <c r="AW47" s="52"/>
      <c r="AX47" s="52"/>
      <c r="AY47" s="52"/>
      <c r="AZ47" s="52"/>
      <c r="BA47" s="52"/>
      <c r="BB47" s="52"/>
      <c r="BC47" s="52"/>
      <c r="BD47" s="52"/>
      <c r="BE47" s="52"/>
      <c r="BF47" s="52"/>
    </row>
    <row r="48" spans="1:58" ht="17.25" customHeight="1" x14ac:dyDescent="0.2">
      <c r="A48" s="58" t="s">
        <v>38</v>
      </c>
      <c r="B48" s="57">
        <v>2010</v>
      </c>
      <c r="C48" s="39">
        <v>6</v>
      </c>
      <c r="D48" s="39">
        <v>6</v>
      </c>
      <c r="E48" s="39">
        <v>8</v>
      </c>
      <c r="F48" s="39">
        <v>4</v>
      </c>
      <c r="G48" s="39">
        <v>5</v>
      </c>
      <c r="H48" s="39">
        <v>0</v>
      </c>
      <c r="I48" s="39">
        <v>0</v>
      </c>
      <c r="J48" s="50">
        <v>29</v>
      </c>
    </row>
    <row r="49" spans="1:58" ht="17.25" customHeight="1" x14ac:dyDescent="0.2">
      <c r="A49" s="58"/>
      <c r="B49" s="57">
        <v>2001</v>
      </c>
      <c r="C49" s="39">
        <v>10</v>
      </c>
      <c r="D49" s="39">
        <v>21</v>
      </c>
      <c r="E49" s="39">
        <v>12</v>
      </c>
      <c r="F49" s="39">
        <v>12</v>
      </c>
      <c r="G49" s="39">
        <v>5</v>
      </c>
      <c r="H49" s="39">
        <v>2</v>
      </c>
      <c r="I49" s="39">
        <v>0</v>
      </c>
      <c r="J49" s="50">
        <v>62</v>
      </c>
    </row>
    <row r="50" spans="1:58" s="82" customFormat="1" ht="17.25" customHeight="1" x14ac:dyDescent="0.2">
      <c r="A50" s="84"/>
      <c r="B50" s="81" t="s">
        <v>54</v>
      </c>
      <c r="C50" s="80">
        <f>C48-C49</f>
        <v>-4</v>
      </c>
      <c r="D50" s="80">
        <f t="shared" ref="D50:J50" si="12">D48-D49</f>
        <v>-15</v>
      </c>
      <c r="E50" s="80">
        <f t="shared" si="12"/>
        <v>-4</v>
      </c>
      <c r="F50" s="80">
        <f t="shared" si="12"/>
        <v>-8</v>
      </c>
      <c r="G50" s="80">
        <f t="shared" si="12"/>
        <v>0</v>
      </c>
      <c r="H50" s="80">
        <f t="shared" si="12"/>
        <v>-2</v>
      </c>
      <c r="I50" s="80">
        <f t="shared" si="12"/>
        <v>0</v>
      </c>
      <c r="J50" s="80">
        <f t="shared" si="12"/>
        <v>-33</v>
      </c>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J50" s="52"/>
      <c r="AK50" s="52"/>
      <c r="AL50" s="52"/>
      <c r="AM50" s="52"/>
      <c r="AN50" s="52"/>
      <c r="AO50" s="52"/>
      <c r="AP50" s="52"/>
      <c r="AQ50" s="52"/>
      <c r="AR50" s="52"/>
      <c r="AS50" s="52"/>
      <c r="AT50" s="52"/>
      <c r="AU50" s="52"/>
      <c r="AV50" s="52"/>
      <c r="AW50" s="52"/>
      <c r="AX50" s="52"/>
      <c r="AY50" s="52"/>
      <c r="AZ50" s="52"/>
      <c r="BA50" s="52"/>
      <c r="BB50" s="52"/>
      <c r="BC50" s="52"/>
      <c r="BD50" s="52"/>
      <c r="BE50" s="52"/>
      <c r="BF50" s="52"/>
    </row>
    <row r="51" spans="1:58" s="82" customFormat="1" ht="9.75" customHeight="1" x14ac:dyDescent="0.2">
      <c r="A51" s="85"/>
      <c r="B51" s="85"/>
      <c r="C51" s="78"/>
      <c r="D51" s="78"/>
      <c r="E51" s="78"/>
      <c r="F51" s="78"/>
      <c r="G51" s="78"/>
      <c r="H51" s="78"/>
      <c r="I51" s="78"/>
      <c r="J51" s="7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J51" s="52"/>
      <c r="AK51" s="52"/>
      <c r="AL51" s="52"/>
      <c r="AM51" s="52"/>
      <c r="AN51" s="52"/>
      <c r="AO51" s="52"/>
      <c r="AP51" s="52"/>
      <c r="AQ51" s="52"/>
      <c r="AR51" s="52"/>
      <c r="AS51" s="52"/>
      <c r="AT51" s="52"/>
      <c r="AU51" s="52"/>
      <c r="AV51" s="52"/>
      <c r="AW51" s="52"/>
      <c r="AX51" s="52"/>
      <c r="AY51" s="52"/>
      <c r="AZ51" s="52"/>
      <c r="BA51" s="52"/>
      <c r="BB51" s="52"/>
      <c r="BC51" s="52"/>
      <c r="BD51" s="52"/>
      <c r="BE51" s="52"/>
      <c r="BF51" s="52"/>
    </row>
    <row r="52" spans="1:58" ht="17.25" customHeight="1" x14ac:dyDescent="0.2">
      <c r="A52" s="58" t="s">
        <v>39</v>
      </c>
      <c r="B52" s="57">
        <v>2010</v>
      </c>
      <c r="C52" s="39">
        <v>87</v>
      </c>
      <c r="D52" s="39">
        <v>133</v>
      </c>
      <c r="E52" s="39">
        <v>143</v>
      </c>
      <c r="F52" s="39">
        <v>122</v>
      </c>
      <c r="G52" s="39">
        <v>62</v>
      </c>
      <c r="H52" s="39">
        <v>12</v>
      </c>
      <c r="I52" s="39">
        <v>1</v>
      </c>
      <c r="J52" s="50">
        <v>560</v>
      </c>
    </row>
    <row r="53" spans="1:58" ht="17.25" customHeight="1" x14ac:dyDescent="0.2">
      <c r="A53" s="58"/>
      <c r="B53" s="57">
        <v>2001</v>
      </c>
      <c r="C53" s="39">
        <v>116</v>
      </c>
      <c r="D53" s="39">
        <v>236</v>
      </c>
      <c r="E53" s="39">
        <v>191</v>
      </c>
      <c r="F53" s="39">
        <v>104</v>
      </c>
      <c r="G53" s="39">
        <v>73</v>
      </c>
      <c r="H53" s="39">
        <v>23</v>
      </c>
      <c r="I53" s="39">
        <v>1</v>
      </c>
      <c r="J53" s="50">
        <v>744</v>
      </c>
    </row>
    <row r="54" spans="1:58" s="82" customFormat="1" ht="17.25" customHeight="1" x14ac:dyDescent="0.2">
      <c r="A54" s="84"/>
      <c r="B54" s="81" t="s">
        <v>54</v>
      </c>
      <c r="C54" s="80">
        <f>C52-C53</f>
        <v>-29</v>
      </c>
      <c r="D54" s="80">
        <f t="shared" ref="D54:J54" si="13">D52-D53</f>
        <v>-103</v>
      </c>
      <c r="E54" s="80">
        <f t="shared" si="13"/>
        <v>-48</v>
      </c>
      <c r="F54" s="80">
        <f t="shared" si="13"/>
        <v>18</v>
      </c>
      <c r="G54" s="80">
        <f t="shared" si="13"/>
        <v>-11</v>
      </c>
      <c r="H54" s="80">
        <f t="shared" si="13"/>
        <v>-11</v>
      </c>
      <c r="I54" s="80">
        <f t="shared" si="13"/>
        <v>0</v>
      </c>
      <c r="J54" s="80">
        <f t="shared" si="13"/>
        <v>-184</v>
      </c>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J54" s="52"/>
      <c r="AK54" s="52"/>
      <c r="AL54" s="52"/>
      <c r="AM54" s="52"/>
      <c r="AN54" s="52"/>
      <c r="AO54" s="52"/>
      <c r="AP54" s="52"/>
      <c r="AQ54" s="52"/>
      <c r="AR54" s="52"/>
      <c r="AS54" s="52"/>
      <c r="AT54" s="52"/>
      <c r="AU54" s="52"/>
      <c r="AV54" s="52"/>
      <c r="AW54" s="52"/>
      <c r="AX54" s="52"/>
      <c r="AY54" s="52"/>
      <c r="AZ54" s="52"/>
      <c r="BA54" s="52"/>
      <c r="BB54" s="52"/>
      <c r="BC54" s="52"/>
      <c r="BD54" s="52"/>
      <c r="BE54" s="52"/>
      <c r="BF54" s="52"/>
    </row>
    <row r="55" spans="1:58" s="82" customFormat="1" ht="9.75" customHeight="1" x14ac:dyDescent="0.2">
      <c r="A55" s="85"/>
      <c r="B55" s="85"/>
      <c r="C55" s="78"/>
      <c r="D55" s="78"/>
      <c r="E55" s="78"/>
      <c r="F55" s="78"/>
      <c r="G55" s="78"/>
      <c r="H55" s="78"/>
      <c r="I55" s="78"/>
      <c r="J55" s="7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J55" s="52"/>
      <c r="AK55" s="52"/>
      <c r="AL55" s="52"/>
      <c r="AM55" s="52"/>
      <c r="AN55" s="52"/>
      <c r="AO55" s="52"/>
      <c r="AP55" s="52"/>
      <c r="AQ55" s="52"/>
      <c r="AR55" s="52"/>
      <c r="AS55" s="52"/>
      <c r="AT55" s="52"/>
      <c r="AU55" s="52"/>
      <c r="AV55" s="52"/>
      <c r="AW55" s="52"/>
      <c r="AX55" s="52"/>
      <c r="AY55" s="52"/>
      <c r="AZ55" s="52"/>
      <c r="BA55" s="52"/>
      <c r="BB55" s="52"/>
      <c r="BC55" s="52"/>
      <c r="BD55" s="52"/>
      <c r="BE55" s="52"/>
      <c r="BF55" s="52"/>
    </row>
    <row r="56" spans="1:58" ht="17.25" customHeight="1" x14ac:dyDescent="0.2">
      <c r="A56" s="58" t="s">
        <v>40</v>
      </c>
      <c r="B56" s="57">
        <v>2010</v>
      </c>
      <c r="C56" s="39">
        <v>426.65311263044259</v>
      </c>
      <c r="D56" s="39">
        <v>638.46671464555595</v>
      </c>
      <c r="E56" s="39">
        <v>654.60489384670745</v>
      </c>
      <c r="F56" s="39">
        <v>634.43216984526805</v>
      </c>
      <c r="G56" s="39">
        <v>360.08312342569269</v>
      </c>
      <c r="H56" s="39">
        <v>83.716804605973365</v>
      </c>
      <c r="I56" s="39">
        <v>5.0431810003598416</v>
      </c>
      <c r="J56" s="50">
        <v>2802.9999999999995</v>
      </c>
    </row>
    <row r="57" spans="1:58" ht="17.25" customHeight="1" x14ac:dyDescent="0.2">
      <c r="A57" s="58"/>
      <c r="B57" s="57">
        <v>2001</v>
      </c>
      <c r="C57" s="39">
        <v>346.19285439877063</v>
      </c>
      <c r="D57" s="39">
        <v>747.57587399154818</v>
      </c>
      <c r="E57" s="39">
        <v>715.46523242412604</v>
      </c>
      <c r="F57" s="39">
        <v>470.62159047253169</v>
      </c>
      <c r="G57" s="39">
        <v>253.8747598924318</v>
      </c>
      <c r="H57" s="39">
        <v>75.2593161736458</v>
      </c>
      <c r="I57" s="39">
        <v>3.0103726469458318</v>
      </c>
      <c r="J57" s="50">
        <v>2612.0000000000005</v>
      </c>
    </row>
    <row r="58" spans="1:58" s="82" customFormat="1" ht="17.25" customHeight="1" x14ac:dyDescent="0.2">
      <c r="A58" s="84"/>
      <c r="B58" s="81" t="s">
        <v>54</v>
      </c>
      <c r="C58" s="80">
        <f>C56-C57</f>
        <v>80.460258231671958</v>
      </c>
      <c r="D58" s="80">
        <f t="shared" ref="D58:J58" si="14">D56-D57</f>
        <v>-109.10915934599223</v>
      </c>
      <c r="E58" s="80">
        <f t="shared" si="14"/>
        <v>-60.860338577418588</v>
      </c>
      <c r="F58" s="80">
        <f t="shared" si="14"/>
        <v>163.81057937273636</v>
      </c>
      <c r="G58" s="80">
        <f t="shared" si="14"/>
        <v>106.20836353326089</v>
      </c>
      <c r="H58" s="80">
        <f t="shared" si="14"/>
        <v>8.4574884323275654</v>
      </c>
      <c r="I58" s="80">
        <f t="shared" si="14"/>
        <v>2.0328083534140098</v>
      </c>
      <c r="J58" s="80">
        <f t="shared" si="14"/>
        <v>190.99999999999909</v>
      </c>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J58" s="52"/>
      <c r="AK58" s="52"/>
      <c r="AL58" s="52"/>
      <c r="AM58" s="52"/>
      <c r="AN58" s="52"/>
      <c r="AO58" s="52"/>
      <c r="AP58" s="52"/>
      <c r="AQ58" s="52"/>
      <c r="AR58" s="52"/>
      <c r="AS58" s="52"/>
      <c r="AT58" s="52"/>
      <c r="AU58" s="52"/>
      <c r="AV58" s="52"/>
      <c r="AW58" s="52"/>
      <c r="AX58" s="52"/>
      <c r="AY58" s="52"/>
      <c r="AZ58" s="52"/>
      <c r="BA58" s="52"/>
      <c r="BB58" s="52"/>
      <c r="BC58" s="52"/>
      <c r="BD58" s="52"/>
      <c r="BE58" s="52"/>
      <c r="BF58" s="52"/>
    </row>
    <row r="59" spans="1:58" s="82" customFormat="1" ht="9.75" customHeight="1" x14ac:dyDescent="0.2">
      <c r="A59" s="85"/>
      <c r="B59" s="85"/>
      <c r="C59" s="78"/>
      <c r="D59" s="78"/>
      <c r="E59" s="78"/>
      <c r="F59" s="78"/>
      <c r="G59" s="78"/>
      <c r="H59" s="78"/>
      <c r="I59" s="78"/>
      <c r="J59" s="7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J59" s="52"/>
      <c r="AK59" s="52"/>
      <c r="AL59" s="52"/>
      <c r="AM59" s="52"/>
      <c r="AN59" s="52"/>
      <c r="AO59" s="52"/>
      <c r="AP59" s="52"/>
      <c r="AQ59" s="52"/>
      <c r="AR59" s="52"/>
      <c r="AS59" s="52"/>
      <c r="AT59" s="52"/>
      <c r="AU59" s="52"/>
      <c r="AV59" s="52"/>
      <c r="AW59" s="52"/>
      <c r="AX59" s="52"/>
      <c r="AY59" s="52"/>
      <c r="AZ59" s="52"/>
      <c r="BA59" s="52"/>
      <c r="BB59" s="52"/>
      <c r="BC59" s="52"/>
      <c r="BD59" s="52"/>
      <c r="BE59" s="52"/>
      <c r="BF59" s="52"/>
    </row>
    <row r="60" spans="1:58" ht="17.25" customHeight="1" x14ac:dyDescent="0.2">
      <c r="A60" s="58" t="s">
        <v>41</v>
      </c>
      <c r="B60" s="57">
        <v>2010</v>
      </c>
      <c r="C60" s="39">
        <v>606.14664771381194</v>
      </c>
      <c r="D60" s="39">
        <v>1030.9502487562188</v>
      </c>
      <c r="E60" s="39">
        <v>1032.9540393271736</v>
      </c>
      <c r="F60" s="39">
        <v>993.88012319355607</v>
      </c>
      <c r="G60" s="39">
        <v>458.86804074863778</v>
      </c>
      <c r="H60" s="39">
        <v>102.19331911869226</v>
      </c>
      <c r="I60" s="39">
        <v>4.0075811419095002</v>
      </c>
      <c r="J60" s="50">
        <v>4229</v>
      </c>
    </row>
    <row r="61" spans="1:58" ht="17.25" customHeight="1" x14ac:dyDescent="0.2">
      <c r="A61" s="58"/>
      <c r="B61" s="57">
        <v>2001</v>
      </c>
      <c r="C61" s="39">
        <v>346.19285439877063</v>
      </c>
      <c r="D61" s="39">
        <v>747.57587399154818</v>
      </c>
      <c r="E61" s="39">
        <v>715.46523242412604</v>
      </c>
      <c r="F61" s="39">
        <v>470.62159047253169</v>
      </c>
      <c r="G61" s="39">
        <v>253.8747598924318</v>
      </c>
      <c r="H61" s="39">
        <v>75.2593161736458</v>
      </c>
      <c r="I61" s="39">
        <v>3.0103726469458318</v>
      </c>
      <c r="J61" s="50">
        <v>2612.0000000000005</v>
      </c>
    </row>
    <row r="62" spans="1:58" s="82" customFormat="1" ht="17.25" customHeight="1" x14ac:dyDescent="0.2">
      <c r="A62" s="84"/>
      <c r="B62" s="81" t="s">
        <v>54</v>
      </c>
      <c r="C62" s="80">
        <f>C60-C61</f>
        <v>259.95379331504131</v>
      </c>
      <c r="D62" s="80">
        <f t="shared" ref="D62:J62" si="15">D60-D61</f>
        <v>283.37437476467062</v>
      </c>
      <c r="E62" s="80">
        <f t="shared" si="15"/>
        <v>317.48880690304759</v>
      </c>
      <c r="F62" s="80">
        <f t="shared" si="15"/>
        <v>523.25853272102438</v>
      </c>
      <c r="G62" s="80">
        <f t="shared" si="15"/>
        <v>204.99328085620598</v>
      </c>
      <c r="H62" s="80">
        <f t="shared" si="15"/>
        <v>26.934002945046458</v>
      </c>
      <c r="I62" s="80">
        <f t="shared" si="15"/>
        <v>0.99720849496366837</v>
      </c>
      <c r="J62" s="80">
        <f t="shared" si="15"/>
        <v>1616.9999999999995</v>
      </c>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J62" s="52"/>
      <c r="AK62" s="52"/>
      <c r="AL62" s="52"/>
      <c r="AM62" s="52"/>
      <c r="AN62" s="52"/>
      <c r="AO62" s="52"/>
      <c r="AP62" s="52"/>
      <c r="AQ62" s="52"/>
      <c r="AR62" s="52"/>
      <c r="AS62" s="52"/>
      <c r="AT62" s="52"/>
      <c r="AU62" s="52"/>
      <c r="AV62" s="52"/>
      <c r="AW62" s="52"/>
      <c r="AX62" s="52"/>
      <c r="AY62" s="52"/>
      <c r="AZ62" s="52"/>
      <c r="BA62" s="52"/>
      <c r="BB62" s="52"/>
      <c r="BC62" s="52"/>
      <c r="BD62" s="52"/>
      <c r="BE62" s="52"/>
      <c r="BF62" s="52"/>
    </row>
    <row r="63" spans="1:58" s="82" customFormat="1" ht="9.75" customHeight="1" x14ac:dyDescent="0.2">
      <c r="A63" s="85"/>
      <c r="B63" s="85"/>
      <c r="C63" s="78"/>
      <c r="D63" s="78"/>
      <c r="E63" s="78"/>
      <c r="F63" s="78"/>
      <c r="G63" s="78"/>
      <c r="H63" s="78"/>
      <c r="I63" s="78"/>
      <c r="J63" s="7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J63" s="52"/>
      <c r="AK63" s="52"/>
      <c r="AL63" s="52"/>
      <c r="AM63" s="52"/>
      <c r="AN63" s="52"/>
      <c r="AO63" s="52"/>
      <c r="AP63" s="52"/>
      <c r="AQ63" s="52"/>
      <c r="AR63" s="52"/>
      <c r="AS63" s="52"/>
      <c r="AT63" s="52"/>
      <c r="AU63" s="52"/>
      <c r="AV63" s="52"/>
      <c r="AW63" s="52"/>
      <c r="AX63" s="52"/>
      <c r="AY63" s="52"/>
      <c r="AZ63" s="52"/>
      <c r="BA63" s="52"/>
      <c r="BB63" s="52"/>
      <c r="BC63" s="52"/>
      <c r="BD63" s="52"/>
      <c r="BE63" s="52"/>
      <c r="BF63" s="52"/>
    </row>
    <row r="64" spans="1:58" ht="17.25" customHeight="1" x14ac:dyDescent="0.2">
      <c r="A64" s="58" t="s">
        <v>42</v>
      </c>
      <c r="B64" s="57">
        <v>2010</v>
      </c>
      <c r="C64" s="39">
        <v>155.66979865771813</v>
      </c>
      <c r="D64" s="39">
        <v>181.10604026845638</v>
      </c>
      <c r="E64" s="39">
        <v>197.38523489932885</v>
      </c>
      <c r="F64" s="39">
        <v>140.40805369127517</v>
      </c>
      <c r="G64" s="39">
        <v>62.064429530201345</v>
      </c>
      <c r="H64" s="39">
        <v>20.348993288590606</v>
      </c>
      <c r="I64" s="39">
        <v>1.0174496644295301</v>
      </c>
      <c r="J64" s="50">
        <v>757.99999999999989</v>
      </c>
    </row>
    <row r="65" spans="1:58" ht="17.25" customHeight="1" x14ac:dyDescent="0.2">
      <c r="A65" s="58"/>
      <c r="B65" s="57">
        <v>2001</v>
      </c>
      <c r="C65" s="39">
        <v>137.25268176400476</v>
      </c>
      <c r="D65" s="39">
        <v>256.20500595947556</v>
      </c>
      <c r="E65" s="39">
        <v>235.87127532777114</v>
      </c>
      <c r="F65" s="39">
        <v>134.20262216924911</v>
      </c>
      <c r="G65" s="39">
        <v>72.184743742550651</v>
      </c>
      <c r="H65" s="39">
        <v>17.28367103694875</v>
      </c>
      <c r="I65" s="39">
        <v>0</v>
      </c>
      <c r="J65" s="50">
        <v>852.99999999999989</v>
      </c>
    </row>
    <row r="66" spans="1:58" s="82" customFormat="1" ht="17.25" customHeight="1" x14ac:dyDescent="0.2">
      <c r="A66" s="84"/>
      <c r="B66" s="81" t="s">
        <v>54</v>
      </c>
      <c r="C66" s="80">
        <f>C64-C65</f>
        <v>18.41711689371337</v>
      </c>
      <c r="D66" s="80">
        <f t="shared" ref="D66:J66" si="16">D64-D65</f>
        <v>-75.098965691019174</v>
      </c>
      <c r="E66" s="80">
        <f t="shared" si="16"/>
        <v>-38.486040428442294</v>
      </c>
      <c r="F66" s="80">
        <f t="shared" si="16"/>
        <v>6.2054315220260605</v>
      </c>
      <c r="G66" s="80">
        <f t="shared" si="16"/>
        <v>-10.120314212349307</v>
      </c>
      <c r="H66" s="80">
        <f t="shared" si="16"/>
        <v>3.0653222516418559</v>
      </c>
      <c r="I66" s="80">
        <f t="shared" si="16"/>
        <v>1.0174496644295301</v>
      </c>
      <c r="J66" s="80">
        <f t="shared" si="16"/>
        <v>-95</v>
      </c>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J66" s="52"/>
      <c r="AK66" s="52"/>
      <c r="AL66" s="52"/>
      <c r="AM66" s="52"/>
      <c r="AN66" s="52"/>
      <c r="AO66" s="52"/>
      <c r="AP66" s="52"/>
      <c r="AQ66" s="52"/>
      <c r="AR66" s="52"/>
      <c r="AS66" s="52"/>
      <c r="AT66" s="52"/>
      <c r="AU66" s="52"/>
      <c r="AV66" s="52"/>
      <c r="AW66" s="52"/>
      <c r="AX66" s="52"/>
      <c r="AY66" s="52"/>
      <c r="AZ66" s="52"/>
      <c r="BA66" s="52"/>
      <c r="BB66" s="52"/>
      <c r="BC66" s="52"/>
      <c r="BD66" s="52"/>
      <c r="BE66" s="52"/>
      <c r="BF66" s="52"/>
    </row>
    <row r="67" spans="1:58" s="82" customFormat="1" ht="9.75" customHeight="1" x14ac:dyDescent="0.2">
      <c r="A67" s="85"/>
      <c r="B67" s="85"/>
      <c r="C67" s="78"/>
      <c r="D67" s="78"/>
      <c r="E67" s="78"/>
      <c r="F67" s="78"/>
      <c r="G67" s="78"/>
      <c r="H67" s="78"/>
      <c r="I67" s="78"/>
      <c r="J67" s="7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J67" s="52"/>
      <c r="AK67" s="52"/>
      <c r="AL67" s="52"/>
      <c r="AM67" s="52"/>
      <c r="AN67" s="52"/>
      <c r="AO67" s="52"/>
      <c r="AP67" s="52"/>
      <c r="AQ67" s="52"/>
      <c r="AR67" s="52"/>
      <c r="AS67" s="52"/>
      <c r="AT67" s="52"/>
      <c r="AU67" s="52"/>
      <c r="AV67" s="52"/>
      <c r="AW67" s="52"/>
      <c r="AX67" s="52"/>
      <c r="AY67" s="52"/>
      <c r="AZ67" s="52"/>
      <c r="BA67" s="52"/>
      <c r="BB67" s="52"/>
      <c r="BC67" s="52"/>
      <c r="BD67" s="52"/>
      <c r="BE67" s="52"/>
      <c r="BF67" s="52"/>
    </row>
    <row r="68" spans="1:58" ht="17.25" customHeight="1" x14ac:dyDescent="0.2">
      <c r="A68" s="58" t="s">
        <v>43</v>
      </c>
      <c r="B68" s="57">
        <v>2010</v>
      </c>
      <c r="C68" s="39">
        <v>56</v>
      </c>
      <c r="D68" s="39">
        <v>39</v>
      </c>
      <c r="E68" s="39">
        <v>37</v>
      </c>
      <c r="F68" s="39">
        <v>37</v>
      </c>
      <c r="G68" s="39">
        <v>15</v>
      </c>
      <c r="H68" s="39">
        <v>3</v>
      </c>
      <c r="I68" s="39">
        <v>0</v>
      </c>
      <c r="J68" s="50">
        <v>187</v>
      </c>
    </row>
    <row r="69" spans="1:58" ht="17.25" customHeight="1" x14ac:dyDescent="0.2">
      <c r="A69" s="58"/>
      <c r="B69" s="57">
        <v>2001</v>
      </c>
      <c r="C69" s="39">
        <v>48.784810126582279</v>
      </c>
      <c r="D69" s="39">
        <v>86.151898734177209</v>
      </c>
      <c r="E69" s="39">
        <v>62.278481012658226</v>
      </c>
      <c r="F69" s="39">
        <v>31.139240506329113</v>
      </c>
      <c r="G69" s="39">
        <v>12.455696202531646</v>
      </c>
      <c r="H69" s="39">
        <v>5.1898734177215191</v>
      </c>
      <c r="I69" s="39">
        <v>0</v>
      </c>
      <c r="J69" s="50">
        <v>246</v>
      </c>
    </row>
    <row r="70" spans="1:58" s="82" customFormat="1" ht="17.25" customHeight="1" x14ac:dyDescent="0.2">
      <c r="A70" s="84"/>
      <c r="B70" s="81" t="s">
        <v>54</v>
      </c>
      <c r="C70" s="80">
        <f>C68-C69</f>
        <v>7.2151898734177209</v>
      </c>
      <c r="D70" s="80">
        <f t="shared" ref="D70:J70" si="17">D68-D69</f>
        <v>-47.151898734177209</v>
      </c>
      <c r="E70" s="80">
        <f t="shared" si="17"/>
        <v>-25.278481012658226</v>
      </c>
      <c r="F70" s="80">
        <f t="shared" si="17"/>
        <v>5.8607594936708871</v>
      </c>
      <c r="G70" s="80">
        <f t="shared" si="17"/>
        <v>2.5443037974683538</v>
      </c>
      <c r="H70" s="80">
        <f t="shared" si="17"/>
        <v>-2.1898734177215191</v>
      </c>
      <c r="I70" s="80">
        <f t="shared" si="17"/>
        <v>0</v>
      </c>
      <c r="J70" s="80">
        <f t="shared" si="17"/>
        <v>-59</v>
      </c>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J70" s="52"/>
      <c r="AK70" s="52"/>
      <c r="AL70" s="52"/>
      <c r="AM70" s="52"/>
      <c r="AN70" s="52"/>
      <c r="AO70" s="52"/>
      <c r="AP70" s="52"/>
      <c r="AQ70" s="52"/>
      <c r="AR70" s="52"/>
      <c r="AS70" s="52"/>
      <c r="AT70" s="52"/>
      <c r="AU70" s="52"/>
      <c r="AV70" s="52"/>
      <c r="AW70" s="52"/>
      <c r="AX70" s="52"/>
      <c r="AY70" s="52"/>
      <c r="AZ70" s="52"/>
      <c r="BA70" s="52"/>
      <c r="BB70" s="52"/>
      <c r="BC70" s="52"/>
      <c r="BD70" s="52"/>
      <c r="BE70" s="52"/>
      <c r="BF70" s="52"/>
    </row>
    <row r="71" spans="1:58" s="82" customFormat="1" ht="9.75" customHeight="1" x14ac:dyDescent="0.2">
      <c r="A71" s="85"/>
      <c r="B71" s="85"/>
      <c r="C71" s="78"/>
      <c r="D71" s="78"/>
      <c r="E71" s="78"/>
      <c r="F71" s="78"/>
      <c r="G71" s="78"/>
      <c r="H71" s="78"/>
      <c r="I71" s="78"/>
      <c r="J71" s="7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J71" s="52"/>
      <c r="AK71" s="52"/>
      <c r="AL71" s="52"/>
      <c r="AM71" s="52"/>
      <c r="AN71" s="52"/>
      <c r="AO71" s="52"/>
      <c r="AP71" s="52"/>
      <c r="AQ71" s="52"/>
      <c r="AR71" s="52"/>
      <c r="AS71" s="52"/>
      <c r="AT71" s="52"/>
      <c r="AU71" s="52"/>
      <c r="AV71" s="52"/>
      <c r="AW71" s="52"/>
      <c r="AX71" s="52"/>
      <c r="AY71" s="52"/>
      <c r="AZ71" s="52"/>
      <c r="BA71" s="52"/>
      <c r="BB71" s="52"/>
      <c r="BC71" s="52"/>
      <c r="BD71" s="52"/>
      <c r="BE71" s="52"/>
      <c r="BF71" s="52"/>
    </row>
    <row r="72" spans="1:58" ht="17.25" customHeight="1" x14ac:dyDescent="0.2">
      <c r="A72" s="58" t="s">
        <v>44</v>
      </c>
      <c r="B72" s="57">
        <v>2010</v>
      </c>
      <c r="C72" s="39">
        <v>233.27870813397129</v>
      </c>
      <c r="D72" s="39">
        <v>396.4736842105263</v>
      </c>
      <c r="E72" s="39">
        <v>441.5275119617225</v>
      </c>
      <c r="F72" s="39">
        <v>389.46531100478467</v>
      </c>
      <c r="G72" s="39">
        <v>167.19976076555025</v>
      </c>
      <c r="H72" s="39">
        <v>44.05263157894737</v>
      </c>
      <c r="I72" s="39">
        <v>2.0023923444976077</v>
      </c>
      <c r="J72" s="50">
        <v>1674</v>
      </c>
    </row>
    <row r="73" spans="1:58" ht="17.25" customHeight="1" x14ac:dyDescent="0.2">
      <c r="A73" s="58"/>
      <c r="B73" s="57">
        <v>2001</v>
      </c>
      <c r="C73" s="39">
        <v>262</v>
      </c>
      <c r="D73" s="39">
        <v>492</v>
      </c>
      <c r="E73" s="39">
        <v>470</v>
      </c>
      <c r="F73" s="39">
        <v>316</v>
      </c>
      <c r="G73" s="39">
        <v>155</v>
      </c>
      <c r="H73" s="39">
        <v>30</v>
      </c>
      <c r="I73" s="39">
        <v>1</v>
      </c>
      <c r="J73" s="50">
        <v>1726</v>
      </c>
    </row>
    <row r="74" spans="1:58" s="82" customFormat="1" ht="17.25" customHeight="1" x14ac:dyDescent="0.2">
      <c r="A74" s="84"/>
      <c r="B74" s="81" t="s">
        <v>54</v>
      </c>
      <c r="C74" s="80">
        <f>C72-C73</f>
        <v>-28.721291866028707</v>
      </c>
      <c r="D74" s="80">
        <f t="shared" ref="D74:J74" si="18">D72-D73</f>
        <v>-95.526315789473699</v>
      </c>
      <c r="E74" s="80">
        <f t="shared" si="18"/>
        <v>-28.472488038277504</v>
      </c>
      <c r="F74" s="80">
        <f t="shared" si="18"/>
        <v>73.465311004784667</v>
      </c>
      <c r="G74" s="80">
        <f t="shared" si="18"/>
        <v>12.199760765550252</v>
      </c>
      <c r="H74" s="80">
        <f t="shared" si="18"/>
        <v>14.05263157894737</v>
      </c>
      <c r="I74" s="80">
        <f t="shared" si="18"/>
        <v>1.0023923444976077</v>
      </c>
      <c r="J74" s="80">
        <f t="shared" si="18"/>
        <v>-52</v>
      </c>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J74" s="52"/>
      <c r="AK74" s="52"/>
      <c r="AL74" s="52"/>
      <c r="AM74" s="52"/>
      <c r="AN74" s="52"/>
      <c r="AO74" s="52"/>
      <c r="AP74" s="52"/>
      <c r="AQ74" s="52"/>
      <c r="AR74" s="52"/>
      <c r="AS74" s="52"/>
      <c r="AT74" s="52"/>
      <c r="AU74" s="52"/>
      <c r="AV74" s="52"/>
      <c r="AW74" s="52"/>
      <c r="AX74" s="52"/>
      <c r="AY74" s="52"/>
      <c r="AZ74" s="52"/>
      <c r="BA74" s="52"/>
      <c r="BB74" s="52"/>
      <c r="BC74" s="52"/>
      <c r="BD74" s="52"/>
      <c r="BE74" s="52"/>
      <c r="BF74" s="52"/>
    </row>
    <row r="75" spans="1:58" s="82" customFormat="1" ht="9.75" customHeight="1" x14ac:dyDescent="0.2">
      <c r="A75" s="85"/>
      <c r="B75" s="85"/>
      <c r="C75" s="78"/>
      <c r="D75" s="78"/>
      <c r="E75" s="78"/>
      <c r="F75" s="78"/>
      <c r="G75" s="78"/>
      <c r="H75" s="78"/>
      <c r="I75" s="78"/>
      <c r="J75" s="7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J75" s="52"/>
      <c r="AK75" s="52"/>
      <c r="AL75" s="52"/>
      <c r="AM75" s="52"/>
      <c r="AN75" s="52"/>
      <c r="AO75" s="52"/>
      <c r="AP75" s="52"/>
      <c r="AQ75" s="52"/>
      <c r="AR75" s="52"/>
      <c r="AS75" s="52"/>
      <c r="AT75" s="52"/>
      <c r="AU75" s="52"/>
      <c r="AV75" s="52"/>
      <c r="AW75" s="52"/>
      <c r="AX75" s="52"/>
      <c r="AY75" s="52"/>
      <c r="AZ75" s="52"/>
      <c r="BA75" s="52"/>
      <c r="BB75" s="52"/>
      <c r="BC75" s="52"/>
      <c r="BD75" s="52"/>
      <c r="BE75" s="52"/>
      <c r="BF75" s="52"/>
    </row>
    <row r="76" spans="1:58" ht="17.25" customHeight="1" x14ac:dyDescent="0.2">
      <c r="A76" s="58" t="s">
        <v>45</v>
      </c>
      <c r="B76" s="57">
        <v>2010</v>
      </c>
      <c r="C76" s="39">
        <v>114</v>
      </c>
      <c r="D76" s="39">
        <v>179</v>
      </c>
      <c r="E76" s="39">
        <v>138</v>
      </c>
      <c r="F76" s="39">
        <v>109</v>
      </c>
      <c r="G76" s="39">
        <v>73</v>
      </c>
      <c r="H76" s="39">
        <v>23</v>
      </c>
      <c r="I76" s="39">
        <v>2</v>
      </c>
      <c r="J76" s="50">
        <v>638</v>
      </c>
    </row>
    <row r="77" spans="1:58" ht="17.25" customHeight="1" x14ac:dyDescent="0.2">
      <c r="A77" s="58"/>
      <c r="B77" s="57">
        <v>2001</v>
      </c>
      <c r="C77" s="39">
        <v>127</v>
      </c>
      <c r="D77" s="39">
        <v>192</v>
      </c>
      <c r="E77" s="39">
        <v>164</v>
      </c>
      <c r="F77" s="39">
        <v>120</v>
      </c>
      <c r="G77" s="39">
        <v>66</v>
      </c>
      <c r="H77" s="39">
        <v>24</v>
      </c>
      <c r="I77" s="39">
        <v>1</v>
      </c>
      <c r="J77" s="50">
        <v>694</v>
      </c>
    </row>
    <row r="78" spans="1:58" s="82" customFormat="1" ht="17.25" customHeight="1" x14ac:dyDescent="0.2">
      <c r="A78" s="84"/>
      <c r="B78" s="81" t="s">
        <v>54</v>
      </c>
      <c r="C78" s="80">
        <f>C76-C77</f>
        <v>-13</v>
      </c>
      <c r="D78" s="80">
        <f t="shared" ref="D78:J78" si="19">D76-D77</f>
        <v>-13</v>
      </c>
      <c r="E78" s="80">
        <f t="shared" si="19"/>
        <v>-26</v>
      </c>
      <c r="F78" s="80">
        <f t="shared" si="19"/>
        <v>-11</v>
      </c>
      <c r="G78" s="80">
        <f t="shared" si="19"/>
        <v>7</v>
      </c>
      <c r="H78" s="80">
        <f t="shared" si="19"/>
        <v>-1</v>
      </c>
      <c r="I78" s="80">
        <f t="shared" si="19"/>
        <v>1</v>
      </c>
      <c r="J78" s="80">
        <f t="shared" si="19"/>
        <v>-56</v>
      </c>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J78" s="52"/>
      <c r="AK78" s="52"/>
      <c r="AL78" s="52"/>
      <c r="AM78" s="52"/>
      <c r="AN78" s="52"/>
      <c r="AO78" s="52"/>
      <c r="AP78" s="52"/>
      <c r="AQ78" s="52"/>
      <c r="AR78" s="52"/>
      <c r="AS78" s="52"/>
      <c r="AT78" s="52"/>
      <c r="AU78" s="52"/>
      <c r="AV78" s="52"/>
      <c r="AW78" s="52"/>
      <c r="AX78" s="52"/>
      <c r="AY78" s="52"/>
      <c r="AZ78" s="52"/>
      <c r="BA78" s="52"/>
      <c r="BB78" s="52"/>
      <c r="BC78" s="52"/>
      <c r="BD78" s="52"/>
      <c r="BE78" s="52"/>
      <c r="BF78" s="52"/>
    </row>
    <row r="79" spans="1:58" s="82" customFormat="1" ht="9.75" customHeight="1" x14ac:dyDescent="0.2">
      <c r="A79" s="85"/>
      <c r="B79" s="85"/>
      <c r="C79" s="78"/>
      <c r="D79" s="78"/>
      <c r="E79" s="78"/>
      <c r="F79" s="78"/>
      <c r="G79" s="78"/>
      <c r="H79" s="78"/>
      <c r="I79" s="78"/>
      <c r="J79" s="7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J79" s="52"/>
      <c r="AK79" s="52"/>
      <c r="AL79" s="52"/>
      <c r="AM79" s="52"/>
      <c r="AN79" s="52"/>
      <c r="AO79" s="52"/>
      <c r="AP79" s="52"/>
      <c r="AQ79" s="52"/>
      <c r="AR79" s="52"/>
      <c r="AS79" s="52"/>
      <c r="AT79" s="52"/>
      <c r="AU79" s="52"/>
      <c r="AV79" s="52"/>
      <c r="AW79" s="52"/>
      <c r="AX79" s="52"/>
      <c r="AY79" s="52"/>
      <c r="AZ79" s="52"/>
      <c r="BA79" s="52"/>
      <c r="BB79" s="52"/>
      <c r="BC79" s="52"/>
      <c r="BD79" s="52"/>
      <c r="BE79" s="52"/>
      <c r="BF79" s="52"/>
    </row>
    <row r="80" spans="1:58" ht="17.25" customHeight="1" x14ac:dyDescent="0.2">
      <c r="A80" s="58" t="s">
        <v>46</v>
      </c>
      <c r="B80" s="57">
        <v>2010</v>
      </c>
      <c r="C80" s="39">
        <v>161</v>
      </c>
      <c r="D80" s="39">
        <v>196</v>
      </c>
      <c r="E80" s="39">
        <v>184</v>
      </c>
      <c r="F80" s="39">
        <v>163</v>
      </c>
      <c r="G80" s="39">
        <v>82</v>
      </c>
      <c r="H80" s="39">
        <v>19</v>
      </c>
      <c r="I80" s="39">
        <v>1</v>
      </c>
      <c r="J80" s="50">
        <v>806</v>
      </c>
    </row>
    <row r="81" spans="1:58" ht="17.25" customHeight="1" x14ac:dyDescent="0.2">
      <c r="A81" s="58"/>
      <c r="B81" s="57">
        <v>2001</v>
      </c>
      <c r="C81" s="39">
        <v>176.36552440290757</v>
      </c>
      <c r="D81" s="39">
        <v>265.55036344755973</v>
      </c>
      <c r="E81" s="39">
        <v>232.48182762201455</v>
      </c>
      <c r="F81" s="39">
        <v>175.36344755970924</v>
      </c>
      <c r="G81" s="39">
        <v>89.184839044652122</v>
      </c>
      <c r="H81" s="39">
        <v>25.051921079958465</v>
      </c>
      <c r="I81" s="39">
        <v>1.0020768431983385</v>
      </c>
      <c r="J81" s="50">
        <v>965</v>
      </c>
    </row>
    <row r="82" spans="1:58" s="82" customFormat="1" ht="17.25" customHeight="1" x14ac:dyDescent="0.2">
      <c r="A82" s="84"/>
      <c r="B82" s="81" t="s">
        <v>54</v>
      </c>
      <c r="C82" s="80">
        <f>C80-C81</f>
        <v>-15.365524402907567</v>
      </c>
      <c r="D82" s="80">
        <f t="shared" ref="D82:J82" si="20">D80-D81</f>
        <v>-69.550363447559732</v>
      </c>
      <c r="E82" s="80">
        <f t="shared" si="20"/>
        <v>-48.481827622014549</v>
      </c>
      <c r="F82" s="80">
        <f t="shared" si="20"/>
        <v>-12.363447559709243</v>
      </c>
      <c r="G82" s="80">
        <f t="shared" si="20"/>
        <v>-7.1848390446521222</v>
      </c>
      <c r="H82" s="80">
        <f t="shared" si="20"/>
        <v>-6.0519210799584648</v>
      </c>
      <c r="I82" s="80">
        <f t="shared" si="20"/>
        <v>-2.0768431983384517E-3</v>
      </c>
      <c r="J82" s="80">
        <f t="shared" si="20"/>
        <v>-159</v>
      </c>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J82" s="52"/>
      <c r="AK82" s="52"/>
      <c r="AL82" s="52"/>
      <c r="AM82" s="52"/>
      <c r="AN82" s="52"/>
      <c r="AO82" s="52"/>
      <c r="AP82" s="52"/>
      <c r="AQ82" s="52"/>
      <c r="AR82" s="52"/>
      <c r="AS82" s="52"/>
      <c r="AT82" s="52"/>
      <c r="AU82" s="52"/>
      <c r="AV82" s="52"/>
      <c r="AW82" s="52"/>
      <c r="AX82" s="52"/>
      <c r="AY82" s="52"/>
      <c r="AZ82" s="52"/>
      <c r="BA82" s="52"/>
      <c r="BB82" s="52"/>
      <c r="BC82" s="52"/>
      <c r="BD82" s="52"/>
      <c r="BE82" s="52"/>
      <c r="BF82" s="52"/>
    </row>
    <row r="83" spans="1:58" s="82" customFormat="1" ht="9.75" customHeight="1" x14ac:dyDescent="0.2">
      <c r="A83" s="85"/>
      <c r="B83" s="85"/>
      <c r="C83" s="78"/>
      <c r="D83" s="78"/>
      <c r="E83" s="78"/>
      <c r="F83" s="78"/>
      <c r="G83" s="78"/>
      <c r="H83" s="78"/>
      <c r="I83" s="78"/>
      <c r="J83" s="7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J83" s="52"/>
      <c r="AK83" s="52"/>
      <c r="AL83" s="52"/>
      <c r="AM83" s="52"/>
      <c r="AN83" s="52"/>
      <c r="AO83" s="52"/>
      <c r="AP83" s="52"/>
      <c r="AQ83" s="52"/>
      <c r="AR83" s="52"/>
      <c r="AS83" s="52"/>
      <c r="AT83" s="52"/>
      <c r="AU83" s="52"/>
      <c r="AV83" s="52"/>
      <c r="AW83" s="52"/>
      <c r="AX83" s="52"/>
      <c r="AY83" s="52"/>
      <c r="AZ83" s="52"/>
      <c r="BA83" s="52"/>
      <c r="BB83" s="52"/>
      <c r="BC83" s="52"/>
      <c r="BD83" s="52"/>
      <c r="BE83" s="52"/>
      <c r="BF83" s="52"/>
    </row>
    <row r="84" spans="1:58" ht="17.25" customHeight="1" x14ac:dyDescent="0.2">
      <c r="A84" s="58" t="s">
        <v>47</v>
      </c>
      <c r="B84" s="57">
        <v>2010</v>
      </c>
      <c r="C84" s="39">
        <v>577.55116696588868</v>
      </c>
      <c r="D84" s="39">
        <v>759.03859964093363</v>
      </c>
      <c r="E84" s="39">
        <v>897.41023339317769</v>
      </c>
      <c r="F84" s="39">
        <v>732.96858168761219</v>
      </c>
      <c r="G84" s="39">
        <v>317.85368043087971</v>
      </c>
      <c r="H84" s="39">
        <v>64.172351885098749</v>
      </c>
      <c r="I84" s="39">
        <v>2.0053859964093359</v>
      </c>
      <c r="J84" s="50">
        <v>3350.9999999999995</v>
      </c>
    </row>
    <row r="85" spans="1:58" ht="17.25" customHeight="1" x14ac:dyDescent="0.2">
      <c r="A85" s="58"/>
      <c r="B85" s="57">
        <v>2001</v>
      </c>
      <c r="C85" s="39">
        <v>425.25514089870524</v>
      </c>
      <c r="D85" s="39">
        <v>766.06245239908606</v>
      </c>
      <c r="E85" s="39">
        <v>708.7585681645088</v>
      </c>
      <c r="F85" s="39">
        <v>484.56968773800457</v>
      </c>
      <c r="G85" s="39">
        <v>210.11424219345011</v>
      </c>
      <c r="H85" s="39">
        <v>43.229246001523229</v>
      </c>
      <c r="I85" s="39">
        <v>2.0106626047220106</v>
      </c>
      <c r="J85" s="50">
        <v>2640</v>
      </c>
    </row>
    <row r="86" spans="1:58" s="82" customFormat="1" ht="17.25" customHeight="1" x14ac:dyDescent="0.2">
      <c r="A86" s="84"/>
      <c r="B86" s="81" t="s">
        <v>54</v>
      </c>
      <c r="C86" s="80">
        <f>C84-C85</f>
        <v>152.29602606718345</v>
      </c>
      <c r="D86" s="80">
        <f t="shared" ref="D86:J86" si="21">D84-D85</f>
        <v>-7.0238527581524295</v>
      </c>
      <c r="E86" s="80">
        <f t="shared" si="21"/>
        <v>188.65166522866889</v>
      </c>
      <c r="F86" s="80">
        <f t="shared" si="21"/>
        <v>248.39889394960761</v>
      </c>
      <c r="G86" s="80">
        <f t="shared" si="21"/>
        <v>107.7394382374296</v>
      </c>
      <c r="H86" s="80">
        <f t="shared" si="21"/>
        <v>20.943105883575519</v>
      </c>
      <c r="I86" s="80">
        <f t="shared" si="21"/>
        <v>-5.2766083126747354E-3</v>
      </c>
      <c r="J86" s="80">
        <f t="shared" si="21"/>
        <v>710.99999999999955</v>
      </c>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J86" s="52"/>
      <c r="AK86" s="52"/>
      <c r="AL86" s="52"/>
      <c r="AM86" s="52"/>
      <c r="AN86" s="52"/>
      <c r="AO86" s="52"/>
      <c r="AP86" s="52"/>
      <c r="AQ86" s="52"/>
      <c r="AR86" s="52"/>
      <c r="AS86" s="52"/>
      <c r="AT86" s="52"/>
      <c r="AU86" s="52"/>
      <c r="AV86" s="52"/>
      <c r="AW86" s="52"/>
      <c r="AX86" s="52"/>
      <c r="AY86" s="52"/>
      <c r="AZ86" s="52"/>
      <c r="BA86" s="52"/>
      <c r="BB86" s="52"/>
      <c r="BC86" s="52"/>
      <c r="BD86" s="52"/>
      <c r="BE86" s="52"/>
      <c r="BF86" s="52"/>
    </row>
    <row r="87" spans="1:58" s="82" customFormat="1" ht="9.75" customHeight="1" x14ac:dyDescent="0.2">
      <c r="A87" s="85"/>
      <c r="B87" s="85"/>
      <c r="C87" s="78"/>
      <c r="D87" s="78"/>
      <c r="E87" s="78"/>
      <c r="F87" s="78"/>
      <c r="G87" s="78"/>
      <c r="H87" s="78"/>
      <c r="I87" s="78"/>
      <c r="J87" s="7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J87" s="52"/>
      <c r="AK87" s="52"/>
      <c r="AL87" s="52"/>
      <c r="AM87" s="52"/>
      <c r="AN87" s="52"/>
      <c r="AO87" s="52"/>
      <c r="AP87" s="52"/>
      <c r="AQ87" s="52"/>
      <c r="AR87" s="52"/>
      <c r="AS87" s="52"/>
      <c r="AT87" s="52"/>
      <c r="AU87" s="52"/>
      <c r="AV87" s="52"/>
      <c r="AW87" s="52"/>
      <c r="AX87" s="52"/>
      <c r="AY87" s="52"/>
      <c r="AZ87" s="52"/>
      <c r="BA87" s="52"/>
      <c r="BB87" s="52"/>
      <c r="BC87" s="52"/>
      <c r="BD87" s="52"/>
      <c r="BE87" s="52"/>
      <c r="BF87" s="52"/>
    </row>
    <row r="88" spans="1:58" ht="17.25" customHeight="1" x14ac:dyDescent="0.2">
      <c r="A88" s="58" t="s">
        <v>48</v>
      </c>
      <c r="B88" s="57">
        <v>2010</v>
      </c>
      <c r="C88" s="39">
        <v>277.16962645437843</v>
      </c>
      <c r="D88" s="39">
        <v>365.22351500306183</v>
      </c>
      <c r="E88" s="39">
        <v>431.26393141457442</v>
      </c>
      <c r="F88" s="39">
        <v>333.20391916717699</v>
      </c>
      <c r="G88" s="39">
        <v>188.11512553582364</v>
      </c>
      <c r="H88" s="39">
        <v>36.022045315370484</v>
      </c>
      <c r="I88" s="39">
        <v>3.0018371096142071</v>
      </c>
      <c r="J88" s="50">
        <v>1633.9999999999998</v>
      </c>
    </row>
    <row r="89" spans="1:58" ht="17.25" customHeight="1" x14ac:dyDescent="0.2">
      <c r="A89" s="58"/>
      <c r="B89" s="57">
        <v>2001</v>
      </c>
      <c r="C89" s="39">
        <v>203.28958630527816</v>
      </c>
      <c r="D89" s="39">
        <v>432.61626248216834</v>
      </c>
      <c r="E89" s="39">
        <v>364.51925820256776</v>
      </c>
      <c r="F89" s="39">
        <v>249.3552068473609</v>
      </c>
      <c r="G89" s="39">
        <v>126.17974322396576</v>
      </c>
      <c r="H89" s="39">
        <v>27.038516405135521</v>
      </c>
      <c r="I89" s="39">
        <v>1.0014265335235377</v>
      </c>
      <c r="J89" s="50">
        <v>1404</v>
      </c>
    </row>
    <row r="90" spans="1:58" s="82" customFormat="1" ht="17.25" customHeight="1" x14ac:dyDescent="0.2">
      <c r="A90" s="84"/>
      <c r="B90" s="81" t="s">
        <v>54</v>
      </c>
      <c r="C90" s="80">
        <f>C88-C89</f>
        <v>73.880040149100267</v>
      </c>
      <c r="D90" s="80">
        <f t="shared" ref="D90:H90" si="22">D88-D89</f>
        <v>-67.392747479106504</v>
      </c>
      <c r="E90" s="80">
        <f t="shared" si="22"/>
        <v>66.74467321200666</v>
      </c>
      <c r="F90" s="80">
        <f t="shared" si="22"/>
        <v>83.848712319816087</v>
      </c>
      <c r="G90" s="80">
        <f t="shared" si="22"/>
        <v>61.935382311857879</v>
      </c>
      <c r="H90" s="80">
        <f t="shared" si="22"/>
        <v>8.9835289102349627</v>
      </c>
      <c r="I90" s="80">
        <f>I88-I89</f>
        <v>2.0004105760906694</v>
      </c>
      <c r="J90" s="80">
        <f t="shared" ref="J90" si="23">J88-J89</f>
        <v>229.99999999999977</v>
      </c>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J90" s="52"/>
      <c r="AK90" s="52"/>
      <c r="AL90" s="52"/>
      <c r="AM90" s="52"/>
      <c r="AN90" s="52"/>
      <c r="AO90" s="52"/>
      <c r="AP90" s="52"/>
      <c r="AQ90" s="52"/>
      <c r="AR90" s="52"/>
      <c r="AS90" s="52"/>
      <c r="AT90" s="52"/>
      <c r="AU90" s="52"/>
      <c r="AV90" s="52"/>
      <c r="AW90" s="52"/>
      <c r="AX90" s="52"/>
      <c r="AY90" s="52"/>
      <c r="AZ90" s="52"/>
      <c r="BA90" s="52"/>
      <c r="BB90" s="52"/>
      <c r="BC90" s="52"/>
      <c r="BD90" s="52"/>
      <c r="BE90" s="52"/>
      <c r="BF90" s="52"/>
    </row>
    <row r="91" spans="1:58" s="82" customFormat="1" ht="9.75" customHeight="1" x14ac:dyDescent="0.2">
      <c r="A91" s="85"/>
      <c r="B91" s="85"/>
      <c r="C91" s="78"/>
      <c r="D91" s="78"/>
      <c r="E91" s="78"/>
      <c r="F91" s="78"/>
      <c r="G91" s="78"/>
      <c r="H91" s="78"/>
      <c r="I91" s="78"/>
      <c r="J91" s="7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J91" s="52"/>
      <c r="AK91" s="52"/>
      <c r="AL91" s="52"/>
      <c r="AM91" s="52"/>
      <c r="AN91" s="52"/>
      <c r="AO91" s="52"/>
      <c r="AP91" s="52"/>
      <c r="AQ91" s="52"/>
      <c r="AR91" s="52"/>
      <c r="AS91" s="52"/>
      <c r="AT91" s="52"/>
      <c r="AU91" s="52"/>
      <c r="AV91" s="52"/>
      <c r="AW91" s="52"/>
      <c r="AX91" s="52"/>
      <c r="AY91" s="52"/>
      <c r="AZ91" s="52"/>
      <c r="BA91" s="52"/>
      <c r="BB91" s="52"/>
      <c r="BC91" s="52"/>
      <c r="BD91" s="52"/>
      <c r="BE91" s="52"/>
      <c r="BF91" s="52"/>
    </row>
    <row r="92" spans="1:58" ht="17.25" customHeight="1" x14ac:dyDescent="0.2">
      <c r="A92" s="58" t="s">
        <v>49</v>
      </c>
      <c r="B92" s="57">
        <v>2010</v>
      </c>
      <c r="C92" s="39">
        <v>9</v>
      </c>
      <c r="D92" s="39">
        <v>19</v>
      </c>
      <c r="E92" s="39">
        <v>13</v>
      </c>
      <c r="F92" s="39">
        <v>10</v>
      </c>
      <c r="G92" s="39">
        <v>3</v>
      </c>
      <c r="H92" s="39">
        <v>2</v>
      </c>
      <c r="I92" s="39">
        <v>0</v>
      </c>
      <c r="J92" s="50">
        <v>56</v>
      </c>
    </row>
    <row r="93" spans="1:58" ht="17.25" customHeight="1" x14ac:dyDescent="0.2">
      <c r="A93" s="58"/>
      <c r="B93" s="57">
        <v>2001</v>
      </c>
      <c r="C93" s="39">
        <v>17.195402298850574</v>
      </c>
      <c r="D93" s="39">
        <v>35.402298850574709</v>
      </c>
      <c r="E93" s="39">
        <v>17.195402298850574</v>
      </c>
      <c r="F93" s="39">
        <v>8.0919540229885065</v>
      </c>
      <c r="G93" s="39">
        <v>10.114942528735632</v>
      </c>
      <c r="H93" s="39">
        <v>0</v>
      </c>
      <c r="I93" s="39">
        <v>0</v>
      </c>
      <c r="J93" s="50">
        <v>88</v>
      </c>
    </row>
    <row r="94" spans="1:58" s="82" customFormat="1" ht="17.25" customHeight="1" x14ac:dyDescent="0.2">
      <c r="A94" s="84"/>
      <c r="B94" s="81" t="s">
        <v>54</v>
      </c>
      <c r="C94" s="80">
        <f>C92-C93</f>
        <v>-8.1954022988505741</v>
      </c>
      <c r="D94" s="80">
        <f t="shared" ref="D94:J94" si="24">D92-D93</f>
        <v>-16.402298850574709</v>
      </c>
      <c r="E94" s="80">
        <f t="shared" si="24"/>
        <v>-4.1954022988505741</v>
      </c>
      <c r="F94" s="80">
        <f t="shared" si="24"/>
        <v>1.9080459770114935</v>
      </c>
      <c r="G94" s="80">
        <f t="shared" si="24"/>
        <v>-7.1149425287356323</v>
      </c>
      <c r="H94" s="80">
        <f t="shared" si="24"/>
        <v>2</v>
      </c>
      <c r="I94" s="80">
        <f t="shared" si="24"/>
        <v>0</v>
      </c>
      <c r="J94" s="80">
        <f t="shared" si="24"/>
        <v>-32</v>
      </c>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J94" s="52"/>
      <c r="AK94" s="52"/>
      <c r="AL94" s="52"/>
      <c r="AM94" s="52"/>
      <c r="AN94" s="52"/>
      <c r="AO94" s="52"/>
      <c r="AP94" s="52"/>
      <c r="AQ94" s="52"/>
      <c r="AR94" s="52"/>
      <c r="AS94" s="52"/>
      <c r="AT94" s="52"/>
      <c r="AU94" s="52"/>
      <c r="AV94" s="52"/>
      <c r="AW94" s="52"/>
      <c r="AX94" s="52"/>
      <c r="AY94" s="52"/>
      <c r="AZ94" s="52"/>
      <c r="BA94" s="52"/>
      <c r="BB94" s="52"/>
      <c r="BC94" s="52"/>
      <c r="BD94" s="52"/>
      <c r="BE94" s="52"/>
      <c r="BF94" s="52"/>
    </row>
    <row r="95" spans="1:58" s="82" customFormat="1" ht="9.75" customHeight="1" x14ac:dyDescent="0.2">
      <c r="A95" s="85"/>
      <c r="B95" s="85"/>
      <c r="C95" s="78"/>
      <c r="D95" s="78"/>
      <c r="E95" s="78"/>
      <c r="F95" s="78"/>
      <c r="G95" s="78"/>
      <c r="H95" s="78"/>
      <c r="I95" s="78"/>
      <c r="J95" s="78"/>
      <c r="K95" s="138"/>
      <c r="L95" s="138"/>
      <c r="M95" s="138"/>
      <c r="N95" s="138"/>
      <c r="O95" s="138"/>
      <c r="P95" s="138"/>
      <c r="Q95" s="138"/>
      <c r="R95" s="138"/>
      <c r="S95" s="138"/>
      <c r="T95" s="138"/>
      <c r="U95" s="138"/>
      <c r="V95" s="138"/>
      <c r="W95" s="138"/>
      <c r="X95" s="138"/>
      <c r="Y95" s="138"/>
      <c r="Z95" s="138"/>
      <c r="AA95" s="138"/>
      <c r="AB95" s="138"/>
      <c r="AC95" s="138"/>
      <c r="AD95" s="138"/>
      <c r="AE95" s="138"/>
      <c r="AF95" s="138"/>
      <c r="AG95" s="138"/>
      <c r="AJ95" s="52"/>
      <c r="AK95" s="52"/>
      <c r="AL95" s="52"/>
      <c r="AM95" s="52"/>
      <c r="AN95" s="52"/>
      <c r="AO95" s="52"/>
      <c r="AP95" s="52"/>
      <c r="AQ95" s="52"/>
      <c r="AR95" s="52"/>
      <c r="AS95" s="52"/>
      <c r="AT95" s="52"/>
      <c r="AU95" s="52"/>
      <c r="AV95" s="52"/>
      <c r="AW95" s="52"/>
      <c r="AX95" s="52"/>
      <c r="AY95" s="52"/>
      <c r="AZ95" s="52"/>
      <c r="BA95" s="52"/>
      <c r="BB95" s="52"/>
      <c r="BC95" s="52"/>
      <c r="BD95" s="52"/>
      <c r="BE95" s="52"/>
      <c r="BF95" s="52"/>
    </row>
    <row r="96" spans="1:58" ht="17.25" customHeight="1" x14ac:dyDescent="0.2">
      <c r="A96" s="58" t="s">
        <v>50</v>
      </c>
      <c r="B96" s="57">
        <v>2010</v>
      </c>
      <c r="C96" s="39">
        <v>287.54357798165137</v>
      </c>
      <c r="D96" s="39">
        <v>380.00458715596329</v>
      </c>
      <c r="E96" s="39">
        <v>482.62614678899081</v>
      </c>
      <c r="F96" s="39">
        <v>372.89220183486236</v>
      </c>
      <c r="G96" s="39">
        <v>204.22706422018348</v>
      </c>
      <c r="H96" s="39">
        <v>41.658256880733944</v>
      </c>
      <c r="I96" s="39">
        <v>3.0481651376146788</v>
      </c>
      <c r="J96" s="50">
        <v>1771.9999999999998</v>
      </c>
    </row>
    <row r="97" spans="1:58" ht="17.25" customHeight="1" x14ac:dyDescent="0.2">
      <c r="A97" s="58"/>
      <c r="B97" s="57">
        <v>2001</v>
      </c>
      <c r="C97" s="39">
        <v>241.3215859030837</v>
      </c>
      <c r="D97" s="39">
        <v>483.64867841409693</v>
      </c>
      <c r="E97" s="39">
        <v>497.72577092511011</v>
      </c>
      <c r="F97" s="39">
        <v>362.98788546255508</v>
      </c>
      <c r="G97" s="39">
        <v>191.04625550660793</v>
      </c>
      <c r="H97" s="39">
        <v>48.264317180616743</v>
      </c>
      <c r="I97" s="39">
        <v>1.0055066079295154</v>
      </c>
      <c r="J97" s="50">
        <v>1825.9999999999998</v>
      </c>
    </row>
    <row r="98" spans="1:58" s="82" customFormat="1" ht="17.25" customHeight="1" x14ac:dyDescent="0.2">
      <c r="A98" s="84"/>
      <c r="B98" s="81" t="s">
        <v>54</v>
      </c>
      <c r="C98" s="80">
        <f>C96-C97</f>
        <v>46.221992078567666</v>
      </c>
      <c r="D98" s="80">
        <f t="shared" ref="D98:J98" si="25">D96-D97</f>
        <v>-103.64409125813364</v>
      </c>
      <c r="E98" s="80">
        <f t="shared" si="25"/>
        <v>-15.099624136119303</v>
      </c>
      <c r="F98" s="80">
        <f t="shared" si="25"/>
        <v>9.904316372307278</v>
      </c>
      <c r="G98" s="80">
        <f t="shared" si="25"/>
        <v>13.180808713575544</v>
      </c>
      <c r="H98" s="80">
        <f t="shared" si="25"/>
        <v>-6.6060602998827989</v>
      </c>
      <c r="I98" s="80">
        <f t="shared" si="25"/>
        <v>2.0426585296851636</v>
      </c>
      <c r="J98" s="80">
        <f t="shared" si="25"/>
        <v>-54</v>
      </c>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J98" s="52"/>
      <c r="AK98" s="52"/>
      <c r="AL98" s="52"/>
      <c r="AM98" s="52"/>
      <c r="AN98" s="52"/>
      <c r="AO98" s="52"/>
      <c r="AP98" s="52"/>
      <c r="AQ98" s="52"/>
      <c r="AR98" s="52"/>
      <c r="AS98" s="52"/>
      <c r="AT98" s="52"/>
      <c r="AU98" s="52"/>
      <c r="AV98" s="52"/>
      <c r="AW98" s="52"/>
      <c r="AX98" s="52"/>
      <c r="AY98" s="52"/>
      <c r="AZ98" s="52"/>
      <c r="BA98" s="52"/>
      <c r="BB98" s="52"/>
      <c r="BC98" s="52"/>
      <c r="BD98" s="52"/>
      <c r="BE98" s="52"/>
      <c r="BF98" s="52"/>
    </row>
    <row r="99" spans="1:58" s="82" customFormat="1" ht="9.75" customHeight="1" x14ac:dyDescent="0.2">
      <c r="A99" s="85"/>
      <c r="B99" s="85"/>
      <c r="C99" s="78"/>
      <c r="D99" s="78"/>
      <c r="E99" s="78"/>
      <c r="F99" s="78"/>
      <c r="G99" s="78"/>
      <c r="H99" s="78"/>
      <c r="I99" s="78"/>
      <c r="J99" s="7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J99" s="52"/>
      <c r="AK99" s="52"/>
      <c r="AL99" s="52"/>
      <c r="AM99" s="52"/>
      <c r="AN99" s="52"/>
      <c r="AO99" s="52"/>
      <c r="AP99" s="52"/>
      <c r="AQ99" s="52"/>
      <c r="AR99" s="52"/>
      <c r="AS99" s="52"/>
      <c r="AT99" s="52"/>
      <c r="AU99" s="52"/>
      <c r="AV99" s="52"/>
      <c r="AW99" s="52"/>
      <c r="AX99" s="52"/>
      <c r="AY99" s="52"/>
      <c r="AZ99" s="52"/>
      <c r="BA99" s="52"/>
      <c r="BB99" s="52"/>
      <c r="BC99" s="52"/>
      <c r="BD99" s="52"/>
      <c r="BE99" s="52"/>
      <c r="BF99" s="52"/>
    </row>
    <row r="100" spans="1:58" ht="17.25" customHeight="1" x14ac:dyDescent="0.2">
      <c r="A100" s="58" t="s">
        <v>51</v>
      </c>
      <c r="B100" s="57">
        <v>2010</v>
      </c>
      <c r="C100" s="39">
        <v>40.127388535031848</v>
      </c>
      <c r="D100" s="39">
        <v>81.257961783439484</v>
      </c>
      <c r="E100" s="39">
        <v>93.296178343949038</v>
      </c>
      <c r="F100" s="39">
        <v>62.197452229299365</v>
      </c>
      <c r="G100" s="39">
        <v>35.111464968152866</v>
      </c>
      <c r="H100" s="39">
        <v>2.0063694267515926</v>
      </c>
      <c r="I100" s="39">
        <v>1.0031847133757963</v>
      </c>
      <c r="J100" s="50">
        <v>314.99999999999994</v>
      </c>
    </row>
    <row r="101" spans="1:58" ht="17.25" customHeight="1" x14ac:dyDescent="0.2">
      <c r="A101" s="58"/>
      <c r="B101" s="57">
        <v>2001</v>
      </c>
      <c r="C101" s="39">
        <v>52.706319702602229</v>
      </c>
      <c r="D101" s="39">
        <v>76.475836431226767</v>
      </c>
      <c r="E101" s="39">
        <v>70.275092936802977</v>
      </c>
      <c r="F101" s="39">
        <v>51.6728624535316</v>
      </c>
      <c r="G101" s="39">
        <v>18.602230483271377</v>
      </c>
      <c r="H101" s="39">
        <v>8.2676579925650557</v>
      </c>
      <c r="I101" s="39">
        <v>0</v>
      </c>
      <c r="J101" s="50">
        <v>278</v>
      </c>
    </row>
    <row r="102" spans="1:58" s="82" customFormat="1" ht="17.25" customHeight="1" x14ac:dyDescent="0.2">
      <c r="A102" s="84"/>
      <c r="B102" s="81" t="s">
        <v>54</v>
      </c>
      <c r="C102" s="80">
        <f>C100-C101</f>
        <v>-12.578931167570381</v>
      </c>
      <c r="D102" s="80">
        <f t="shared" ref="D102:J102" si="26">D100-D101</f>
        <v>4.7821253522127165</v>
      </c>
      <c r="E102" s="80">
        <f t="shared" si="26"/>
        <v>23.02108540714606</v>
      </c>
      <c r="F102" s="80">
        <f t="shared" si="26"/>
        <v>10.524589775767765</v>
      </c>
      <c r="G102" s="80">
        <f t="shared" si="26"/>
        <v>16.509234484881489</v>
      </c>
      <c r="H102" s="80">
        <f t="shared" si="26"/>
        <v>-6.2612885658134632</v>
      </c>
      <c r="I102" s="80">
        <f t="shared" si="26"/>
        <v>1.0031847133757963</v>
      </c>
      <c r="J102" s="80">
        <f t="shared" si="26"/>
        <v>36.999999999999943</v>
      </c>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row>
    <row r="103" spans="1:58" s="82" customFormat="1" ht="9.75" customHeight="1" x14ac:dyDescent="0.2">
      <c r="A103" s="85"/>
      <c r="B103" s="85"/>
      <c r="C103" s="78"/>
      <c r="D103" s="78"/>
      <c r="E103" s="78"/>
      <c r="F103" s="78"/>
      <c r="G103" s="78"/>
      <c r="H103" s="78"/>
      <c r="I103" s="78"/>
      <c r="J103" s="7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row>
    <row r="104" spans="1:58" ht="17.25" customHeight="1" x14ac:dyDescent="0.2">
      <c r="A104" s="58" t="s">
        <v>52</v>
      </c>
      <c r="B104" s="57">
        <v>2010</v>
      </c>
      <c r="C104" s="39">
        <v>35</v>
      </c>
      <c r="D104" s="39">
        <v>48</v>
      </c>
      <c r="E104" s="39">
        <v>50</v>
      </c>
      <c r="F104" s="39">
        <v>31</v>
      </c>
      <c r="G104" s="39">
        <v>18</v>
      </c>
      <c r="H104" s="39">
        <v>3</v>
      </c>
      <c r="I104" s="39">
        <v>1</v>
      </c>
      <c r="J104" s="50">
        <v>186</v>
      </c>
    </row>
    <row r="105" spans="1:58" ht="17.25" customHeight="1" x14ac:dyDescent="0.2">
      <c r="A105" s="58"/>
      <c r="B105" s="57">
        <v>2001</v>
      </c>
      <c r="C105" s="39">
        <v>46.538011695906434</v>
      </c>
      <c r="D105" s="39">
        <v>48.561403508771932</v>
      </c>
      <c r="E105" s="39">
        <v>34.397660818713447</v>
      </c>
      <c r="F105" s="39">
        <v>27.315789473684209</v>
      </c>
      <c r="G105" s="39">
        <v>15.175438596491228</v>
      </c>
      <c r="H105" s="39">
        <v>0</v>
      </c>
      <c r="I105" s="39">
        <v>1.0116959064327484</v>
      </c>
      <c r="J105" s="50">
        <v>173</v>
      </c>
    </row>
    <row r="106" spans="1:58" s="82" customFormat="1" ht="17.25" customHeight="1" x14ac:dyDescent="0.2">
      <c r="A106" s="84"/>
      <c r="B106" s="81" t="s">
        <v>54</v>
      </c>
      <c r="C106" s="80">
        <f>C104-C105</f>
        <v>-11.538011695906434</v>
      </c>
      <c r="D106" s="80">
        <f t="shared" ref="D106:J106" si="27">D104-D105</f>
        <v>-0.56140350877193157</v>
      </c>
      <c r="E106" s="80">
        <f t="shared" si="27"/>
        <v>15.602339181286553</v>
      </c>
      <c r="F106" s="80">
        <f t="shared" si="27"/>
        <v>3.6842105263157912</v>
      </c>
      <c r="G106" s="80">
        <f t="shared" si="27"/>
        <v>2.8245614035087723</v>
      </c>
      <c r="H106" s="80">
        <f t="shared" si="27"/>
        <v>3</v>
      </c>
      <c r="I106" s="80">
        <f t="shared" si="27"/>
        <v>-1.1695906432748426E-2</v>
      </c>
      <c r="J106" s="80">
        <f t="shared" si="27"/>
        <v>13</v>
      </c>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row>
    <row r="107" spans="1:58" s="82" customFormat="1" ht="9.75" customHeight="1" x14ac:dyDescent="0.2">
      <c r="A107" s="85"/>
      <c r="B107" s="85"/>
      <c r="C107" s="78"/>
      <c r="D107" s="78"/>
      <c r="E107" s="78"/>
      <c r="F107" s="78"/>
      <c r="G107" s="78"/>
      <c r="H107" s="78"/>
      <c r="I107" s="78"/>
      <c r="J107" s="7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row>
    <row r="108" spans="1:58" ht="17.25" customHeight="1" x14ac:dyDescent="0.2">
      <c r="A108" s="58" t="s">
        <v>53</v>
      </c>
      <c r="B108" s="57">
        <v>2010</v>
      </c>
      <c r="C108" s="39">
        <v>287.65127020785218</v>
      </c>
      <c r="D108" s="39">
        <v>420.41339491916858</v>
      </c>
      <c r="E108" s="39">
        <v>428.45958429561199</v>
      </c>
      <c r="F108" s="39">
        <v>386.21709006928404</v>
      </c>
      <c r="G108" s="39">
        <v>190.09122401847574</v>
      </c>
      <c r="H108" s="39">
        <v>27.155889145496534</v>
      </c>
      <c r="I108" s="39">
        <v>2.0115473441108547</v>
      </c>
      <c r="J108" s="50">
        <v>1741.9999999999998</v>
      </c>
    </row>
    <row r="109" spans="1:58" ht="17.25" customHeight="1" x14ac:dyDescent="0.2">
      <c r="A109" s="58"/>
      <c r="B109" s="57">
        <v>2001</v>
      </c>
      <c r="C109" s="39">
        <v>285.31830238726792</v>
      </c>
      <c r="D109" s="39">
        <v>452.08885941644564</v>
      </c>
      <c r="E109" s="39">
        <v>401.85676392572947</v>
      </c>
      <c r="F109" s="39">
        <v>235.08620689655172</v>
      </c>
      <c r="G109" s="39">
        <v>114.5291777188329</v>
      </c>
      <c r="H109" s="39">
        <v>24.111405835543767</v>
      </c>
      <c r="I109" s="39">
        <v>2.0092838196286471</v>
      </c>
      <c r="J109" s="50">
        <v>1514.9999999999998</v>
      </c>
    </row>
    <row r="110" spans="1:58" s="82" customFormat="1" ht="17.25" customHeight="1" x14ac:dyDescent="0.2">
      <c r="A110" s="153"/>
      <c r="B110" s="113" t="s">
        <v>54</v>
      </c>
      <c r="C110" s="115">
        <f>C108-C109</f>
        <v>2.3329678205842583</v>
      </c>
      <c r="D110" s="115">
        <f t="shared" ref="D110:J110" si="28">D108-D109</f>
        <v>-31.675464497277062</v>
      </c>
      <c r="E110" s="115">
        <f t="shared" si="28"/>
        <v>26.602820369882522</v>
      </c>
      <c r="F110" s="115">
        <f t="shared" si="28"/>
        <v>151.13088317273233</v>
      </c>
      <c r="G110" s="115">
        <f t="shared" si="28"/>
        <v>75.562046299642844</v>
      </c>
      <c r="H110" s="115">
        <f t="shared" si="28"/>
        <v>3.0444833099527671</v>
      </c>
      <c r="I110" s="115">
        <f t="shared" si="28"/>
        <v>2.2635244822075684E-3</v>
      </c>
      <c r="J110" s="115">
        <f t="shared" si="28"/>
        <v>227</v>
      </c>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row>
    <row r="111" spans="1:58" x14ac:dyDescent="0.2">
      <c r="A111" s="60"/>
      <c r="B111" s="60"/>
      <c r="C111" s="60"/>
      <c r="D111" s="60"/>
      <c r="E111" s="60"/>
      <c r="F111" s="60"/>
      <c r="G111" s="60"/>
      <c r="H111" s="60"/>
      <c r="I111" s="60"/>
      <c r="J111" s="61"/>
    </row>
    <row r="112" spans="1:58" x14ac:dyDescent="0.2">
      <c r="A112" s="261" t="s">
        <v>150</v>
      </c>
      <c r="B112" s="60"/>
      <c r="C112" s="60"/>
      <c r="D112" s="60"/>
      <c r="E112" s="60"/>
      <c r="F112" s="60"/>
      <c r="G112" s="60"/>
      <c r="H112" s="60"/>
      <c r="I112" s="60"/>
      <c r="J112" s="61"/>
    </row>
    <row r="113" spans="1:10" x14ac:dyDescent="0.2">
      <c r="A113" s="262" t="s">
        <v>148</v>
      </c>
      <c r="B113" s="60"/>
      <c r="C113" s="60"/>
      <c r="D113" s="60"/>
      <c r="E113" s="60"/>
      <c r="F113" s="60"/>
      <c r="G113" s="60"/>
      <c r="H113" s="60"/>
      <c r="I113" s="60"/>
      <c r="J113" s="61"/>
    </row>
    <row r="114" spans="1:10" x14ac:dyDescent="0.2">
      <c r="A114" s="261" t="s">
        <v>149</v>
      </c>
      <c r="B114" s="60"/>
      <c r="C114" s="60"/>
      <c r="D114" s="60"/>
      <c r="E114" s="60"/>
      <c r="F114" s="60"/>
      <c r="G114" s="60"/>
      <c r="H114" s="60"/>
      <c r="I114" s="60"/>
      <c r="J114" s="61"/>
    </row>
    <row r="115" spans="1:10" x14ac:dyDescent="0.2">
      <c r="A115" s="60"/>
      <c r="B115" s="60"/>
      <c r="C115" s="60"/>
      <c r="D115" s="60"/>
      <c r="E115" s="60"/>
      <c r="F115" s="60"/>
      <c r="G115" s="60"/>
      <c r="H115" s="60"/>
      <c r="I115" s="60"/>
      <c r="J115" s="61"/>
    </row>
    <row r="116" spans="1:10" x14ac:dyDescent="0.2">
      <c r="A116" s="178" t="s">
        <v>70</v>
      </c>
      <c r="B116" s="60"/>
      <c r="C116" s="60"/>
      <c r="D116" s="60"/>
      <c r="E116" s="60"/>
      <c r="F116" s="60"/>
      <c r="G116" s="60"/>
      <c r="H116" s="60"/>
      <c r="I116" s="60"/>
      <c r="J116" s="61"/>
    </row>
    <row r="117" spans="1:10" x14ac:dyDescent="0.2">
      <c r="A117" s="178" t="s">
        <v>71</v>
      </c>
      <c r="B117" s="60"/>
      <c r="C117" s="60"/>
      <c r="D117" s="60"/>
      <c r="E117" s="60"/>
      <c r="F117" s="60"/>
      <c r="G117" s="60"/>
      <c r="H117" s="60"/>
      <c r="I117" s="60"/>
      <c r="J117" s="61"/>
    </row>
    <row r="118" spans="1:10" x14ac:dyDescent="0.2">
      <c r="A118" s="178" t="s">
        <v>72</v>
      </c>
      <c r="B118" s="60"/>
      <c r="C118" s="60"/>
      <c r="D118" s="60"/>
      <c r="E118" s="60"/>
      <c r="F118" s="60"/>
      <c r="G118" s="60"/>
      <c r="H118" s="60"/>
      <c r="I118" s="60"/>
      <c r="J118" s="61"/>
    </row>
    <row r="119" spans="1:10" x14ac:dyDescent="0.2">
      <c r="A119" s="60"/>
      <c r="B119" s="60"/>
      <c r="C119" s="60"/>
      <c r="D119" s="60"/>
      <c r="E119" s="60"/>
      <c r="F119" s="60"/>
      <c r="G119" s="60"/>
      <c r="H119" s="60"/>
      <c r="I119" s="60"/>
      <c r="J119" s="61"/>
    </row>
    <row r="120" spans="1:10" x14ac:dyDescent="0.2">
      <c r="A120" s="60"/>
      <c r="B120" s="60"/>
      <c r="C120" s="60"/>
      <c r="D120" s="60"/>
      <c r="E120" s="60"/>
      <c r="F120" s="60"/>
      <c r="G120" s="60"/>
      <c r="H120" s="60"/>
      <c r="I120" s="60"/>
      <c r="J120" s="61"/>
    </row>
    <row r="121" spans="1:10" x14ac:dyDescent="0.2">
      <c r="A121" s="60"/>
      <c r="B121" s="60"/>
      <c r="C121" s="60"/>
      <c r="D121" s="60"/>
      <c r="E121" s="60"/>
      <c r="F121" s="60"/>
      <c r="G121" s="60"/>
      <c r="H121" s="60"/>
      <c r="I121" s="60"/>
      <c r="J121" s="61"/>
    </row>
    <row r="122" spans="1:10" x14ac:dyDescent="0.2">
      <c r="A122" s="60"/>
      <c r="B122" s="60"/>
      <c r="C122" s="60"/>
      <c r="D122" s="60"/>
      <c r="E122" s="60"/>
      <c r="F122" s="60"/>
      <c r="G122" s="60"/>
      <c r="H122" s="60"/>
      <c r="I122" s="60"/>
      <c r="J122" s="61"/>
    </row>
    <row r="123" spans="1:10" x14ac:dyDescent="0.2">
      <c r="A123" s="60"/>
      <c r="B123" s="60"/>
      <c r="C123" s="60"/>
      <c r="D123" s="60"/>
      <c r="E123" s="60"/>
      <c r="F123" s="60"/>
      <c r="G123" s="60"/>
      <c r="H123" s="60"/>
      <c r="I123" s="60"/>
      <c r="J123" s="61"/>
    </row>
    <row r="124" spans="1:10" x14ac:dyDescent="0.2">
      <c r="A124" s="60"/>
      <c r="B124" s="60"/>
      <c r="C124" s="60"/>
      <c r="D124" s="60"/>
      <c r="E124" s="60"/>
      <c r="F124" s="60"/>
      <c r="G124" s="60"/>
      <c r="H124" s="60"/>
      <c r="I124" s="60"/>
      <c r="J124" s="61"/>
    </row>
    <row r="125" spans="1:10" x14ac:dyDescent="0.2">
      <c r="A125" s="60"/>
      <c r="B125" s="60"/>
      <c r="C125" s="60"/>
      <c r="D125" s="60"/>
      <c r="E125" s="60"/>
      <c r="F125" s="60"/>
      <c r="G125" s="60"/>
      <c r="H125" s="60"/>
      <c r="I125" s="60"/>
      <c r="J125" s="61"/>
    </row>
    <row r="126" spans="1:10" x14ac:dyDescent="0.2">
      <c r="A126" s="60"/>
      <c r="B126" s="60"/>
      <c r="C126" s="60"/>
      <c r="D126" s="60"/>
      <c r="E126" s="60"/>
      <c r="F126" s="60"/>
      <c r="G126" s="60"/>
      <c r="H126" s="60"/>
      <c r="I126" s="60"/>
      <c r="J126" s="61"/>
    </row>
    <row r="127" spans="1:10" x14ac:dyDescent="0.2">
      <c r="A127" s="60"/>
      <c r="B127" s="60"/>
      <c r="C127" s="60"/>
      <c r="D127" s="60"/>
      <c r="E127" s="60"/>
      <c r="F127" s="60"/>
      <c r="G127" s="60"/>
      <c r="H127" s="60"/>
      <c r="I127" s="60"/>
      <c r="J127" s="61"/>
    </row>
    <row r="128" spans="1:10" x14ac:dyDescent="0.2">
      <c r="A128" s="60"/>
      <c r="B128" s="60"/>
      <c r="C128" s="60"/>
      <c r="D128" s="60"/>
      <c r="E128" s="60"/>
      <c r="F128" s="60"/>
      <c r="G128" s="60"/>
      <c r="H128" s="60"/>
      <c r="I128" s="60"/>
      <c r="J128" s="61"/>
    </row>
    <row r="129" spans="1:10" x14ac:dyDescent="0.2">
      <c r="A129" s="60"/>
      <c r="B129" s="60"/>
      <c r="C129" s="60"/>
      <c r="D129" s="60"/>
      <c r="E129" s="60"/>
      <c r="F129" s="60"/>
      <c r="G129" s="60"/>
      <c r="H129" s="60"/>
      <c r="I129" s="60"/>
      <c r="J129" s="61"/>
    </row>
    <row r="130" spans="1:10" x14ac:dyDescent="0.2">
      <c r="A130" s="60"/>
      <c r="B130" s="60"/>
      <c r="C130" s="60"/>
      <c r="D130" s="60"/>
      <c r="E130" s="60"/>
      <c r="F130" s="60"/>
      <c r="G130" s="60"/>
      <c r="H130" s="60"/>
      <c r="I130" s="60"/>
      <c r="J130" s="61"/>
    </row>
    <row r="131" spans="1:10" x14ac:dyDescent="0.2">
      <c r="A131" s="60"/>
      <c r="B131" s="60"/>
      <c r="C131" s="60"/>
      <c r="D131" s="60"/>
      <c r="E131" s="60"/>
      <c r="F131" s="60"/>
      <c r="G131" s="60"/>
      <c r="H131" s="60"/>
      <c r="I131" s="60"/>
      <c r="J131" s="61"/>
    </row>
    <row r="132" spans="1:10" x14ac:dyDescent="0.2">
      <c r="A132" s="60"/>
      <c r="B132" s="60"/>
      <c r="C132" s="60"/>
      <c r="D132" s="60"/>
      <c r="E132" s="60"/>
      <c r="F132" s="60"/>
      <c r="G132" s="60"/>
      <c r="H132" s="60"/>
      <c r="I132" s="60"/>
      <c r="J132" s="61"/>
    </row>
  </sheetData>
  <pageMargins left="0.70866141732283472" right="0.70866141732283472" top="0.74803149606299213" bottom="0.74803149606299213" header="0.31496062992125984" footer="0.31496062992125984"/>
  <pageSetup paperSize="9" orientation="landscape" horizontalDpi="300" verticalDpi="0" copies="0" r:id="rId1"/>
  <ignoredErrors>
    <ignoredError sqref="J4:J11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1</vt:i4>
      </vt:variant>
    </vt:vector>
  </HeadingPairs>
  <TitlesOfParts>
    <vt:vector size="38" baseType="lpstr">
      <vt:lpstr>Caratula</vt:lpstr>
      <vt:lpstr>Intro_Resumen</vt:lpstr>
      <vt:lpstr>Indice</vt:lpstr>
      <vt:lpstr>1_Deptos_TGF</vt:lpstr>
      <vt:lpstr>2_Deptos_Mujeres_EFertil</vt:lpstr>
      <vt:lpstr>3_Deptos_Nacimientos</vt:lpstr>
      <vt:lpstr>4_Deptos_Est_Edades</vt:lpstr>
      <vt:lpstr>5_Deptos_Est_Edades_%</vt:lpstr>
      <vt:lpstr>6_Deptos_Nac_Est_Edades</vt:lpstr>
      <vt:lpstr>7_Deptos_Nac_Est_Edades_%</vt:lpstr>
      <vt:lpstr>8_Dpto.Calamuchita</vt:lpstr>
      <vt:lpstr>9_Dpto.Capital</vt:lpstr>
      <vt:lpstr>10_Dpto.Colón</vt:lpstr>
      <vt:lpstr>11_Dpto.CruzdelEje</vt:lpstr>
      <vt:lpstr>12_Dpto.Gral.Roca</vt:lpstr>
      <vt:lpstr>13_Dpto.Gral.SanMartin</vt:lpstr>
      <vt:lpstr>14_Dpto.Ischilin</vt:lpstr>
      <vt:lpstr>15_Dpto.JuarezCelman</vt:lpstr>
      <vt:lpstr>16_Dpto.Marcos Juarez</vt:lpstr>
      <vt:lpstr>17_Dpto.Minas</vt:lpstr>
      <vt:lpstr>18_Dpto.Pocho</vt:lpstr>
      <vt:lpstr>19_Dpto.Pte.R.S.Peña</vt:lpstr>
      <vt:lpstr>20_Dpto.Punilla</vt:lpstr>
      <vt:lpstr>21_Dpto.RioCuarto</vt:lpstr>
      <vt:lpstr>22_Dpto.RioPrimero </vt:lpstr>
      <vt:lpstr>23_Dpto.RioSeco</vt:lpstr>
      <vt:lpstr>24_Dpto.RioSegundo</vt:lpstr>
      <vt:lpstr>25_Dpto.SanAlberto</vt:lpstr>
      <vt:lpstr>26_Dpto.SanJavier</vt:lpstr>
      <vt:lpstr>27_Dpto.SanJusto</vt:lpstr>
      <vt:lpstr>28_Dpto.SantaMaria</vt:lpstr>
      <vt:lpstr>29_Dpto.Sobremonte</vt:lpstr>
      <vt:lpstr>30_Dpto.TerceroArriba</vt:lpstr>
      <vt:lpstr>31_Dpto.Totoral</vt:lpstr>
      <vt:lpstr>32_Dpto.Tulumba</vt:lpstr>
      <vt:lpstr>33_Dpto.Unión</vt:lpstr>
      <vt:lpstr>Inst</vt:lpstr>
      <vt:lpstr>Caratula!Área_de_impresión</vt:lpstr>
    </vt:vector>
  </TitlesOfParts>
  <Company>Gobierno de Cordoba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Flor</cp:lastModifiedBy>
  <dcterms:created xsi:type="dcterms:W3CDTF">2014-06-04T16:11:28Z</dcterms:created>
  <dcterms:modified xsi:type="dcterms:W3CDTF">2017-06-19T03:02:52Z</dcterms:modified>
</cp:coreProperties>
</file>