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360" yWindow="720" windowWidth="14880" windowHeight="7395"/>
  </bookViews>
  <sheets>
    <sheet name="Carátula" sheetId="217" r:id="rId1"/>
    <sheet name="Índice" sheetId="4" r:id="rId2"/>
    <sheet name="Introducción" sheetId="187" r:id="rId3"/>
    <sheet name="1" sheetId="63" r:id="rId4"/>
    <sheet name="2" sheetId="211" r:id="rId5"/>
    <sheet name="3" sheetId="212" r:id="rId6"/>
    <sheet name="4" sheetId="213" r:id="rId7"/>
    <sheet name="5" sheetId="214" r:id="rId8"/>
    <sheet name="6" sheetId="215" r:id="rId9"/>
    <sheet name="7" sheetId="216" r:id="rId10"/>
    <sheet name="Inst" sheetId="208" r:id="rId11"/>
  </sheets>
  <externalReferences>
    <externalReference r:id="rId12"/>
  </externalReferences>
  <definedNames>
    <definedName name="\d" localSheetId="4">[1]PYRAMID!#REF!</definedName>
    <definedName name="\d" localSheetId="5">[1]PYRAMID!#REF!</definedName>
    <definedName name="\d" localSheetId="7">[1]PYRAMID!#REF!</definedName>
    <definedName name="\d" localSheetId="8">[1]PYRAMID!#REF!</definedName>
    <definedName name="\d" localSheetId="9">[1]PYRAMID!#REF!</definedName>
    <definedName name="\d" localSheetId="0">[1]PYRAMID!#REF!</definedName>
    <definedName name="\d">[1]PYRAMID!#REF!</definedName>
    <definedName name="\g" localSheetId="4">[1]PYRAMID!#REF!</definedName>
    <definedName name="\g" localSheetId="5">[1]PYRAMID!#REF!</definedName>
    <definedName name="\g" localSheetId="7">[1]PYRAMID!#REF!</definedName>
    <definedName name="\g" localSheetId="8">[1]PYRAMID!#REF!</definedName>
    <definedName name="\g" localSheetId="9">[1]PYRAMID!#REF!</definedName>
    <definedName name="\g" localSheetId="0">[1]PYRAMID!#REF!</definedName>
    <definedName name="\g">[1]PYRAMID!#REF!</definedName>
    <definedName name="\h" localSheetId="4">[1]PYRAMID!#REF!</definedName>
    <definedName name="\h" localSheetId="5">[1]PYRAMID!#REF!</definedName>
    <definedName name="\h" localSheetId="7">[1]PYRAMID!#REF!</definedName>
    <definedName name="\h" localSheetId="8">[1]PYRAMID!#REF!</definedName>
    <definedName name="\h" localSheetId="9">[1]PYRAMID!#REF!</definedName>
    <definedName name="\h" localSheetId="0">[1]PYRAMID!#REF!</definedName>
    <definedName name="\h">[1]PYRAMID!#REF!</definedName>
    <definedName name="\m" localSheetId="4">[1]PYRAMID!#REF!</definedName>
    <definedName name="\m" localSheetId="5">[1]PYRAMID!#REF!</definedName>
    <definedName name="\m" localSheetId="7">[1]PYRAMID!#REF!</definedName>
    <definedName name="\m" localSheetId="8">[1]PYRAMID!#REF!</definedName>
    <definedName name="\m" localSheetId="9">[1]PYRAMID!#REF!</definedName>
    <definedName name="\m" localSheetId="0">[1]PYRAMID!#REF!</definedName>
    <definedName name="\m">[1]PYRAMID!#REF!</definedName>
    <definedName name="\s" localSheetId="4">[1]PYRAMID!#REF!</definedName>
    <definedName name="\s" localSheetId="5">[1]PYRAMID!#REF!</definedName>
    <definedName name="\s" localSheetId="7">[1]PYRAMID!#REF!</definedName>
    <definedName name="\s" localSheetId="8">[1]PYRAMID!#REF!</definedName>
    <definedName name="\s" localSheetId="9">[1]PYRAMID!#REF!</definedName>
    <definedName name="\s" localSheetId="0">[1]PYRAMID!#REF!</definedName>
    <definedName name="\s">[1]PYRAMID!#REF!</definedName>
    <definedName name="_xlnm.Print_Area" localSheetId="10">Inst!$A$1:$N$38</definedName>
    <definedName name="CHKPAS" localSheetId="4">[1]PYRAMID!#REF!</definedName>
    <definedName name="CHKPAS" localSheetId="5">[1]PYRAMID!#REF!</definedName>
    <definedName name="CHKPAS" localSheetId="7">[1]PYRAMID!#REF!</definedName>
    <definedName name="CHKPAS" localSheetId="8">[1]PYRAMID!#REF!</definedName>
    <definedName name="CHKPAS" localSheetId="9">[1]PYRAMID!#REF!</definedName>
    <definedName name="CHKPAS" localSheetId="0">[1]PYRAMID!#REF!</definedName>
    <definedName name="CHKPAS">[1]PYRAMID!#REF!</definedName>
    <definedName name="CHKSAVE" localSheetId="4">[1]PYRAMID!#REF!</definedName>
    <definedName name="CHKSAVE" localSheetId="5">[1]PYRAMID!#REF!</definedName>
    <definedName name="CHKSAVE" localSheetId="7">[1]PYRAMID!#REF!</definedName>
    <definedName name="CHKSAVE" localSheetId="8">[1]PYRAMID!#REF!</definedName>
    <definedName name="CHKSAVE" localSheetId="9">[1]PYRAMID!#REF!</definedName>
    <definedName name="CHKSAVE">[1]PYRAMID!#REF!</definedName>
    <definedName name="ERR_LOC" localSheetId="4">[1]PYRAMID!#REF!</definedName>
    <definedName name="ERR_LOC" localSheetId="5">[1]PYRAMID!#REF!</definedName>
    <definedName name="ERR_LOC" localSheetId="7">[1]PYRAMID!#REF!</definedName>
    <definedName name="ERR_LOC" localSheetId="8">[1]PYRAMID!#REF!</definedName>
    <definedName name="ERR_LOC" localSheetId="9">[1]PYRAMID!#REF!</definedName>
    <definedName name="ERR_LOC">[1]PYRAMID!#REF!</definedName>
    <definedName name="ERR_MSG" localSheetId="4">[1]PYRAMID!#REF!</definedName>
    <definedName name="ERR_MSG" localSheetId="5">[1]PYRAMID!#REF!</definedName>
    <definedName name="ERR_MSG" localSheetId="7">[1]PYRAMID!#REF!</definedName>
    <definedName name="ERR_MSG" localSheetId="8">[1]PYRAMID!#REF!</definedName>
    <definedName name="ERR_MSG" localSheetId="9">[1]PYRAMID!#REF!</definedName>
    <definedName name="ERR_MSG">[1]PYRAMID!#REF!</definedName>
    <definedName name="FILENAME" localSheetId="4">[1]PYRAMID!#REF!</definedName>
    <definedName name="FILENAME" localSheetId="5">[1]PYRAMID!#REF!</definedName>
    <definedName name="FILENAME" localSheetId="7">[1]PYRAMID!#REF!</definedName>
    <definedName name="FILENAME" localSheetId="8">[1]PYRAMID!#REF!</definedName>
    <definedName name="FILENAME" localSheetId="9">[1]PYRAMID!#REF!</definedName>
    <definedName name="FILENAME">[1]PYRAMID!#REF!</definedName>
    <definedName name="FLOPDIR" localSheetId="4">[1]PYRAMID!#REF!</definedName>
    <definedName name="FLOPDIR" localSheetId="5">[1]PYRAMID!#REF!</definedName>
    <definedName name="FLOPDIR" localSheetId="7">[1]PYRAMID!#REF!</definedName>
    <definedName name="FLOPDIR" localSheetId="8">[1]PYRAMID!#REF!</definedName>
    <definedName name="FLOPDIR" localSheetId="9">[1]PYRAMID!#REF!</definedName>
    <definedName name="FLOPDIR">[1]PYRAMID!#REF!</definedName>
    <definedName name="FLOPPY" localSheetId="4">[1]PYRAMID!#REF!</definedName>
    <definedName name="FLOPPY" localSheetId="5">[1]PYRAMID!#REF!</definedName>
    <definedName name="FLOPPY" localSheetId="7">[1]PYRAMID!#REF!</definedName>
    <definedName name="FLOPPY" localSheetId="8">[1]PYRAMID!#REF!</definedName>
    <definedName name="FLOPPY" localSheetId="9">[1]PYRAMID!#REF!</definedName>
    <definedName name="FLOPPY">[1]PYRAMID!#REF!</definedName>
    <definedName name="GETFILE" localSheetId="4">[1]PYRAMID!#REF!</definedName>
    <definedName name="GETFILE" localSheetId="5">[1]PYRAMID!#REF!</definedName>
    <definedName name="GETFILE" localSheetId="7">[1]PYRAMID!#REF!</definedName>
    <definedName name="GETFILE" localSheetId="8">[1]PYRAMID!#REF!</definedName>
    <definedName name="GETFILE" localSheetId="9">[1]PYRAMID!#REF!</definedName>
    <definedName name="GETFILE">[1]PYRAMID!#REF!</definedName>
    <definedName name="GRDIR" localSheetId="4">[1]PYRAMID!#REF!</definedName>
    <definedName name="GRDIR" localSheetId="5">[1]PYRAMID!#REF!</definedName>
    <definedName name="GRDIR" localSheetId="7">[1]PYRAMID!#REF!</definedName>
    <definedName name="GRDIR" localSheetId="8">[1]PYRAMID!#REF!</definedName>
    <definedName name="GRDIR" localSheetId="9">[1]PYRAMID!#REF!</definedName>
    <definedName name="GRDIR">[1]PYRAMID!#REF!</definedName>
    <definedName name="MESSAGE" localSheetId="4">[1]PYRAMID!#REF!</definedName>
    <definedName name="MESSAGE" localSheetId="5">[1]PYRAMID!#REF!</definedName>
    <definedName name="MESSAGE" localSheetId="7">[1]PYRAMID!#REF!</definedName>
    <definedName name="MESSAGE" localSheetId="8">[1]PYRAMID!#REF!</definedName>
    <definedName name="MESSAGE" localSheetId="9">[1]PYRAMID!#REF!</definedName>
    <definedName name="MESSAGE">[1]PYRAMID!#REF!</definedName>
    <definedName name="MSG_CELL" localSheetId="4">[1]PYRAMID!#REF!</definedName>
    <definedName name="MSG_CELL" localSheetId="5">[1]PYRAMID!#REF!</definedName>
    <definedName name="MSG_CELL" localSheetId="7">[1]PYRAMID!#REF!</definedName>
    <definedName name="MSG_CELL" localSheetId="8">[1]PYRAMID!#REF!</definedName>
    <definedName name="MSG_CELL" localSheetId="9">[1]PYRAMID!#REF!</definedName>
    <definedName name="MSG_CELL">[1]PYRAMID!#REF!</definedName>
    <definedName name="NOPAS" localSheetId="4">[1]PYRAMID!#REF!</definedName>
    <definedName name="NOPAS" localSheetId="5">[1]PYRAMID!#REF!</definedName>
    <definedName name="NOPAS" localSheetId="7">[1]PYRAMID!#REF!</definedName>
    <definedName name="NOPAS" localSheetId="8">[1]PYRAMID!#REF!</definedName>
    <definedName name="NOPAS" localSheetId="9">[1]PYRAMID!#REF!</definedName>
    <definedName name="NOPAS">[1]PYRAMID!#REF!</definedName>
    <definedName name="NOPAS3" localSheetId="4">[1]PYRAMID!#REF!</definedName>
    <definedName name="NOPAS3" localSheetId="5">[1]PYRAMID!#REF!</definedName>
    <definedName name="NOPAS3" localSheetId="7">[1]PYRAMID!#REF!</definedName>
    <definedName name="NOPAS3" localSheetId="8">[1]PYRAMID!#REF!</definedName>
    <definedName name="NOPAS3" localSheetId="9">[1]PYRAMID!#REF!</definedName>
    <definedName name="NOPAS3">[1]PYRAMID!#REF!</definedName>
    <definedName name="OLD_MSG" localSheetId="4">[1]PYRAMID!#REF!</definedName>
    <definedName name="OLD_MSG" localSheetId="5">[1]PYRAMID!#REF!</definedName>
    <definedName name="OLD_MSG" localSheetId="7">[1]PYRAMID!#REF!</definedName>
    <definedName name="OLD_MSG" localSheetId="8">[1]PYRAMID!#REF!</definedName>
    <definedName name="OLD_MSG" localSheetId="9">[1]PYRAMID!#REF!</definedName>
    <definedName name="OLD_MSG">[1]PYRAMID!#REF!</definedName>
    <definedName name="PAS_MSG1" localSheetId="4">[1]PYRAMID!#REF!</definedName>
    <definedName name="PAS_MSG1" localSheetId="5">[1]PYRAMID!#REF!</definedName>
    <definedName name="PAS_MSG1" localSheetId="7">[1]PYRAMID!#REF!</definedName>
    <definedName name="PAS_MSG1" localSheetId="8">[1]PYRAMID!#REF!</definedName>
    <definedName name="PAS_MSG1" localSheetId="9">[1]PYRAMID!#REF!</definedName>
    <definedName name="PAS_MSG1">[1]PYRAMID!#REF!</definedName>
    <definedName name="PAS_MSG2" localSheetId="4">[1]PYRAMID!#REF!</definedName>
    <definedName name="PAS_MSG2" localSheetId="5">[1]PYRAMID!#REF!</definedName>
    <definedName name="PAS_MSG2" localSheetId="7">[1]PYRAMID!#REF!</definedName>
    <definedName name="PAS_MSG2" localSheetId="8">[1]PYRAMID!#REF!</definedName>
    <definedName name="PAS_MSG2" localSheetId="9">[1]PYRAMID!#REF!</definedName>
    <definedName name="PAS_MSG2">[1]PYRAMID!#REF!</definedName>
    <definedName name="PAS_MSG3" localSheetId="4">[1]PYRAMID!#REF!</definedName>
    <definedName name="PAS_MSG3" localSheetId="5">[1]PYRAMID!#REF!</definedName>
    <definedName name="PAS_MSG3" localSheetId="7">[1]PYRAMID!#REF!</definedName>
    <definedName name="PAS_MSG3" localSheetId="8">[1]PYRAMID!#REF!</definedName>
    <definedName name="PAS_MSG3" localSheetId="9">[1]PYRAMID!#REF!</definedName>
    <definedName name="PAS_MSG3">[1]PYRAMID!#REF!</definedName>
    <definedName name="PAUSE" localSheetId="4">[1]PYRAMID!#REF!</definedName>
    <definedName name="PAUSE" localSheetId="5">[1]PYRAMID!#REF!</definedName>
    <definedName name="PAUSE" localSheetId="7">[1]PYRAMID!#REF!</definedName>
    <definedName name="PAUSE" localSheetId="8">[1]PYRAMID!#REF!</definedName>
    <definedName name="PAUSE" localSheetId="9">[1]PYRAMID!#REF!</definedName>
    <definedName name="PAUSE">[1]PYRAMID!#REF!</definedName>
    <definedName name="RESDIR" localSheetId="4">[1]PYRAMID!#REF!</definedName>
    <definedName name="RESDIR" localSheetId="5">[1]PYRAMID!#REF!</definedName>
    <definedName name="RESDIR" localSheetId="7">[1]PYRAMID!#REF!</definedName>
    <definedName name="RESDIR" localSheetId="8">[1]PYRAMID!#REF!</definedName>
    <definedName name="RESDIR" localSheetId="9">[1]PYRAMID!#REF!</definedName>
    <definedName name="RESDIR">[1]PYRAMID!#REF!</definedName>
    <definedName name="RESTYPE" localSheetId="4">[1]PYRAMID!#REF!</definedName>
    <definedName name="RESTYPE" localSheetId="5">[1]PYRAMID!#REF!</definedName>
    <definedName name="RESTYPE" localSheetId="7">[1]PYRAMID!#REF!</definedName>
    <definedName name="RESTYPE" localSheetId="8">[1]PYRAMID!#REF!</definedName>
    <definedName name="RESTYPE" localSheetId="9">[1]PYRAMID!#REF!</definedName>
    <definedName name="RESTYPE">[1]PYRAMID!#REF!</definedName>
    <definedName name="RSVMENU" localSheetId="4">[1]PYRAMID!#REF!</definedName>
    <definedName name="RSVMENU" localSheetId="5">[1]PYRAMID!#REF!</definedName>
    <definedName name="RSVMENU" localSheetId="7">[1]PYRAMID!#REF!</definedName>
    <definedName name="RSVMENU" localSheetId="8">[1]PYRAMID!#REF!</definedName>
    <definedName name="RSVMENU" localSheetId="9">[1]PYRAMID!#REF!</definedName>
    <definedName name="RSVMENU">[1]PYRAMID!#REF!</definedName>
    <definedName name="SAVE" localSheetId="4">[1]PYRAMID!#REF!</definedName>
    <definedName name="SAVE" localSheetId="5">[1]PYRAMID!#REF!</definedName>
    <definedName name="SAVE" localSheetId="7">[1]PYRAMID!#REF!</definedName>
    <definedName name="SAVE" localSheetId="8">[1]PYRAMID!#REF!</definedName>
    <definedName name="SAVE" localSheetId="9">[1]PYRAMID!#REF!</definedName>
    <definedName name="SAVE">[1]PYRAMID!#REF!</definedName>
    <definedName name="SAVE_MSG" localSheetId="4">[1]PYRAMID!#REF!</definedName>
    <definedName name="SAVE_MSG" localSheetId="5">[1]PYRAMID!#REF!</definedName>
    <definedName name="SAVE_MSG" localSheetId="7">[1]PYRAMID!#REF!</definedName>
    <definedName name="SAVE_MSG" localSheetId="8">[1]PYRAMID!#REF!</definedName>
    <definedName name="SAVE_MSG" localSheetId="9">[1]PYRAMID!#REF!</definedName>
    <definedName name="SAVE_MSG">[1]PYRAMID!#REF!</definedName>
    <definedName name="SAVED" localSheetId="4">[1]PYRAMID!#REF!</definedName>
    <definedName name="SAVED" localSheetId="5">[1]PYRAMID!#REF!</definedName>
    <definedName name="SAVED" localSheetId="7">[1]PYRAMID!#REF!</definedName>
    <definedName name="SAVED" localSheetId="8">[1]PYRAMID!#REF!</definedName>
    <definedName name="SAVED" localSheetId="9">[1]PYRAMID!#REF!</definedName>
    <definedName name="SAVED">[1]PYRAMID!#REF!</definedName>
    <definedName name="SAVENGO" localSheetId="4">[1]PYRAMID!#REF!</definedName>
    <definedName name="SAVENGO" localSheetId="5">[1]PYRAMID!#REF!</definedName>
    <definedName name="SAVENGO" localSheetId="7">[1]PYRAMID!#REF!</definedName>
    <definedName name="SAVENGO" localSheetId="8">[1]PYRAMID!#REF!</definedName>
    <definedName name="SAVENGO" localSheetId="9">[1]PYRAMID!#REF!</definedName>
    <definedName name="SAVENGO">[1]PYRAMID!#REF!</definedName>
    <definedName name="TEMP" localSheetId="4">[1]PYRAMID!#REF!</definedName>
    <definedName name="TEMP" localSheetId="5">[1]PYRAMID!#REF!</definedName>
    <definedName name="TEMP" localSheetId="7">[1]PYRAMID!#REF!</definedName>
    <definedName name="TEMP" localSheetId="8">[1]PYRAMID!#REF!</definedName>
    <definedName name="TEMP" localSheetId="9">[1]PYRAMID!#REF!</definedName>
    <definedName name="TEMP">[1]PYRAMID!#REF!</definedName>
  </definedNames>
  <calcPr calcId="124519"/>
</workbook>
</file>

<file path=xl/calcChain.xml><?xml version="1.0" encoding="utf-8"?>
<calcChain xmlns="http://schemas.openxmlformats.org/spreadsheetml/2006/main">
  <c r="AS35" i="215"/>
  <c r="AS34"/>
  <c r="AS33"/>
  <c r="AS32"/>
  <c r="AS31"/>
  <c r="AS30"/>
  <c r="AS29"/>
  <c r="AS28"/>
  <c r="AS27"/>
  <c r="AS26"/>
  <c r="AS25"/>
  <c r="AS24"/>
  <c r="AS23"/>
  <c r="AS22"/>
  <c r="AS21"/>
  <c r="AS20"/>
  <c r="AS19"/>
  <c r="AS18"/>
  <c r="AS17"/>
  <c r="AS16"/>
  <c r="AS15"/>
  <c r="AS14"/>
  <c r="AS13"/>
  <c r="AS12"/>
  <c r="AS11"/>
  <c r="AS10"/>
  <c r="AS8"/>
  <c r="BB10" l="1"/>
  <c r="BB11"/>
  <c r="BB12"/>
  <c r="BB13"/>
  <c r="BB14"/>
  <c r="BB15"/>
  <c r="BB16"/>
  <c r="BB17"/>
  <c r="BB18"/>
  <c r="BB19"/>
  <c r="BB20"/>
  <c r="BB21"/>
  <c r="BB22"/>
  <c r="BB23"/>
  <c r="BB24"/>
  <c r="BB25"/>
  <c r="BB26"/>
  <c r="BB27"/>
  <c r="BB28"/>
  <c r="BB29"/>
  <c r="BB30"/>
  <c r="BB31"/>
  <c r="BB32"/>
  <c r="BB33"/>
  <c r="BB34"/>
  <c r="BB35"/>
  <c r="AB8"/>
  <c r="AB10"/>
  <c r="AB11"/>
  <c r="AB12"/>
  <c r="AB13"/>
  <c r="AB14"/>
  <c r="AB15"/>
  <c r="AB16"/>
  <c r="AB17"/>
  <c r="AB18"/>
  <c r="AB19"/>
  <c r="AB20"/>
  <c r="AB21"/>
  <c r="AB22"/>
  <c r="AB23"/>
  <c r="AB24"/>
  <c r="AB25"/>
  <c r="AB26"/>
  <c r="AB27"/>
  <c r="AB28"/>
  <c r="AB29"/>
  <c r="AB30"/>
  <c r="AB31"/>
  <c r="AB32"/>
  <c r="AB33"/>
  <c r="AB34"/>
  <c r="AB35"/>
  <c r="K35"/>
  <c r="K34"/>
  <c r="K33"/>
  <c r="K32"/>
  <c r="K31"/>
  <c r="K30"/>
  <c r="K29"/>
  <c r="K28"/>
  <c r="K27"/>
  <c r="K26"/>
  <c r="K25"/>
  <c r="K24"/>
  <c r="K23"/>
  <c r="K22"/>
  <c r="K21"/>
  <c r="K20"/>
  <c r="K19"/>
  <c r="K18"/>
  <c r="K17"/>
  <c r="K16"/>
  <c r="K15"/>
  <c r="K14"/>
  <c r="K13"/>
  <c r="K12"/>
  <c r="K11"/>
  <c r="K10"/>
  <c r="K8"/>
  <c r="C35"/>
  <c r="C34"/>
  <c r="C33"/>
  <c r="C32"/>
  <c r="C31"/>
  <c r="C30"/>
  <c r="C29"/>
  <c r="C28"/>
  <c r="C27"/>
  <c r="C26"/>
  <c r="C25"/>
  <c r="C24"/>
  <c r="C23"/>
  <c r="C22"/>
  <c r="C21"/>
  <c r="C20"/>
  <c r="C19"/>
  <c r="C18"/>
  <c r="C17"/>
  <c r="C16"/>
  <c r="C15"/>
  <c r="C14"/>
  <c r="C13"/>
  <c r="C12"/>
  <c r="C11"/>
  <c r="C10"/>
  <c r="C8"/>
  <c r="BJ35" i="216"/>
  <c r="BB35"/>
  <c r="AS35"/>
  <c r="AK35"/>
  <c r="AB35"/>
  <c r="T35"/>
  <c r="K35"/>
  <c r="C35"/>
  <c r="BJ34"/>
  <c r="BB34"/>
  <c r="AS34"/>
  <c r="AK34"/>
  <c r="AB34"/>
  <c r="T34"/>
  <c r="K34"/>
  <c r="C34"/>
  <c r="BJ33"/>
  <c r="BB33"/>
  <c r="AS33"/>
  <c r="AK33"/>
  <c r="AB33"/>
  <c r="T33"/>
  <c r="K33"/>
  <c r="C33"/>
  <c r="BJ32"/>
  <c r="BB32"/>
  <c r="AS32"/>
  <c r="AK32"/>
  <c r="AB32"/>
  <c r="T32"/>
  <c r="K32"/>
  <c r="C32"/>
  <c r="BJ31"/>
  <c r="BB31"/>
  <c r="AS31"/>
  <c r="AK31"/>
  <c r="AB31"/>
  <c r="T31"/>
  <c r="K31"/>
  <c r="C31"/>
  <c r="BJ30"/>
  <c r="BB30"/>
  <c r="AS30"/>
  <c r="AK30"/>
  <c r="AB30"/>
  <c r="T30"/>
  <c r="K30"/>
  <c r="C30"/>
  <c r="BJ29"/>
  <c r="BB29"/>
  <c r="AS29"/>
  <c r="AK29"/>
  <c r="AB29"/>
  <c r="T29"/>
  <c r="K29"/>
  <c r="C29"/>
  <c r="BJ28"/>
  <c r="BB28"/>
  <c r="AS28"/>
  <c r="AK28"/>
  <c r="AB28"/>
  <c r="T28"/>
  <c r="K28"/>
  <c r="C28"/>
  <c r="BJ27"/>
  <c r="BB27"/>
  <c r="AS27"/>
  <c r="AK27"/>
  <c r="AB27"/>
  <c r="T27"/>
  <c r="K27"/>
  <c r="C27"/>
  <c r="BJ26"/>
  <c r="BB26"/>
  <c r="AS26"/>
  <c r="AK26"/>
  <c r="AB26"/>
  <c r="T26"/>
  <c r="K26"/>
  <c r="C26"/>
  <c r="BJ25"/>
  <c r="BB25"/>
  <c r="AS25"/>
  <c r="AK25"/>
  <c r="AB25"/>
  <c r="T25"/>
  <c r="K25"/>
  <c r="C25"/>
  <c r="BJ24"/>
  <c r="BB24"/>
  <c r="AS24"/>
  <c r="AK24"/>
  <c r="AB24"/>
  <c r="T24"/>
  <c r="K24"/>
  <c r="C24"/>
  <c r="BJ23"/>
  <c r="BB23"/>
  <c r="AS23"/>
  <c r="AK23"/>
  <c r="AB23"/>
  <c r="T23"/>
  <c r="K23"/>
  <c r="C23"/>
  <c r="BJ22"/>
  <c r="BB22"/>
  <c r="AS22"/>
  <c r="AK22"/>
  <c r="AB22"/>
  <c r="T22"/>
  <c r="K22"/>
  <c r="C22"/>
  <c r="BJ21"/>
  <c r="BB21"/>
  <c r="AS21"/>
  <c r="AK21"/>
  <c r="AB21"/>
  <c r="T21"/>
  <c r="K21"/>
  <c r="C21"/>
  <c r="BJ20"/>
  <c r="BB20"/>
  <c r="AS20"/>
  <c r="AK20"/>
  <c r="AB20"/>
  <c r="T20"/>
  <c r="K20"/>
  <c r="C20"/>
  <c r="BJ19"/>
  <c r="BB19"/>
  <c r="AS19"/>
  <c r="AK19"/>
  <c r="AB19"/>
  <c r="T19"/>
  <c r="K19"/>
  <c r="C19"/>
  <c r="BJ18"/>
  <c r="BB18"/>
  <c r="AS18"/>
  <c r="AK18"/>
  <c r="AB18"/>
  <c r="T18"/>
  <c r="K18"/>
  <c r="C18"/>
  <c r="BJ17"/>
  <c r="BB17"/>
  <c r="AS17"/>
  <c r="AK17"/>
  <c r="AB17"/>
  <c r="T17"/>
  <c r="K17"/>
  <c r="C17"/>
  <c r="BJ16"/>
  <c r="BB16"/>
  <c r="AS16"/>
  <c r="AK16"/>
  <c r="AB16"/>
  <c r="T16"/>
  <c r="K16"/>
  <c r="C16"/>
  <c r="BJ15"/>
  <c r="BB15"/>
  <c r="AS15"/>
  <c r="AK15"/>
  <c r="AB15"/>
  <c r="T15"/>
  <c r="K15"/>
  <c r="C15"/>
  <c r="BJ14"/>
  <c r="BB14"/>
  <c r="AS14"/>
  <c r="AK14"/>
  <c r="AB14"/>
  <c r="T14"/>
  <c r="K14"/>
  <c r="C14"/>
  <c r="BJ13"/>
  <c r="BB13"/>
  <c r="AS13"/>
  <c r="AK13"/>
  <c r="AB13"/>
  <c r="T13"/>
  <c r="K13"/>
  <c r="C13"/>
  <c r="BJ12"/>
  <c r="BB12"/>
  <c r="AS12"/>
  <c r="AK12"/>
  <c r="AB12"/>
  <c r="T12"/>
  <c r="K12"/>
  <c r="C12"/>
  <c r="BJ11"/>
  <c r="BB11"/>
  <c r="AS11"/>
  <c r="AK11"/>
  <c r="AB11"/>
  <c r="T11"/>
  <c r="K11"/>
  <c r="C11"/>
  <c r="BJ10"/>
  <c r="BB10"/>
  <c r="AS10"/>
  <c r="AK10"/>
  <c r="AB10"/>
  <c r="T10"/>
  <c r="K10"/>
  <c r="C10"/>
  <c r="BJ8"/>
  <c r="BB8"/>
  <c r="AS8"/>
  <c r="AK8"/>
  <c r="AB8"/>
  <c r="T8"/>
  <c r="K8"/>
  <c r="C8"/>
  <c r="BJ35" i="215"/>
  <c r="AK35"/>
  <c r="T35"/>
  <c r="BJ34"/>
  <c r="AK34"/>
  <c r="T34"/>
  <c r="BJ33"/>
  <c r="AK33"/>
  <c r="T33"/>
  <c r="BJ32"/>
  <c r="AK32"/>
  <c r="T32"/>
  <c r="BJ31"/>
  <c r="AK31"/>
  <c r="T31"/>
  <c r="BJ30"/>
  <c r="AK30"/>
  <c r="T30"/>
  <c r="BJ29"/>
  <c r="AK29"/>
  <c r="T29"/>
  <c r="BJ28"/>
  <c r="AK28"/>
  <c r="T28"/>
  <c r="BJ27"/>
  <c r="AK27"/>
  <c r="T27"/>
  <c r="BJ26"/>
  <c r="AK26"/>
  <c r="T26"/>
  <c r="BJ25"/>
  <c r="AK25"/>
  <c r="T25"/>
  <c r="BJ24"/>
  <c r="AK24"/>
  <c r="T24"/>
  <c r="BJ23"/>
  <c r="AK23"/>
  <c r="T23"/>
  <c r="BJ22"/>
  <c r="AK22"/>
  <c r="T22"/>
  <c r="BJ21"/>
  <c r="AK21"/>
  <c r="T21"/>
  <c r="BJ20"/>
  <c r="AK20"/>
  <c r="T20"/>
  <c r="BJ19"/>
  <c r="AK19"/>
  <c r="T19"/>
  <c r="BJ18"/>
  <c r="AK18"/>
  <c r="T18"/>
  <c r="BJ17"/>
  <c r="AK17"/>
  <c r="T17"/>
  <c r="BJ16"/>
  <c r="AK16"/>
  <c r="T16"/>
  <c r="BJ15"/>
  <c r="AK15"/>
  <c r="T15"/>
  <c r="BJ14"/>
  <c r="AK14"/>
  <c r="T14"/>
  <c r="BJ13"/>
  <c r="AK13"/>
  <c r="T13"/>
  <c r="BJ12"/>
  <c r="AK12"/>
  <c r="T12"/>
  <c r="BJ11"/>
  <c r="AK11"/>
  <c r="T11"/>
  <c r="BJ10"/>
  <c r="AK10"/>
  <c r="T10"/>
  <c r="BJ8"/>
  <c r="BB8"/>
  <c r="AK8"/>
  <c r="T8"/>
  <c r="BJ35" i="214" l="1"/>
  <c r="BB35"/>
  <c r="BJ34"/>
  <c r="BB34"/>
  <c r="BJ33"/>
  <c r="BB33"/>
  <c r="BJ32"/>
  <c r="BB32"/>
  <c r="BJ31"/>
  <c r="BB31"/>
  <c r="BJ30"/>
  <c r="BB30"/>
  <c r="BJ29"/>
  <c r="BB29"/>
  <c r="BJ28"/>
  <c r="BB28"/>
  <c r="BJ27"/>
  <c r="BB27"/>
  <c r="BJ26"/>
  <c r="BB26"/>
  <c r="BJ25"/>
  <c r="BB25"/>
  <c r="BJ24"/>
  <c r="BB24"/>
  <c r="BJ23"/>
  <c r="BB23"/>
  <c r="BJ22"/>
  <c r="BB22"/>
  <c r="BJ21"/>
  <c r="BB21"/>
  <c r="BJ20"/>
  <c r="BB20"/>
  <c r="BJ19"/>
  <c r="BB19"/>
  <c r="BJ18"/>
  <c r="BB18"/>
  <c r="BJ17"/>
  <c r="BB17"/>
  <c r="BJ16"/>
  <c r="BB16"/>
  <c r="BJ15"/>
  <c r="BB15"/>
  <c r="BJ14"/>
  <c r="BB14"/>
  <c r="BJ13"/>
  <c r="BB13"/>
  <c r="BJ12"/>
  <c r="BB12"/>
  <c r="BJ11"/>
  <c r="BB11"/>
  <c r="BJ10"/>
  <c r="BB10"/>
  <c r="BJ8"/>
  <c r="BB8"/>
  <c r="AS35"/>
  <c r="AK35"/>
  <c r="AS34"/>
  <c r="AK34"/>
  <c r="AS33"/>
  <c r="AK33"/>
  <c r="AS32"/>
  <c r="AK32"/>
  <c r="AS31"/>
  <c r="AK31"/>
  <c r="AS30"/>
  <c r="AK30"/>
  <c r="AS29"/>
  <c r="AK29"/>
  <c r="AS28"/>
  <c r="AK28"/>
  <c r="AS27"/>
  <c r="AK27"/>
  <c r="AS26"/>
  <c r="AK26"/>
  <c r="AS25"/>
  <c r="AK25"/>
  <c r="AS24"/>
  <c r="AK24"/>
  <c r="AS23"/>
  <c r="AK23"/>
  <c r="AS22"/>
  <c r="AK22"/>
  <c r="AS21"/>
  <c r="AK21"/>
  <c r="AS20"/>
  <c r="AK20"/>
  <c r="AS19"/>
  <c r="AK19"/>
  <c r="AS18"/>
  <c r="AK18"/>
  <c r="AS17"/>
  <c r="AK17"/>
  <c r="AS16"/>
  <c r="AK16"/>
  <c r="AS15"/>
  <c r="AK15"/>
  <c r="AS14"/>
  <c r="AK14"/>
  <c r="AS13"/>
  <c r="AK13"/>
  <c r="AS12"/>
  <c r="AK12"/>
  <c r="AS11"/>
  <c r="AK11"/>
  <c r="AS10"/>
  <c r="AK10"/>
  <c r="AS8"/>
  <c r="AK8"/>
  <c r="AB35"/>
  <c r="T35"/>
  <c r="AB34"/>
  <c r="T34"/>
  <c r="AB33"/>
  <c r="T33"/>
  <c r="AB32"/>
  <c r="T32"/>
  <c r="AB31"/>
  <c r="T31"/>
  <c r="AB30"/>
  <c r="T30"/>
  <c r="AB29"/>
  <c r="T29"/>
  <c r="AB28"/>
  <c r="T28"/>
  <c r="AB27"/>
  <c r="T27"/>
  <c r="AB26"/>
  <c r="T26"/>
  <c r="AB25"/>
  <c r="T25"/>
  <c r="AB24"/>
  <c r="T24"/>
  <c r="AB23"/>
  <c r="T23"/>
  <c r="AB22"/>
  <c r="T22"/>
  <c r="AB21"/>
  <c r="T21"/>
  <c r="AB20"/>
  <c r="T20"/>
  <c r="AB19"/>
  <c r="T19"/>
  <c r="AB18"/>
  <c r="T18"/>
  <c r="AB17"/>
  <c r="T17"/>
  <c r="AB16"/>
  <c r="T16"/>
  <c r="AB15"/>
  <c r="T15"/>
  <c r="AB14"/>
  <c r="T14"/>
  <c r="AB13"/>
  <c r="T13"/>
  <c r="AB12"/>
  <c r="T12"/>
  <c r="AB11"/>
  <c r="T11"/>
  <c r="AB10"/>
  <c r="T10"/>
  <c r="AB8"/>
  <c r="T8"/>
  <c r="K10"/>
  <c r="K11"/>
  <c r="K12"/>
  <c r="K13"/>
  <c r="K14"/>
  <c r="K15"/>
  <c r="K16"/>
  <c r="K17"/>
  <c r="K18"/>
  <c r="K19"/>
  <c r="K20"/>
  <c r="K21"/>
  <c r="K22"/>
  <c r="K23"/>
  <c r="K24"/>
  <c r="K25"/>
  <c r="K26"/>
  <c r="K27"/>
  <c r="K28"/>
  <c r="K29"/>
  <c r="K30"/>
  <c r="K31"/>
  <c r="K32"/>
  <c r="K33"/>
  <c r="K34"/>
  <c r="K35"/>
  <c r="C10"/>
  <c r="C11"/>
  <c r="C12"/>
  <c r="C13"/>
  <c r="C14"/>
  <c r="C15"/>
  <c r="C16"/>
  <c r="C17"/>
  <c r="C18"/>
  <c r="C19"/>
  <c r="C20"/>
  <c r="C21"/>
  <c r="C22"/>
  <c r="C23"/>
  <c r="C24"/>
  <c r="C25"/>
  <c r="C26"/>
  <c r="C27"/>
  <c r="C28"/>
  <c r="C29"/>
  <c r="C30"/>
  <c r="C31"/>
  <c r="C32"/>
  <c r="C33"/>
  <c r="C34"/>
  <c r="C35"/>
  <c r="K8"/>
  <c r="C8" l="1"/>
  <c r="H35" i="213"/>
  <c r="C35"/>
  <c r="H34"/>
  <c r="C34"/>
  <c r="H33"/>
  <c r="C33"/>
  <c r="H32"/>
  <c r="C32"/>
  <c r="H31"/>
  <c r="C31"/>
  <c r="H30"/>
  <c r="C30"/>
  <c r="H29"/>
  <c r="C29"/>
  <c r="H28"/>
  <c r="C28"/>
  <c r="H27"/>
  <c r="C27"/>
  <c r="H26"/>
  <c r="C26"/>
  <c r="H25"/>
  <c r="C25"/>
  <c r="H24"/>
  <c r="C24"/>
  <c r="H23"/>
  <c r="C23"/>
  <c r="H22"/>
  <c r="C22"/>
  <c r="H21"/>
  <c r="C21"/>
  <c r="H20"/>
  <c r="C20"/>
  <c r="H19"/>
  <c r="C19"/>
  <c r="H18"/>
  <c r="C18"/>
  <c r="H17"/>
  <c r="C17"/>
  <c r="H16"/>
  <c r="C16"/>
  <c r="H15"/>
  <c r="C15"/>
  <c r="H14"/>
  <c r="C14"/>
  <c r="H13"/>
  <c r="C13"/>
  <c r="H12"/>
  <c r="C12"/>
  <c r="H11"/>
  <c r="C11"/>
  <c r="H10"/>
  <c r="C10"/>
  <c r="H8"/>
  <c r="C8"/>
  <c r="H35" i="212" l="1"/>
  <c r="C35"/>
  <c r="H34"/>
  <c r="C34"/>
  <c r="H33"/>
  <c r="C33"/>
  <c r="H32"/>
  <c r="C32"/>
  <c r="H31"/>
  <c r="C31"/>
  <c r="H30"/>
  <c r="C30"/>
  <c r="H29"/>
  <c r="C29"/>
  <c r="H28"/>
  <c r="C28"/>
  <c r="H27"/>
  <c r="C27"/>
  <c r="H26"/>
  <c r="C26"/>
  <c r="H25"/>
  <c r="C25"/>
  <c r="H24"/>
  <c r="C24"/>
  <c r="H23"/>
  <c r="C23"/>
  <c r="H22"/>
  <c r="C22"/>
  <c r="H21"/>
  <c r="C21"/>
  <c r="H20"/>
  <c r="C20"/>
  <c r="H19"/>
  <c r="C19"/>
  <c r="H18"/>
  <c r="C18"/>
  <c r="H17"/>
  <c r="C17"/>
  <c r="H16"/>
  <c r="C16"/>
  <c r="H15"/>
  <c r="C15"/>
  <c r="H14"/>
  <c r="C14"/>
  <c r="H13"/>
  <c r="C13"/>
  <c r="H12"/>
  <c r="C12"/>
  <c r="H11"/>
  <c r="C11"/>
  <c r="H10"/>
  <c r="C10"/>
  <c r="H8"/>
  <c r="C8"/>
  <c r="H35" i="211"/>
  <c r="H34"/>
  <c r="H33"/>
  <c r="H32"/>
  <c r="H31"/>
  <c r="H30"/>
  <c r="H29"/>
  <c r="H28"/>
  <c r="H27"/>
  <c r="H26"/>
  <c r="H25"/>
  <c r="H24"/>
  <c r="H23"/>
  <c r="H22"/>
  <c r="H21"/>
  <c r="H20"/>
  <c r="H19"/>
  <c r="H18"/>
  <c r="H17"/>
  <c r="H16"/>
  <c r="H15"/>
  <c r="H14"/>
  <c r="H13"/>
  <c r="H12"/>
  <c r="H11"/>
  <c r="H10"/>
  <c r="H8"/>
  <c r="C35"/>
  <c r="C34"/>
  <c r="C33"/>
  <c r="C32"/>
  <c r="C31"/>
  <c r="C30"/>
  <c r="C29"/>
  <c r="C28"/>
  <c r="C27"/>
  <c r="C26"/>
  <c r="C25"/>
  <c r="C24"/>
  <c r="C23"/>
  <c r="C22"/>
  <c r="C21"/>
  <c r="C20"/>
  <c r="C19"/>
  <c r="C18"/>
  <c r="C17"/>
  <c r="C16"/>
  <c r="C15"/>
  <c r="C14"/>
  <c r="C13"/>
  <c r="C12"/>
  <c r="C11"/>
  <c r="C8"/>
  <c r="C10"/>
</calcChain>
</file>

<file path=xl/sharedStrings.xml><?xml version="1.0" encoding="utf-8"?>
<sst xmlns="http://schemas.openxmlformats.org/spreadsheetml/2006/main" count="757" uniqueCount="100">
  <si>
    <t xml:space="preserve">I  N  D  I  C  E </t>
  </si>
  <si>
    <t xml:space="preserve"> Total</t>
  </si>
  <si>
    <t>Asiste</t>
  </si>
  <si>
    <t>Asistió</t>
  </si>
  <si>
    <t>I N F O R M E   E D U C A C I O N A L</t>
  </si>
  <si>
    <t>Página</t>
  </si>
  <si>
    <t>A L F A B E T I S M O  Y  A S I S T E N C I A</t>
  </si>
  <si>
    <t>Director General de Estadística y Censos</t>
  </si>
  <si>
    <t>Arq. Héctor Conti</t>
  </si>
  <si>
    <t>Equipo Técnico</t>
  </si>
  <si>
    <t>Director de Estadísticas Socio-demográficas</t>
  </si>
  <si>
    <t>Mgter. Daniel Ortega</t>
  </si>
  <si>
    <t>Analista</t>
  </si>
  <si>
    <t>Dirección de Estadísticas Socio-demográficas - DESD@cba.gov.ar</t>
  </si>
  <si>
    <t>Lic. Soc. María Florencia Bertolino</t>
  </si>
  <si>
    <t>Departamento</t>
  </si>
  <si>
    <t xml:space="preserve"> Calamuchita</t>
  </si>
  <si>
    <t xml:space="preserve"> Capital</t>
  </si>
  <si>
    <t xml:space="preserve"> Colón</t>
  </si>
  <si>
    <t xml:space="preserve"> Cruz del Eje</t>
  </si>
  <si>
    <t xml:space="preserve"> General Roca</t>
  </si>
  <si>
    <t xml:space="preserve"> General San Martín</t>
  </si>
  <si>
    <t xml:space="preserve"> Ischilín</t>
  </si>
  <si>
    <t xml:space="preserve"> Juárez Celman</t>
  </si>
  <si>
    <t xml:space="preserve"> Marcos Juárez</t>
  </si>
  <si>
    <t xml:space="preserve"> Minas</t>
  </si>
  <si>
    <t xml:space="preserve"> Pocho</t>
  </si>
  <si>
    <t xml:space="preserve"> Presidente Roque Sáenz Peña</t>
  </si>
  <si>
    <t xml:space="preserve"> Punilla</t>
  </si>
  <si>
    <t xml:space="preserve"> Río Cuarto</t>
  </si>
  <si>
    <t xml:space="preserve"> Río Primero</t>
  </si>
  <si>
    <t xml:space="preserve"> Río Seco</t>
  </si>
  <si>
    <t xml:space="preserve"> Río Segundo</t>
  </si>
  <si>
    <t xml:space="preserve"> San Alberto</t>
  </si>
  <si>
    <t xml:space="preserve"> San Javier</t>
  </si>
  <si>
    <t xml:space="preserve"> San Justo</t>
  </si>
  <si>
    <t xml:space="preserve"> Santa María</t>
  </si>
  <si>
    <t xml:space="preserve"> Sobremonte</t>
  </si>
  <si>
    <t xml:space="preserve"> Tercero Arriba</t>
  </si>
  <si>
    <t xml:space="preserve"> Totoral</t>
  </si>
  <si>
    <t xml:space="preserve"> Tulumba</t>
  </si>
  <si>
    <t xml:space="preserve"> Unión</t>
  </si>
  <si>
    <t>Nunca Asistió</t>
  </si>
  <si>
    <t>3 a 5</t>
  </si>
  <si>
    <t>6 a 12</t>
  </si>
  <si>
    <t>13 a 15</t>
  </si>
  <si>
    <t>16 a 18</t>
  </si>
  <si>
    <t>19 a 24</t>
  </si>
  <si>
    <t>25 y más</t>
  </si>
  <si>
    <t>Provincia de Córdoba según departamentos. Población de 3 años y más según condición de asistencia escolar, de la población total que sabe leer y escribir. Años 2001 y 2010</t>
  </si>
  <si>
    <t>I N T R O D U C C I Ó N</t>
  </si>
  <si>
    <t>Fuente: Elaboración propia con base en Censo Nacional de Población, Hogares y Viviendas 2001 y 2010 (INDEC) - Procesado con Redatam+SP, CEPAL/CELADE</t>
  </si>
  <si>
    <t>Dirección de Estadísticas Socio-demográficas</t>
  </si>
  <si>
    <t>Dirección General de Estadística y Censos de la Provincia de Córdoba</t>
  </si>
  <si>
    <t>Total</t>
  </si>
  <si>
    <t>Varones</t>
  </si>
  <si>
    <t>Mujeres</t>
  </si>
  <si>
    <t>Censo 2001</t>
  </si>
  <si>
    <t>Censo 2010</t>
  </si>
  <si>
    <t xml:space="preserve"> Valor mínimo</t>
  </si>
  <si>
    <t xml:space="preserve"> Valor máximo</t>
  </si>
  <si>
    <t>Provincia de Córdoba según departamentos. Población de 10 años y más según tasa de alfabetismo y sexo. Años 2001 y 2010</t>
  </si>
  <si>
    <t>Provincia de Córdoba según departamentos. Varones de 3 años y más por condición de asistencia escolar, según saben leer y escribir. Años 2001 y 2010</t>
  </si>
  <si>
    <t>Provincia de Córdoba según departamentos. Mujeres de 3 años y más por condición de asistencia escolar, según saben leer y escribir. Años 2001 y 2010</t>
  </si>
  <si>
    <t>Provincia de Córdoba según departamentos. Población total de 3 años y más que asiste a un establecimiento educativo, según grupos de edades seleccionados. Años 2001 y 2010</t>
  </si>
  <si>
    <t>Provincia de Córdoba según departamentos.  Población total de 3 años y más que asistió a un establecimiento educativo, según grupos de edades seleccionados. Años 2001 y 2010</t>
  </si>
  <si>
    <t>Provincia de Córdoba según departamentos. Varones de 3 años y más que asisten a un establecimiento educativo, según grupos de edades seleccionados. Años 2001 y 2010</t>
  </si>
  <si>
    <t>Provincia de Córdoba según departamentos. Varones de 3 años y más según grupos de edades seleccionados. Años 2001 y 2010</t>
  </si>
  <si>
    <t>Provincia de Córdoba según departamentos. Varones de 3 años y más que asistieron a un establecimiento educativo, según grupos de edades seleccionados. Años 2001 y 2010</t>
  </si>
  <si>
    <t>Provincia de Córdoba según departamentos. Varones de 3 años y más que nunca asistieron a un establecimiento educativo, según grupos de edades seleccionados. Años 2001 y 2010</t>
  </si>
  <si>
    <t>Provincia de Córdoba según departamentos. Mujeres de 3 años y más según grupos de edades seleccionados. Años 2001 y 2010</t>
  </si>
  <si>
    <t>Provincia de Córdoba según departamentos. Mujeres de 3 años y más que asisten a un establecimiento educativo, según grupos de edades seleccionados. Años 2001 y 2010</t>
  </si>
  <si>
    <t>Provincia de Córdoba según departamentos. Mujeres de 3 años y más que asistieron a un establecimiento educativo, según grupos de edades seleccionados. Años 2001 y 2010</t>
  </si>
  <si>
    <t>Provincia de Córdoba según departamentos. Mujeres de 3 años y más que nunca asistieron a un establecimiento educativo, según grupos de edades seleccionados. Años 2001 y 2010</t>
  </si>
  <si>
    <t xml:space="preserve">Total </t>
  </si>
  <si>
    <t>Provincia de Córdoba según departamentos. Población total de 3 años y más, según grupos de edades seleccionados. Años 2001 y 2010</t>
  </si>
  <si>
    <t>Provincia de Córdoba según departamentos. Población total de 3 años y más que nunca asistió a un establecimiento educativo, según grupos de edades seleccionados. Años 2001 y 2010</t>
  </si>
  <si>
    <t>Población de 10 años y más según tasa de alfabetismo y sexo</t>
  </si>
  <si>
    <t>Población de 3 años y más según condición de asistencia escolar, de la población total que sabe leer y escribir</t>
  </si>
  <si>
    <t>Varones de 3 años y más por condición de asistencia escolar, según saben leer y escribir</t>
  </si>
  <si>
    <t>Mujeres de 3 años y más por condición de asistencia escolar, según saben leer y escribir</t>
  </si>
  <si>
    <t>Población total de 3 años y más según grupos de edades seleccionados</t>
  </si>
  <si>
    <t>Población total de 3 años y más que asiste a un establecimiento educativo, según grupos de edades seleccionados</t>
  </si>
  <si>
    <t>Población total de 3 años y más que asistió a un establecimiento educativo, según grupos de edades seleccionados</t>
  </si>
  <si>
    <t>Población total de 3 años y más que nunca asistió a un establecimiento educativo, según grupos de edades seleccionados</t>
  </si>
  <si>
    <t>Varones de 3 años y más según grupos de edades seleccionados</t>
  </si>
  <si>
    <t>Varones de 3 años y más que asisten a un establecimiento educativo, según grupos de edades seleccionados</t>
  </si>
  <si>
    <t>Varones de 3 años y más que asistieron a un establecimiento educativo, según grupos de edades seleccionados</t>
  </si>
  <si>
    <t>Varones de 3 años y más que nunca asistieron a un establecimiento educativo, según grupos de edades seleccionados</t>
  </si>
  <si>
    <t>Mujeres de 3 años y más según grupos de edades seleccionados</t>
  </si>
  <si>
    <t>Mujeres de 3 años y más que asisten a un establecimiento educativo, según grupos de edades seleccionados</t>
  </si>
  <si>
    <t>Mujeres de 3 años y más que asistieron a un establecimiento educativo, según grupos de edades seleccionados</t>
  </si>
  <si>
    <t>Mujeres de 3 años y más que nunca asistieron a un establecimiento educativo, según grupos de edades seleccionados</t>
  </si>
  <si>
    <t>Censo 2001 - Varones</t>
  </si>
  <si>
    <t>Censo 2010 - Varones</t>
  </si>
  <si>
    <t>Censo 2001 - Mujeres</t>
  </si>
  <si>
    <t>Censo 2010 - Mujeres</t>
  </si>
  <si>
    <t>Población total de 3 años y más, según grupos de edades seleccionados</t>
  </si>
  <si>
    <t>Varones de 3 años y más, según grupos de edades seleccionados</t>
  </si>
  <si>
    <t>Mujeres de 3 años y más, según grupos de edades seleccionados</t>
  </si>
</sst>
</file>

<file path=xl/styles.xml><?xml version="1.0" encoding="utf-8"?>
<styleSheet xmlns="http://schemas.openxmlformats.org/spreadsheetml/2006/main">
  <numFmts count="2">
    <numFmt numFmtId="164" formatCode="0.0%"/>
    <numFmt numFmtId="165" formatCode="#,##0.0"/>
  </numFmts>
  <fonts count="68">
    <font>
      <sz val="11"/>
      <color theme="1"/>
      <name val="Calibri"/>
      <family val="2"/>
      <scheme val="minor"/>
    </font>
    <font>
      <b/>
      <sz val="11"/>
      <color theme="1"/>
      <name val="Calibri"/>
      <family val="2"/>
      <scheme val="minor"/>
    </font>
    <font>
      <sz val="12"/>
      <color theme="1"/>
      <name val="Calibri"/>
      <family val="2"/>
      <scheme val="minor"/>
    </font>
    <font>
      <sz val="12"/>
      <color theme="0" tint="-0.499984740745262"/>
      <name val="Calibri"/>
      <family val="2"/>
      <scheme val="minor"/>
    </font>
    <font>
      <sz val="9"/>
      <color theme="1"/>
      <name val="Calibri"/>
      <family val="2"/>
      <scheme val="minor"/>
    </font>
    <font>
      <sz val="11"/>
      <color theme="1"/>
      <name val="Calibri"/>
      <family val="2"/>
      <scheme val="minor"/>
    </font>
    <font>
      <b/>
      <sz val="8"/>
      <name val="Calibri"/>
      <family val="2"/>
    </font>
    <font>
      <sz val="10"/>
      <color theme="1"/>
      <name val="Arial"/>
      <family val="2"/>
    </font>
    <font>
      <b/>
      <sz val="10"/>
      <color theme="1"/>
      <name val="Arial"/>
      <family val="2"/>
    </font>
    <font>
      <sz val="8"/>
      <color theme="1"/>
      <name val="Calibri"/>
      <family val="2"/>
      <scheme val="minor"/>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indexed="8"/>
      <name val="Arial"/>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sz val="10"/>
      <name val="Arial"/>
      <family val="2"/>
    </font>
    <font>
      <b/>
      <sz val="10"/>
      <name val="Calibri"/>
      <family val="2"/>
      <scheme val="minor"/>
    </font>
    <font>
      <sz val="14"/>
      <color theme="1" tint="0.249977111117893"/>
      <name val="Calibri"/>
      <family val="2"/>
      <scheme val="minor"/>
    </font>
    <font>
      <sz val="11"/>
      <color theme="1"/>
      <name val="Calibri"/>
      <family val="2"/>
    </font>
    <font>
      <sz val="8"/>
      <color theme="1"/>
      <name val="Calibri"/>
      <family val="2"/>
    </font>
    <font>
      <b/>
      <sz val="8"/>
      <color theme="1"/>
      <name val="Arial"/>
      <family val="2"/>
    </font>
    <font>
      <b/>
      <sz val="11"/>
      <color theme="1"/>
      <name val="Calibri"/>
      <family val="2"/>
    </font>
    <font>
      <b/>
      <sz val="8"/>
      <color theme="1"/>
      <name val="Calibri"/>
      <family val="2"/>
    </font>
    <font>
      <sz val="9"/>
      <color theme="1"/>
      <name val="Calibri"/>
      <family val="2"/>
    </font>
    <font>
      <sz val="12"/>
      <color theme="0" tint="-0.499984740745262"/>
      <name val="Calibri"/>
      <family val="2"/>
    </font>
    <font>
      <u/>
      <sz val="11"/>
      <color theme="1"/>
      <name val="Calibri"/>
      <family val="2"/>
    </font>
    <font>
      <sz val="12"/>
      <color theme="1"/>
      <name val="Calibri"/>
      <family val="2"/>
    </font>
    <font>
      <b/>
      <sz val="12"/>
      <color theme="1"/>
      <name val="Calibri"/>
      <family val="2"/>
      <scheme val="minor"/>
    </font>
    <font>
      <b/>
      <sz val="11"/>
      <name val="Calibri"/>
      <family val="2"/>
    </font>
    <font>
      <sz val="11"/>
      <color theme="0" tint="-0.499984740745262"/>
      <name val="Calibri"/>
      <family val="2"/>
      <scheme val="minor"/>
    </font>
    <font>
      <b/>
      <sz val="9"/>
      <color indexed="8"/>
      <name val="Calibri"/>
      <family val="2"/>
      <scheme val="minor"/>
    </font>
    <font>
      <b/>
      <i/>
      <sz val="18"/>
      <color theme="1"/>
      <name val="Calibri"/>
      <family val="2"/>
      <scheme val="minor"/>
    </font>
    <font>
      <sz val="8"/>
      <color indexed="8"/>
      <name val="Calibri"/>
      <family val="2"/>
      <scheme val="minor"/>
    </font>
    <font>
      <sz val="14"/>
      <color indexed="8"/>
      <name val="Calibri"/>
      <family val="2"/>
      <scheme val="minor"/>
    </font>
    <font>
      <b/>
      <i/>
      <sz val="18"/>
      <color indexed="8"/>
      <name val="Calibri"/>
      <family val="2"/>
      <scheme val="minor"/>
    </font>
    <font>
      <b/>
      <sz val="8"/>
      <color indexed="8"/>
      <name val="Calibri"/>
      <family val="2"/>
      <scheme val="minor"/>
    </font>
    <font>
      <b/>
      <sz val="12"/>
      <color indexed="8"/>
      <name val="Calibri"/>
      <family val="2"/>
      <scheme val="minor"/>
    </font>
    <font>
      <sz val="12"/>
      <color indexed="8"/>
      <name val="Calibri"/>
      <family val="2"/>
      <scheme val="minor"/>
    </font>
    <font>
      <b/>
      <sz val="8"/>
      <color indexed="8"/>
      <name val="Arial"/>
      <family val="2"/>
    </font>
    <font>
      <sz val="8"/>
      <color indexed="8"/>
      <name val="Arial"/>
      <family val="2"/>
    </font>
    <font>
      <sz val="10"/>
      <name val="Courier"/>
      <family val="3"/>
    </font>
    <font>
      <sz val="10"/>
      <name val="Courier"/>
      <family val="3"/>
    </font>
    <font>
      <b/>
      <sz val="10"/>
      <color theme="1"/>
      <name val="Calibri"/>
      <family val="2"/>
    </font>
    <font>
      <sz val="10"/>
      <color theme="1"/>
      <name val="Calibri"/>
      <family val="2"/>
    </font>
    <font>
      <b/>
      <sz val="10"/>
      <name val="Calibri"/>
      <family val="2"/>
    </font>
    <font>
      <sz val="10"/>
      <name val="Calibri"/>
      <family val="2"/>
    </font>
    <font>
      <sz val="10"/>
      <color indexed="8"/>
      <name val="Calibri"/>
      <family val="2"/>
    </font>
    <font>
      <sz val="10"/>
      <color theme="0" tint="-0.499984740745262"/>
      <name val="Calibri"/>
      <family val="2"/>
    </font>
    <font>
      <sz val="10"/>
      <color rgb="FFFF0000"/>
      <name val="Calibri"/>
      <family val="2"/>
    </font>
    <font>
      <sz val="12"/>
      <name val="Calibri"/>
      <family val="2"/>
      <scheme val="minor"/>
    </font>
    <font>
      <sz val="11"/>
      <name val="Calibri"/>
      <family val="2"/>
      <scheme val="minor"/>
    </font>
    <font>
      <b/>
      <sz val="11"/>
      <name val="Calibri"/>
      <family val="2"/>
      <scheme val="minor"/>
    </font>
    <font>
      <sz val="8"/>
      <name val="Calibri"/>
      <family val="2"/>
      <scheme val="minor"/>
    </font>
    <font>
      <u/>
      <sz val="10"/>
      <name val="Calibri"/>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EF4"/>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tted">
        <color auto="1"/>
      </left>
      <right style="dotted">
        <color auto="1"/>
      </right>
      <top style="dotted">
        <color auto="1"/>
      </top>
      <bottom style="dotted">
        <color auto="1"/>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137">
    <xf numFmtId="0" fontId="0" fillId="0" borderId="0"/>
    <xf numFmtId="0" fontId="5" fillId="0" borderId="0"/>
    <xf numFmtId="0" fontId="7" fillId="0" borderId="0"/>
    <xf numFmtId="0" fontId="7" fillId="0" borderId="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7" borderId="6" applyNumberFormat="0" applyAlignment="0" applyProtection="0"/>
    <xf numFmtId="0" fontId="12" fillId="7" borderId="6" applyNumberFormat="0" applyAlignment="0" applyProtection="0"/>
    <xf numFmtId="0" fontId="12" fillId="7" borderId="6" applyNumberFormat="0" applyAlignment="0" applyProtection="0"/>
    <xf numFmtId="0" fontId="13" fillId="8" borderId="9" applyNumberFormat="0" applyAlignment="0" applyProtection="0"/>
    <xf numFmtId="0" fontId="13" fillId="8" borderId="9" applyNumberFormat="0" applyAlignment="0" applyProtection="0"/>
    <xf numFmtId="0" fontId="13" fillId="8" borderId="9" applyNumberFormat="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6" fillId="6" borderId="6" applyNumberFormat="0" applyAlignment="0" applyProtection="0"/>
    <xf numFmtId="0" fontId="16" fillId="6" borderId="6" applyNumberFormat="0" applyAlignment="0" applyProtection="0"/>
    <xf numFmtId="0" fontId="16" fillId="6" borderId="6" applyNumberFormat="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9" fillId="9" borderId="10" applyNumberFormat="0" applyFont="0" applyAlignment="0" applyProtection="0"/>
    <xf numFmtId="0" fontId="19" fillId="9" borderId="10" applyNumberFormat="0" applyFont="0" applyAlignment="0" applyProtection="0"/>
    <xf numFmtId="0" fontId="19" fillId="9" borderId="10" applyNumberFormat="0" applyFont="0" applyAlignment="0" applyProtection="0"/>
    <xf numFmtId="0" fontId="20" fillId="7" borderId="7" applyNumberFormat="0" applyAlignment="0" applyProtection="0"/>
    <xf numFmtId="0" fontId="20" fillId="7" borderId="7" applyNumberFormat="0" applyAlignment="0" applyProtection="0"/>
    <xf numFmtId="0" fontId="20" fillId="7" borderId="7"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9" fontId="5" fillId="0" borderId="0" applyFont="0" applyFill="0" applyBorder="0" applyAlignment="0" applyProtection="0"/>
    <xf numFmtId="0" fontId="29" fillId="0" borderId="0"/>
    <xf numFmtId="9" fontId="29" fillId="0" borderId="0" applyFont="0" applyFill="0" applyBorder="0" applyAlignment="0" applyProtection="0"/>
    <xf numFmtId="0" fontId="5" fillId="2" borderId="0">
      <alignment wrapText="1" shrinkToFit="1"/>
    </xf>
    <xf numFmtId="0" fontId="54"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cellStyleXfs>
  <cellXfs count="206">
    <xf numFmtId="0" fontId="0" fillId="0" borderId="0" xfId="0"/>
    <xf numFmtId="0" fontId="0" fillId="2" borderId="0" xfId="0" applyFill="1"/>
    <xf numFmtId="0" fontId="0" fillId="0" borderId="0" xfId="0" applyFill="1"/>
    <xf numFmtId="0" fontId="0" fillId="0" borderId="0" xfId="0" applyFill="1" applyBorder="1"/>
    <xf numFmtId="0" fontId="32" fillId="2" borderId="0" xfId="0" applyFont="1" applyFill="1"/>
    <xf numFmtId="0" fontId="0" fillId="2" borderId="0" xfId="0" applyFill="1" applyAlignment="1"/>
    <xf numFmtId="0" fontId="0" fillId="2" borderId="0" xfId="0" applyFill="1" applyBorder="1"/>
    <xf numFmtId="0" fontId="31" fillId="2" borderId="0" xfId="0" applyFont="1" applyFill="1" applyAlignment="1"/>
    <xf numFmtId="0" fontId="37" fillId="2" borderId="0" xfId="0" applyFont="1" applyFill="1"/>
    <xf numFmtId="0" fontId="35" fillId="2" borderId="0" xfId="0" applyFont="1" applyFill="1" applyAlignment="1">
      <alignment vertical="center"/>
    </xf>
    <xf numFmtId="0" fontId="39" fillId="2" borderId="0" xfId="0" applyFont="1" applyFill="1"/>
    <xf numFmtId="0" fontId="32" fillId="2" borderId="0" xfId="0" applyFont="1" applyFill="1" applyAlignment="1">
      <alignment horizontal="center"/>
    </xf>
    <xf numFmtId="0" fontId="32" fillId="2" borderId="0" xfId="0" applyFont="1" applyFill="1" applyBorder="1"/>
    <xf numFmtId="0" fontId="1" fillId="2" borderId="0" xfId="0" applyFont="1" applyFill="1"/>
    <xf numFmtId="0" fontId="2" fillId="2" borderId="0" xfId="0" applyFont="1" applyFill="1" applyAlignment="1">
      <alignment vertical="top" wrapText="1"/>
    </xf>
    <xf numFmtId="0" fontId="34" fillId="2" borderId="0" xfId="0" applyFont="1" applyFill="1"/>
    <xf numFmtId="0" fontId="35" fillId="2" borderId="0" xfId="0" applyFont="1" applyFill="1" applyBorder="1"/>
    <xf numFmtId="0" fontId="36" fillId="2" borderId="0" xfId="0" applyFont="1" applyFill="1" applyBorder="1"/>
    <xf numFmtId="3" fontId="36" fillId="2" borderId="0" xfId="0" applyNumberFormat="1" applyFont="1" applyFill="1" applyBorder="1"/>
    <xf numFmtId="0" fontId="33" fillId="2" borderId="0" xfId="0" applyFont="1" applyFill="1" applyBorder="1" applyAlignment="1">
      <alignment horizontal="left" wrapText="1"/>
    </xf>
    <xf numFmtId="3" fontId="33" fillId="2" borderId="0" xfId="0" applyNumberFormat="1" applyFont="1" applyFill="1" applyBorder="1"/>
    <xf numFmtId="3" fontId="33" fillId="2" borderId="0" xfId="0" applyNumberFormat="1" applyFont="1" applyFill="1" applyBorder="1" applyAlignment="1">
      <alignment horizontal="right"/>
    </xf>
    <xf numFmtId="0" fontId="33" fillId="2" borderId="0" xfId="0" applyFont="1" applyFill="1" applyBorder="1" applyAlignment="1">
      <alignment horizontal="right" wrapText="1"/>
    </xf>
    <xf numFmtId="0" fontId="33" fillId="2" borderId="0" xfId="0" applyFont="1" applyFill="1" applyBorder="1" applyAlignment="1">
      <alignment horizontal="left"/>
    </xf>
    <xf numFmtId="0" fontId="9" fillId="2" borderId="0" xfId="0" applyFont="1" applyFill="1"/>
    <xf numFmtId="0" fontId="3" fillId="2" borderId="0" xfId="0" applyFont="1" applyFill="1" applyBorder="1" applyAlignment="1">
      <alignment vertical="center"/>
    </xf>
    <xf numFmtId="0" fontId="7" fillId="0" borderId="0" xfId="0" applyFont="1"/>
    <xf numFmtId="0" fontId="32" fillId="2" borderId="0" xfId="0" applyFont="1" applyFill="1" applyAlignment="1">
      <alignment vertical="center"/>
    </xf>
    <xf numFmtId="0" fontId="0" fillId="2" borderId="0" xfId="0" applyFill="1" applyAlignment="1">
      <alignment vertical="center"/>
    </xf>
    <xf numFmtId="0" fontId="3" fillId="2" borderId="2" xfId="0" applyFont="1" applyFill="1" applyBorder="1" applyAlignment="1">
      <alignment vertical="center"/>
    </xf>
    <xf numFmtId="0" fontId="0" fillId="2" borderId="0" xfId="0" applyFill="1" applyBorder="1" applyAlignment="1">
      <alignment vertical="center"/>
    </xf>
    <xf numFmtId="0" fontId="0" fillId="0" borderId="0" xfId="0" applyAlignment="1">
      <alignment vertical="center"/>
    </xf>
    <xf numFmtId="0" fontId="3" fillId="2" borderId="0" xfId="0" applyFont="1" applyFill="1" applyBorder="1" applyAlignment="1">
      <alignment horizontal="right" vertical="center"/>
    </xf>
    <xf numFmtId="49" fontId="44" fillId="2" borderId="0" xfId="1" applyNumberFormat="1" applyFont="1" applyFill="1" applyAlignment="1">
      <alignment horizontal="left" vertical="center"/>
    </xf>
    <xf numFmtId="0" fontId="4" fillId="2" borderId="0" xfId="0" applyFont="1" applyFill="1" applyAlignment="1">
      <alignment vertical="center"/>
    </xf>
    <xf numFmtId="0" fontId="4" fillId="0" borderId="0" xfId="0" applyFont="1" applyAlignment="1">
      <alignment vertical="center"/>
    </xf>
    <xf numFmtId="49" fontId="46" fillId="2" borderId="0" xfId="1" applyNumberFormat="1" applyFont="1" applyFill="1" applyBorder="1" applyAlignment="1">
      <alignment vertical="center" wrapText="1"/>
    </xf>
    <xf numFmtId="0" fontId="46" fillId="2" borderId="0" xfId="1" applyFont="1" applyFill="1" applyBorder="1" applyAlignment="1">
      <alignment vertical="center" wrapText="1"/>
    </xf>
    <xf numFmtId="0" fontId="46" fillId="2" borderId="0" xfId="1" applyFont="1" applyFill="1" applyBorder="1" applyAlignment="1">
      <alignment horizontal="center" vertical="center" wrapText="1"/>
    </xf>
    <xf numFmtId="49" fontId="49" fillId="2" borderId="0" xfId="1" applyNumberFormat="1" applyFont="1" applyFill="1" applyBorder="1" applyAlignment="1">
      <alignment horizontal="left" vertical="center"/>
    </xf>
    <xf numFmtId="165" fontId="49" fillId="2" borderId="0" xfId="1" applyNumberFormat="1" applyFont="1" applyFill="1" applyBorder="1" applyAlignment="1">
      <alignment horizontal="right" vertical="center"/>
    </xf>
    <xf numFmtId="49" fontId="46" fillId="2" borderId="0" xfId="1" applyNumberFormat="1" applyFont="1" applyFill="1" applyBorder="1" applyAlignment="1">
      <alignment vertical="center"/>
    </xf>
    <xf numFmtId="165" fontId="46" fillId="2" borderId="0" xfId="1" applyNumberFormat="1" applyFont="1" applyFill="1" applyBorder="1" applyAlignment="1">
      <alignment horizontal="right" vertical="center"/>
    </xf>
    <xf numFmtId="0" fontId="51" fillId="2" borderId="0" xfId="1" applyFont="1" applyFill="1" applyAlignment="1">
      <alignment vertical="center" wrapText="1"/>
    </xf>
    <xf numFmtId="0" fontId="46" fillId="2" borderId="0" xfId="1" applyFont="1" applyFill="1" applyAlignment="1">
      <alignment horizontal="center" vertical="center"/>
    </xf>
    <xf numFmtId="0" fontId="46" fillId="2" borderId="0" xfId="1" applyFont="1" applyFill="1" applyAlignment="1">
      <alignment vertical="center" wrapText="1"/>
    </xf>
    <xf numFmtId="0" fontId="52" fillId="2" borderId="0" xfId="1" applyFont="1" applyFill="1" applyAlignment="1">
      <alignment vertical="top" wrapText="1" readingOrder="1"/>
    </xf>
    <xf numFmtId="0" fontId="53" fillId="2" borderId="0" xfId="1" applyFont="1" applyFill="1" applyAlignment="1">
      <alignment vertical="top" wrapText="1" readingOrder="1"/>
    </xf>
    <xf numFmtId="0" fontId="6" fillId="2" borderId="0" xfId="0" applyFont="1" applyFill="1" applyAlignment="1">
      <alignment vertical="center"/>
    </xf>
    <xf numFmtId="0" fontId="4" fillId="2" borderId="0" xfId="0" applyFont="1" applyFill="1" applyAlignment="1">
      <alignment horizontal="center" vertical="center"/>
    </xf>
    <xf numFmtId="3" fontId="4" fillId="2" borderId="0" xfId="0" applyNumberFormat="1" applyFont="1" applyFill="1" applyAlignment="1">
      <alignment horizontal="right" vertical="center"/>
    </xf>
    <xf numFmtId="0" fontId="28" fillId="0" borderId="0" xfId="0" applyFont="1" applyAlignment="1">
      <alignment horizontal="justify"/>
    </xf>
    <xf numFmtId="0" fontId="4" fillId="0" borderId="0" xfId="0" applyFont="1" applyAlignment="1">
      <alignment horizontal="center" vertical="center"/>
    </xf>
    <xf numFmtId="0" fontId="32" fillId="2" borderId="0" xfId="0" applyFont="1" applyFill="1" applyBorder="1" applyAlignment="1">
      <alignment vertical="center"/>
    </xf>
    <xf numFmtId="0" fontId="32" fillId="2" borderId="0" xfId="0" applyFont="1" applyFill="1" applyAlignment="1">
      <alignment horizontal="right" vertical="center"/>
    </xf>
    <xf numFmtId="0" fontId="32" fillId="2" borderId="0" xfId="0" applyFont="1" applyFill="1" applyBorder="1" applyAlignment="1">
      <alignment horizontal="right" vertical="center"/>
    </xf>
    <xf numFmtId="0" fontId="40" fillId="2" borderId="0" xfId="0" applyFont="1" applyFill="1" applyAlignment="1">
      <alignment vertical="center" wrapText="1"/>
    </xf>
    <xf numFmtId="0" fontId="25" fillId="2" borderId="0" xfId="0" applyFont="1" applyFill="1" applyAlignment="1">
      <alignment vertical="center"/>
    </xf>
    <xf numFmtId="0" fontId="26" fillId="2" borderId="0" xfId="0" applyFont="1" applyFill="1" applyAlignment="1">
      <alignment vertical="center"/>
    </xf>
    <xf numFmtId="0" fontId="27" fillId="2" borderId="0" xfId="0" applyFont="1" applyFill="1" applyBorder="1" applyAlignment="1">
      <alignment vertical="center"/>
    </xf>
    <xf numFmtId="0" fontId="9" fillId="2" borderId="0" xfId="0" applyFont="1" applyFill="1" applyAlignment="1">
      <alignment vertical="center"/>
    </xf>
    <xf numFmtId="0" fontId="53" fillId="2" borderId="0" xfId="2" applyFont="1" applyFill="1" applyAlignment="1">
      <alignment horizontal="left" vertical="center"/>
    </xf>
    <xf numFmtId="0" fontId="0" fillId="2" borderId="0" xfId="0" applyFill="1"/>
    <xf numFmtId="0" fontId="0" fillId="0" borderId="0" xfId="0" applyFill="1"/>
    <xf numFmtId="0" fontId="3" fillId="2" borderId="0" xfId="0" applyFont="1" applyFill="1" applyBorder="1" applyAlignment="1">
      <alignment horizontal="left" vertical="center"/>
    </xf>
    <xf numFmtId="0" fontId="26" fillId="2" borderId="0" xfId="0" applyFont="1" applyFill="1" applyBorder="1" applyAlignment="1">
      <alignment vertical="center"/>
    </xf>
    <xf numFmtId="0" fontId="42" fillId="2" borderId="0" xfId="0" applyFont="1" applyFill="1" applyAlignment="1">
      <alignment vertical="center"/>
    </xf>
    <xf numFmtId="0" fontId="3" fillId="2" borderId="2" xfId="0" applyFont="1" applyFill="1" applyBorder="1" applyAlignment="1">
      <alignment vertical="center"/>
    </xf>
    <xf numFmtId="0" fontId="56" fillId="2" borderId="0" xfId="0" applyFont="1" applyFill="1" applyAlignment="1">
      <alignment vertical="center"/>
    </xf>
    <xf numFmtId="0" fontId="57" fillId="2" borderId="0" xfId="0" applyFont="1" applyFill="1" applyAlignment="1">
      <alignment vertical="center"/>
    </xf>
    <xf numFmtId="0" fontId="56" fillId="2" borderId="1" xfId="0" applyFont="1" applyFill="1" applyBorder="1" applyAlignment="1">
      <alignment horizontal="center" vertical="center" wrapText="1"/>
    </xf>
    <xf numFmtId="0" fontId="58" fillId="2" borderId="1" xfId="0" applyFont="1" applyFill="1" applyBorder="1" applyAlignment="1">
      <alignment horizontal="center" vertical="center" wrapText="1"/>
    </xf>
    <xf numFmtId="0" fontId="57" fillId="2" borderId="0" xfId="0" applyFont="1" applyFill="1" applyBorder="1" applyAlignment="1">
      <alignment vertical="center"/>
    </xf>
    <xf numFmtId="0" fontId="59" fillId="2" borderId="0" xfId="0" applyFont="1" applyFill="1" applyBorder="1" applyAlignment="1">
      <alignment vertical="center"/>
    </xf>
    <xf numFmtId="3" fontId="58" fillId="2" borderId="0" xfId="0" applyNumberFormat="1" applyFont="1" applyFill="1" applyAlignment="1">
      <alignment vertical="center"/>
    </xf>
    <xf numFmtId="0" fontId="58" fillId="2" borderId="0" xfId="0" applyFont="1" applyFill="1" applyAlignment="1">
      <alignment vertical="center"/>
    </xf>
    <xf numFmtId="0" fontId="57" fillId="2" borderId="0" xfId="0" applyFont="1" applyFill="1"/>
    <xf numFmtId="0" fontId="57" fillId="0" borderId="0" xfId="0" applyFont="1" applyFill="1"/>
    <xf numFmtId="3" fontId="57" fillId="2" borderId="0" xfId="0" applyNumberFormat="1" applyFont="1" applyFill="1"/>
    <xf numFmtId="0" fontId="0" fillId="0" borderId="0" xfId="0"/>
    <xf numFmtId="0" fontId="0" fillId="2" borderId="2" xfId="0" applyFill="1" applyBorder="1"/>
    <xf numFmtId="0" fontId="60" fillId="2" borderId="0" xfId="2" applyFont="1" applyFill="1" applyAlignment="1">
      <alignment horizontal="left" vertical="center"/>
    </xf>
    <xf numFmtId="0" fontId="0" fillId="0" borderId="2" xfId="0" applyFill="1" applyBorder="1"/>
    <xf numFmtId="3" fontId="57" fillId="2" borderId="2" xfId="0" applyNumberFormat="1" applyFont="1" applyFill="1" applyBorder="1"/>
    <xf numFmtId="0" fontId="58" fillId="2" borderId="1" xfId="0" applyFont="1" applyFill="1" applyBorder="1" applyAlignment="1">
      <alignment horizontal="center" vertical="center"/>
    </xf>
    <xf numFmtId="3" fontId="57" fillId="2" borderId="0" xfId="0" applyNumberFormat="1" applyFont="1" applyFill="1" applyBorder="1"/>
    <xf numFmtId="0" fontId="0" fillId="0" borderId="2" xfId="0" applyBorder="1"/>
    <xf numFmtId="3" fontId="58" fillId="2" borderId="0" xfId="0" applyNumberFormat="1" applyFont="1" applyFill="1" applyBorder="1" applyAlignment="1">
      <alignment vertical="center"/>
    </xf>
    <xf numFmtId="0" fontId="56" fillId="2" borderId="0" xfId="0" applyFont="1" applyFill="1" applyBorder="1" applyAlignment="1">
      <alignment vertical="center"/>
    </xf>
    <xf numFmtId="3" fontId="61" fillId="2" borderId="2" xfId="0" applyNumberFormat="1" applyFont="1" applyFill="1" applyBorder="1" applyAlignment="1">
      <alignment vertical="center"/>
    </xf>
    <xf numFmtId="3" fontId="61" fillId="2" borderId="0" xfId="0" applyNumberFormat="1" applyFont="1" applyFill="1" applyBorder="1" applyAlignment="1">
      <alignment horizontal="left" vertical="center"/>
    </xf>
    <xf numFmtId="3" fontId="56" fillId="2" borderId="0" xfId="0" applyNumberFormat="1" applyFont="1" applyFill="1" applyAlignment="1">
      <alignment vertical="center"/>
    </xf>
    <xf numFmtId="3" fontId="57" fillId="2" borderId="0" xfId="0" applyNumberFormat="1" applyFont="1" applyFill="1" applyAlignment="1">
      <alignment vertical="center"/>
    </xf>
    <xf numFmtId="3" fontId="56" fillId="2" borderId="1" xfId="0" applyNumberFormat="1" applyFont="1" applyFill="1" applyBorder="1" applyAlignment="1">
      <alignment horizontal="center" vertical="center" wrapText="1"/>
    </xf>
    <xf numFmtId="3" fontId="58" fillId="2" borderId="1" xfId="0" applyNumberFormat="1" applyFont="1" applyFill="1" applyBorder="1" applyAlignment="1">
      <alignment horizontal="center" vertical="center" wrapText="1"/>
    </xf>
    <xf numFmtId="3" fontId="57" fillId="2" borderId="0" xfId="0" applyNumberFormat="1" applyFont="1" applyFill="1" applyBorder="1" applyAlignment="1">
      <alignment vertical="center"/>
    </xf>
    <xf numFmtId="3" fontId="59" fillId="2" borderId="0" xfId="0" applyNumberFormat="1" applyFont="1" applyFill="1" applyBorder="1" applyAlignment="1">
      <alignment vertical="center"/>
    </xf>
    <xf numFmtId="3" fontId="58" fillId="2" borderId="1" xfId="0" applyNumberFormat="1" applyFont="1" applyFill="1" applyBorder="1" applyAlignment="1">
      <alignment horizontal="center" vertical="center"/>
    </xf>
    <xf numFmtId="3" fontId="38" fillId="2" borderId="2" xfId="0" applyNumberFormat="1" applyFont="1" applyFill="1" applyBorder="1" applyAlignment="1">
      <alignment vertical="center"/>
    </xf>
    <xf numFmtId="0" fontId="0" fillId="0" borderId="0" xfId="0"/>
    <xf numFmtId="3" fontId="62" fillId="2" borderId="0" xfId="0" applyNumberFormat="1" applyFont="1" applyFill="1" applyAlignment="1">
      <alignment vertical="center"/>
    </xf>
    <xf numFmtId="0" fontId="25"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3" fontId="58" fillId="34" borderId="0" xfId="0" applyNumberFormat="1" applyFont="1" applyFill="1" applyAlignment="1">
      <alignment vertical="center"/>
    </xf>
    <xf numFmtId="0" fontId="58" fillId="2" borderId="0" xfId="0" applyFont="1" applyFill="1" applyBorder="1" applyAlignment="1">
      <alignment vertical="center"/>
    </xf>
    <xf numFmtId="0" fontId="58" fillId="34" borderId="0" xfId="0" applyFont="1" applyFill="1" applyAlignment="1">
      <alignment horizontal="left" vertical="center"/>
    </xf>
    <xf numFmtId="0" fontId="56" fillId="2" borderId="0" xfId="0" applyFont="1" applyFill="1" applyBorder="1" applyAlignment="1">
      <alignment horizontal="center" vertical="center"/>
    </xf>
    <xf numFmtId="0" fontId="58" fillId="2" borderId="0" xfId="0" applyFont="1" applyFill="1" applyBorder="1" applyAlignment="1">
      <alignment horizontal="center" vertical="center"/>
    </xf>
    <xf numFmtId="3" fontId="58" fillId="34" borderId="0" xfId="124" applyNumberFormat="1" applyFont="1" applyFill="1" applyAlignment="1">
      <alignment horizontal="center" vertical="center"/>
    </xf>
    <xf numFmtId="0" fontId="57" fillId="2" borderId="0" xfId="0" applyFont="1" applyFill="1" applyBorder="1" applyAlignment="1">
      <alignment horizontal="left" vertical="center"/>
    </xf>
    <xf numFmtId="3" fontId="59" fillId="2" borderId="0" xfId="124" applyNumberFormat="1" applyFont="1" applyFill="1" applyBorder="1" applyAlignment="1">
      <alignment horizontal="right" vertical="center"/>
    </xf>
    <xf numFmtId="0" fontId="42" fillId="2" borderId="1" xfId="0" applyFont="1" applyFill="1" applyBorder="1" applyAlignment="1">
      <alignment horizontal="center" vertical="center"/>
    </xf>
    <xf numFmtId="3" fontId="57" fillId="2" borderId="0" xfId="0" applyNumberFormat="1" applyFont="1" applyFill="1" applyBorder="1" applyAlignment="1">
      <alignment horizontal="left" vertical="center"/>
    </xf>
    <xf numFmtId="3" fontId="58" fillId="34" borderId="0" xfId="0" applyNumberFormat="1" applyFont="1" applyFill="1" applyAlignment="1">
      <alignment horizontal="left" vertical="center"/>
    </xf>
    <xf numFmtId="164" fontId="58" fillId="2" borderId="0" xfId="124" applyNumberFormat="1" applyFont="1" applyFill="1" applyBorder="1" applyAlignment="1">
      <alignment horizontal="center" vertical="center"/>
    </xf>
    <xf numFmtId="0" fontId="57" fillId="2" borderId="0" xfId="0" applyFont="1" applyFill="1" applyAlignment="1">
      <alignment horizontal="right" vertical="center"/>
    </xf>
    <xf numFmtId="3" fontId="59" fillId="2" borderId="0" xfId="0" applyNumberFormat="1" applyFont="1" applyFill="1" applyAlignment="1">
      <alignment vertical="center"/>
    </xf>
    <xf numFmtId="3" fontId="0" fillId="0" borderId="0" xfId="0" applyNumberFormat="1" applyFill="1"/>
    <xf numFmtId="3" fontId="59" fillId="2" borderId="0" xfId="0" applyNumberFormat="1" applyFont="1" applyFill="1"/>
    <xf numFmtId="0" fontId="64" fillId="0" borderId="0" xfId="0" applyFont="1"/>
    <xf numFmtId="0" fontId="63" fillId="2" borderId="0" xfId="0" applyFont="1" applyFill="1" applyBorder="1" applyAlignment="1">
      <alignment vertical="center"/>
    </xf>
    <xf numFmtId="3" fontId="59" fillId="2" borderId="0" xfId="0" applyNumberFormat="1" applyFont="1" applyFill="1" applyBorder="1" applyAlignment="1">
      <alignment horizontal="left" vertical="center"/>
    </xf>
    <xf numFmtId="0" fontId="63" fillId="2" borderId="0" xfId="0" applyFont="1" applyFill="1" applyBorder="1" applyAlignment="1">
      <alignment horizontal="left" vertical="center"/>
    </xf>
    <xf numFmtId="3" fontId="59" fillId="2" borderId="0" xfId="0" applyNumberFormat="1" applyFont="1" applyFill="1" applyBorder="1"/>
    <xf numFmtId="0" fontId="64" fillId="2" borderId="0" xfId="0" applyFont="1" applyFill="1"/>
    <xf numFmtId="0" fontId="59" fillId="2" borderId="0" xfId="0" applyFont="1" applyFill="1" applyAlignment="1">
      <alignment vertical="center"/>
    </xf>
    <xf numFmtId="0" fontId="64" fillId="0" borderId="0" xfId="0" applyFont="1" applyFill="1"/>
    <xf numFmtId="3" fontId="58" fillId="2" borderId="0" xfId="0" applyNumberFormat="1" applyFont="1" applyFill="1"/>
    <xf numFmtId="3" fontId="59" fillId="2" borderId="0" xfId="124" applyNumberFormat="1" applyFont="1" applyFill="1" applyAlignment="1">
      <alignment vertical="center"/>
    </xf>
    <xf numFmtId="3" fontId="59" fillId="2" borderId="0" xfId="0" applyNumberFormat="1" applyFont="1" applyFill="1" applyAlignment="1">
      <alignment horizontal="left" vertical="center"/>
    </xf>
    <xf numFmtId="3" fontId="59" fillId="2" borderId="2" xfId="0" applyNumberFormat="1" applyFont="1" applyFill="1" applyBorder="1" applyAlignment="1">
      <alignment horizontal="left" vertical="center"/>
    </xf>
    <xf numFmtId="0" fontId="66" fillId="2" borderId="0" xfId="0" applyFont="1" applyFill="1" applyAlignment="1">
      <alignment vertical="center"/>
    </xf>
    <xf numFmtId="3" fontId="59" fillId="2" borderId="0" xfId="2" applyNumberFormat="1" applyFont="1" applyFill="1" applyAlignment="1">
      <alignment horizontal="left" vertical="center"/>
    </xf>
    <xf numFmtId="0" fontId="64" fillId="2" borderId="0" xfId="0" applyFont="1" applyFill="1" applyBorder="1"/>
    <xf numFmtId="0" fontId="57" fillId="2" borderId="0" xfId="0" applyFont="1" applyFill="1" applyAlignment="1">
      <alignment horizontal="center" vertical="center"/>
    </xf>
    <xf numFmtId="0" fontId="57" fillId="2" borderId="0" xfId="0" applyFont="1" applyFill="1" applyAlignment="1">
      <alignment horizontal="center"/>
    </xf>
    <xf numFmtId="0" fontId="35" fillId="2" borderId="0" xfId="0" applyFont="1" applyFill="1" applyAlignment="1">
      <alignment horizontal="center" vertical="center"/>
    </xf>
    <xf numFmtId="3" fontId="64" fillId="0" borderId="0" xfId="0" applyNumberFormat="1" applyFont="1"/>
    <xf numFmtId="3" fontId="27" fillId="2" borderId="0" xfId="124" applyNumberFormat="1" applyFont="1" applyFill="1" applyBorder="1" applyAlignment="1">
      <alignment horizontal="right" vertical="center"/>
    </xf>
    <xf numFmtId="3" fontId="58" fillId="2" borderId="0" xfId="124" applyNumberFormat="1" applyFont="1" applyFill="1" applyBorder="1" applyAlignment="1">
      <alignment horizontal="center" vertical="center"/>
    </xf>
    <xf numFmtId="3" fontId="65" fillId="0" borderId="0" xfId="0" applyNumberFormat="1" applyFont="1"/>
    <xf numFmtId="3" fontId="58" fillId="34" borderId="0" xfId="0" applyNumberFormat="1" applyFont="1" applyFill="1" applyBorder="1" applyAlignment="1">
      <alignment horizontal="left" vertical="center"/>
    </xf>
    <xf numFmtId="0" fontId="58" fillId="2" borderId="1" xfId="0" applyFont="1" applyFill="1" applyBorder="1" applyAlignment="1">
      <alignment horizontal="center" vertical="center"/>
    </xf>
    <xf numFmtId="164" fontId="58" fillId="34" borderId="0" xfId="124" applyNumberFormat="1" applyFont="1" applyFill="1" applyAlignment="1">
      <alignment horizontal="center" vertical="center"/>
    </xf>
    <xf numFmtId="0" fontId="58" fillId="2" borderId="0" xfId="0" applyFont="1" applyFill="1" applyAlignment="1">
      <alignment horizontal="left" vertical="center"/>
    </xf>
    <xf numFmtId="0" fontId="59" fillId="2" borderId="0" xfId="0" applyFont="1" applyFill="1" applyAlignment="1">
      <alignment horizontal="left" vertical="center"/>
    </xf>
    <xf numFmtId="0" fontId="59" fillId="2" borderId="2" xfId="0" applyFont="1" applyFill="1" applyBorder="1" applyAlignment="1">
      <alignment horizontal="left" vertical="center"/>
    </xf>
    <xf numFmtId="0" fontId="27" fillId="2" borderId="12" xfId="0" applyFont="1" applyFill="1" applyBorder="1" applyAlignment="1">
      <alignment vertical="center"/>
    </xf>
    <xf numFmtId="0" fontId="27" fillId="2" borderId="0" xfId="0" applyFont="1" applyFill="1" applyAlignment="1">
      <alignment vertical="center"/>
    </xf>
    <xf numFmtId="0" fontId="27" fillId="2" borderId="13" xfId="0" applyFont="1" applyFill="1" applyBorder="1" applyAlignment="1">
      <alignment vertical="center"/>
    </xf>
    <xf numFmtId="3" fontId="58" fillId="34" borderId="0" xfId="0" applyNumberFormat="1" applyFont="1" applyFill="1" applyAlignment="1">
      <alignment horizontal="center" vertical="center"/>
    </xf>
    <xf numFmtId="3" fontId="64" fillId="2" borderId="0" xfId="0" applyNumberFormat="1" applyFont="1" applyFill="1"/>
    <xf numFmtId="3" fontId="64" fillId="0" borderId="0" xfId="0" applyNumberFormat="1" applyFont="1" applyFill="1"/>
    <xf numFmtId="3" fontId="58" fillId="2" borderId="0" xfId="0" applyNumberFormat="1" applyFont="1" applyFill="1" applyAlignment="1">
      <alignment horizontal="left" vertical="center"/>
    </xf>
    <xf numFmtId="3" fontId="59" fillId="0" borderId="0" xfId="0" applyNumberFormat="1" applyFont="1" applyFill="1"/>
    <xf numFmtId="3" fontId="59" fillId="2" borderId="0" xfId="124" applyNumberFormat="1" applyFont="1" applyFill="1" applyAlignment="1">
      <alignment horizontal="right" vertical="center"/>
    </xf>
    <xf numFmtId="3" fontId="59" fillId="2" borderId="0" xfId="0" applyNumberFormat="1" applyFont="1" applyFill="1" applyAlignment="1">
      <alignment horizontal="right" vertical="center"/>
    </xf>
    <xf numFmtId="3" fontId="59" fillId="2" borderId="2" xfId="124" applyNumberFormat="1" applyFont="1" applyFill="1" applyBorder="1" applyAlignment="1">
      <alignment horizontal="right" vertical="center"/>
    </xf>
    <xf numFmtId="3" fontId="59" fillId="2" borderId="2" xfId="0" applyNumberFormat="1" applyFont="1" applyFill="1" applyBorder="1" applyAlignment="1">
      <alignment horizontal="right" vertical="center"/>
    </xf>
    <xf numFmtId="3" fontId="59" fillId="2" borderId="0" xfId="0" applyNumberFormat="1" applyFont="1" applyFill="1" applyBorder="1" applyAlignment="1">
      <alignment horizontal="right" vertical="center"/>
    </xf>
    <xf numFmtId="3" fontId="58" fillId="34" borderId="0" xfId="124" applyNumberFormat="1" applyFont="1" applyFill="1" applyBorder="1" applyAlignment="1">
      <alignment horizontal="center" vertical="center"/>
    </xf>
    <xf numFmtId="3" fontId="58" fillId="34" borderId="0" xfId="0" applyNumberFormat="1" applyFont="1" applyFill="1" applyBorder="1" applyAlignment="1">
      <alignment horizontal="center" vertical="center"/>
    </xf>
    <xf numFmtId="3" fontId="58" fillId="2" borderId="0" xfId="0" applyNumberFormat="1" applyFont="1" applyFill="1" applyBorder="1" applyAlignment="1">
      <alignment horizontal="left" vertical="center"/>
    </xf>
    <xf numFmtId="3" fontId="59" fillId="2" borderId="0" xfId="0" applyNumberFormat="1" applyFont="1" applyFill="1" applyAlignment="1">
      <alignment horizontal="right"/>
    </xf>
    <xf numFmtId="3" fontId="59" fillId="2" borderId="0" xfId="0" applyNumberFormat="1" applyFont="1" applyFill="1" applyBorder="1" applyAlignment="1">
      <alignment horizontal="right"/>
    </xf>
    <xf numFmtId="3" fontId="59" fillId="2" borderId="2" xfId="0" applyNumberFormat="1" applyFont="1" applyFill="1" applyBorder="1" applyAlignment="1">
      <alignment horizontal="right"/>
    </xf>
    <xf numFmtId="3" fontId="58" fillId="34" borderId="0" xfId="0" applyNumberFormat="1" applyFont="1" applyFill="1" applyAlignment="1">
      <alignment horizontal="center"/>
    </xf>
    <xf numFmtId="3" fontId="58" fillId="34" borderId="0" xfId="0" applyNumberFormat="1" applyFont="1" applyFill="1" applyAlignment="1">
      <alignment horizontal="right" vertical="center"/>
    </xf>
    <xf numFmtId="3" fontId="57" fillId="2" borderId="0" xfId="0" applyNumberFormat="1" applyFont="1" applyFill="1" applyAlignment="1">
      <alignment horizontal="left" vertical="center" indent="7"/>
    </xf>
    <xf numFmtId="3" fontId="58" fillId="2" borderId="0" xfId="0" applyNumberFormat="1" applyFont="1" applyFill="1" applyAlignment="1">
      <alignment horizontal="center" vertical="center"/>
    </xf>
    <xf numFmtId="0" fontId="59" fillId="2" borderId="0" xfId="0" applyFont="1" applyFill="1" applyAlignment="1">
      <alignment horizontal="center" vertical="center"/>
    </xf>
    <xf numFmtId="0" fontId="58" fillId="2" borderId="0" xfId="0" applyFont="1" applyFill="1" applyAlignment="1">
      <alignment horizontal="center" vertical="center"/>
    </xf>
    <xf numFmtId="164" fontId="59" fillId="2" borderId="13" xfId="124" applyNumberFormat="1" applyFont="1" applyFill="1" applyBorder="1" applyAlignment="1">
      <alignment horizontal="center" vertical="center"/>
    </xf>
    <xf numFmtId="164" fontId="59" fillId="2" borderId="0" xfId="124" applyNumberFormat="1" applyFont="1" applyFill="1" applyAlignment="1">
      <alignment horizontal="center" vertical="center"/>
    </xf>
    <xf numFmtId="164" fontId="59" fillId="2" borderId="0" xfId="124" applyNumberFormat="1" applyFont="1" applyFill="1" applyBorder="1" applyAlignment="1">
      <alignment horizontal="center" vertical="center"/>
    </xf>
    <xf numFmtId="164" fontId="27" fillId="2" borderId="0" xfId="124" applyNumberFormat="1" applyFont="1" applyFill="1" applyBorder="1" applyAlignment="1">
      <alignment horizontal="center" vertical="center"/>
    </xf>
    <xf numFmtId="164" fontId="27" fillId="2" borderId="13" xfId="124" applyNumberFormat="1" applyFont="1" applyFill="1" applyBorder="1" applyAlignment="1">
      <alignment horizontal="center" vertical="center"/>
    </xf>
    <xf numFmtId="164" fontId="27" fillId="2" borderId="12" xfId="124" applyNumberFormat="1" applyFont="1" applyFill="1" applyBorder="1" applyAlignment="1">
      <alignment horizontal="center" vertical="center"/>
    </xf>
    <xf numFmtId="164" fontId="59" fillId="2" borderId="2" xfId="124" applyNumberFormat="1" applyFont="1" applyFill="1" applyBorder="1" applyAlignment="1">
      <alignment horizontal="center" vertical="center"/>
    </xf>
    <xf numFmtId="0" fontId="59" fillId="2" borderId="0" xfId="0" applyFont="1" applyFill="1" applyBorder="1" applyAlignment="1">
      <alignment horizontal="left" vertical="center"/>
    </xf>
    <xf numFmtId="0" fontId="0" fillId="2" borderId="2" xfId="0" applyFill="1" applyBorder="1" applyAlignment="1">
      <alignment vertical="center"/>
    </xf>
    <xf numFmtId="0" fontId="0" fillId="0" borderId="2" xfId="0" applyFill="1" applyBorder="1" applyAlignment="1">
      <alignment vertical="center"/>
    </xf>
    <xf numFmtId="0" fontId="0" fillId="0" borderId="0" xfId="0" applyFill="1" applyAlignment="1">
      <alignment vertical="center"/>
    </xf>
    <xf numFmtId="0" fontId="64" fillId="2" borderId="0" xfId="0" applyFont="1" applyFill="1" applyAlignment="1">
      <alignment vertical="center"/>
    </xf>
    <xf numFmtId="0" fontId="67" fillId="2" borderId="0" xfId="0" applyFont="1" applyFill="1" applyAlignment="1">
      <alignment vertical="center"/>
    </xf>
    <xf numFmtId="0" fontId="64" fillId="2" borderId="0" xfId="0" applyFont="1" applyFill="1" applyBorder="1" applyAlignment="1">
      <alignment vertical="center"/>
    </xf>
    <xf numFmtId="0" fontId="0" fillId="0" borderId="0" xfId="0" applyFill="1" applyBorder="1" applyAlignment="1">
      <alignment vertical="center"/>
    </xf>
    <xf numFmtId="0" fontId="4" fillId="2" borderId="0" xfId="0" applyFont="1" applyFill="1" applyAlignment="1">
      <alignment horizontal="center"/>
    </xf>
    <xf numFmtId="0" fontId="38" fillId="2" borderId="2" xfId="0" applyFont="1" applyFill="1" applyBorder="1" applyAlignment="1">
      <alignment horizontal="left" vertical="center"/>
    </xf>
    <xf numFmtId="0" fontId="0" fillId="2" borderId="0" xfId="0" applyFont="1" applyFill="1" applyAlignment="1">
      <alignment horizontal="justify" vertical="justify" wrapText="1"/>
    </xf>
    <xf numFmtId="0" fontId="33" fillId="2" borderId="0" xfId="0" applyFont="1" applyFill="1" applyBorder="1" applyAlignment="1">
      <alignment horizontal="center" vertical="center" wrapText="1"/>
    </xf>
    <xf numFmtId="0" fontId="33" fillId="2" borderId="0" xfId="0" applyFont="1" applyFill="1" applyBorder="1" applyAlignment="1">
      <alignment horizontal="center" vertical="center"/>
    </xf>
    <xf numFmtId="0" fontId="58" fillId="2" borderId="1" xfId="0" applyFont="1" applyFill="1" applyBorder="1" applyAlignment="1">
      <alignment horizontal="center" vertical="center"/>
    </xf>
    <xf numFmtId="0" fontId="56" fillId="2" borderId="1" xfId="0" applyFont="1" applyFill="1" applyBorder="1" applyAlignment="1">
      <alignment horizontal="center" vertical="center"/>
    </xf>
    <xf numFmtId="49" fontId="51" fillId="2" borderId="0" xfId="1" applyNumberFormat="1" applyFont="1" applyFill="1" applyBorder="1" applyAlignment="1">
      <alignment horizontal="center" vertical="center"/>
    </xf>
    <xf numFmtId="0" fontId="41" fillId="2" borderId="0" xfId="0" applyFont="1" applyFill="1" applyAlignment="1">
      <alignment horizontal="center" vertical="center"/>
    </xf>
    <xf numFmtId="49" fontId="51" fillId="2" borderId="0" xfId="1" applyNumberFormat="1" applyFont="1" applyFill="1" applyAlignment="1">
      <alignment horizontal="center"/>
    </xf>
    <xf numFmtId="0" fontId="43" fillId="2" borderId="0" xfId="0" applyFont="1" applyFill="1" applyAlignment="1">
      <alignment horizontal="center"/>
    </xf>
    <xf numFmtId="0" fontId="53" fillId="2" borderId="0" xfId="1" applyFont="1" applyFill="1" applyAlignment="1">
      <alignment vertical="top" wrapText="1" readingOrder="1"/>
    </xf>
    <xf numFmtId="49" fontId="44" fillId="2" borderId="0" xfId="1" applyNumberFormat="1" applyFont="1" applyFill="1" applyAlignment="1">
      <alignment horizontal="left" vertical="center"/>
    </xf>
    <xf numFmtId="0" fontId="45" fillId="2" borderId="0" xfId="0" applyFont="1" applyFill="1" applyAlignment="1">
      <alignment horizontal="center" vertical="center"/>
    </xf>
    <xf numFmtId="49" fontId="47" fillId="2" borderId="0" xfId="1" applyNumberFormat="1" applyFont="1" applyFill="1" applyBorder="1" applyAlignment="1">
      <alignment horizontal="center" vertical="center" wrapText="1"/>
    </xf>
    <xf numFmtId="49" fontId="48" fillId="2" borderId="0" xfId="1" applyNumberFormat="1" applyFont="1" applyFill="1" applyBorder="1" applyAlignment="1">
      <alignment horizontal="center" vertical="center"/>
    </xf>
    <xf numFmtId="49" fontId="50" fillId="2" borderId="0" xfId="1" applyNumberFormat="1" applyFont="1" applyFill="1" applyBorder="1" applyAlignment="1">
      <alignment horizontal="center" vertical="center"/>
    </xf>
    <xf numFmtId="0" fontId="58" fillId="2" borderId="2" xfId="0" applyFont="1" applyFill="1" applyBorder="1" applyAlignment="1">
      <alignment horizontal="center" vertical="center" wrapText="1"/>
    </xf>
    <xf numFmtId="0" fontId="58" fillId="2" borderId="14" xfId="0" applyFont="1" applyFill="1" applyBorder="1" applyAlignment="1">
      <alignment horizontal="center" vertical="center" wrapText="1"/>
    </xf>
  </cellXfs>
  <cellStyles count="137">
    <cellStyle name="20% - Énfasis1 2" xfId="4"/>
    <cellStyle name="20% - Énfasis1 3" xfId="5"/>
    <cellStyle name="20% - Énfasis1 4" xfId="6"/>
    <cellStyle name="20% - Énfasis2 2" xfId="7"/>
    <cellStyle name="20% - Énfasis2 3" xfId="8"/>
    <cellStyle name="20% - Énfasis2 4" xfId="9"/>
    <cellStyle name="20% - Énfasis3 2" xfId="10"/>
    <cellStyle name="20% - Énfasis3 3" xfId="11"/>
    <cellStyle name="20% - Énfasis3 4" xfId="12"/>
    <cellStyle name="20% - Énfasis4 2" xfId="13"/>
    <cellStyle name="20% - Énfasis4 3" xfId="14"/>
    <cellStyle name="20% - Énfasis4 4" xfId="15"/>
    <cellStyle name="20% - Énfasis5 2" xfId="16"/>
    <cellStyle name="20% - Énfasis5 3" xfId="17"/>
    <cellStyle name="20% - Énfasis5 4" xfId="18"/>
    <cellStyle name="20% - Énfasis6 2" xfId="19"/>
    <cellStyle name="20% - Énfasis6 3" xfId="20"/>
    <cellStyle name="20% - Énfasis6 4" xfId="21"/>
    <cellStyle name="40% - Énfasis1 2" xfId="22"/>
    <cellStyle name="40% - Énfasis1 3" xfId="23"/>
    <cellStyle name="40% - Énfasis1 4" xfId="24"/>
    <cellStyle name="40% - Énfasis2 2" xfId="25"/>
    <cellStyle name="40% - Énfasis2 3" xfId="26"/>
    <cellStyle name="40% - Énfasis2 4" xfId="27"/>
    <cellStyle name="40% - Énfasis3 2" xfId="28"/>
    <cellStyle name="40% - Énfasis3 3" xfId="29"/>
    <cellStyle name="40% - Énfasis3 4" xfId="30"/>
    <cellStyle name="40% - Énfasis4 2" xfId="31"/>
    <cellStyle name="40% - Énfasis4 3" xfId="32"/>
    <cellStyle name="40% - Énfasis4 4" xfId="33"/>
    <cellStyle name="40% - Énfasis5 2" xfId="34"/>
    <cellStyle name="40% - Énfasis5 3" xfId="35"/>
    <cellStyle name="40% - Énfasis5 4" xfId="36"/>
    <cellStyle name="40% - Énfasis6 2" xfId="37"/>
    <cellStyle name="40% - Énfasis6 3" xfId="38"/>
    <cellStyle name="40% - Énfasis6 4" xfId="39"/>
    <cellStyle name="60% - Énfasis1 2" xfId="40"/>
    <cellStyle name="60% - Énfasis1 3" xfId="41"/>
    <cellStyle name="60% - Énfasis1 4" xfId="42"/>
    <cellStyle name="60% - Énfasis2 2" xfId="43"/>
    <cellStyle name="60% - Énfasis2 3" xfId="44"/>
    <cellStyle name="60% - Énfasis2 4" xfId="45"/>
    <cellStyle name="60% - Énfasis3 2" xfId="46"/>
    <cellStyle name="60% - Énfasis3 3" xfId="47"/>
    <cellStyle name="60% - Énfasis3 4" xfId="48"/>
    <cellStyle name="60% - Énfasis4 2" xfId="49"/>
    <cellStyle name="60% - Énfasis4 3" xfId="50"/>
    <cellStyle name="60% - Énfasis4 4" xfId="51"/>
    <cellStyle name="60% - Énfasis5 2" xfId="52"/>
    <cellStyle name="60% - Énfasis5 3" xfId="53"/>
    <cellStyle name="60% - Énfasis5 4" xfId="54"/>
    <cellStyle name="60% - Énfasis6 2" xfId="55"/>
    <cellStyle name="60% - Énfasis6 3" xfId="56"/>
    <cellStyle name="60% - Énfasis6 4" xfId="57"/>
    <cellStyle name="Buena 2" xfId="58"/>
    <cellStyle name="Buena 3" xfId="59"/>
    <cellStyle name="Buena 4" xfId="60"/>
    <cellStyle name="Cálculo 2" xfId="61"/>
    <cellStyle name="Cálculo 3" xfId="62"/>
    <cellStyle name="Cálculo 4" xfId="63"/>
    <cellStyle name="Celda de comprobación 2" xfId="64"/>
    <cellStyle name="Celda de comprobación 3" xfId="65"/>
    <cellStyle name="Celda de comprobación 4" xfId="66"/>
    <cellStyle name="Celda vinculada 2" xfId="67"/>
    <cellStyle name="Celda vinculada 3" xfId="68"/>
    <cellStyle name="Celda vinculada 4" xfId="69"/>
    <cellStyle name="Encabezado 4 2" xfId="70"/>
    <cellStyle name="Encabezado 4 3" xfId="71"/>
    <cellStyle name="Encabezado 4 4" xfId="72"/>
    <cellStyle name="Énfasis1 2" xfId="73"/>
    <cellStyle name="Énfasis1 3" xfId="74"/>
    <cellStyle name="Énfasis1 4" xfId="75"/>
    <cellStyle name="Énfasis2 2" xfId="76"/>
    <cellStyle name="Énfasis2 3" xfId="77"/>
    <cellStyle name="Énfasis2 4" xfId="78"/>
    <cellStyle name="Énfasis3 2" xfId="79"/>
    <cellStyle name="Énfasis3 3" xfId="80"/>
    <cellStyle name="Énfasis3 4" xfId="81"/>
    <cellStyle name="Énfasis4 2" xfId="82"/>
    <cellStyle name="Énfasis4 3" xfId="83"/>
    <cellStyle name="Énfasis4 4" xfId="84"/>
    <cellStyle name="Énfasis5 2" xfId="85"/>
    <cellStyle name="Énfasis5 3" xfId="86"/>
    <cellStyle name="Énfasis5 4" xfId="87"/>
    <cellStyle name="Énfasis6 2" xfId="88"/>
    <cellStyle name="Énfasis6 3" xfId="89"/>
    <cellStyle name="Énfasis6 4" xfId="90"/>
    <cellStyle name="Entrada 2" xfId="91"/>
    <cellStyle name="Entrada 3" xfId="92"/>
    <cellStyle name="Entrada 4" xfId="93"/>
    <cellStyle name="Estilo 1" xfId="127"/>
    <cellStyle name="Incorrecto 2" xfId="94"/>
    <cellStyle name="Incorrecto 3" xfId="95"/>
    <cellStyle name="Incorrecto 4" xfId="96"/>
    <cellStyle name="Neutral 2" xfId="97"/>
    <cellStyle name="Neutral 3" xfId="98"/>
    <cellStyle name="Neutral 4" xfId="99"/>
    <cellStyle name="Normal" xfId="0" builtinId="0"/>
    <cellStyle name="Normal 2" xfId="1"/>
    <cellStyle name="Normal 3" xfId="2"/>
    <cellStyle name="Normal 4" xfId="3"/>
    <cellStyle name="Normal 5" xfId="129"/>
    <cellStyle name="Normal 5 2" xfId="130"/>
    <cellStyle name="Normal 5 3" xfId="131"/>
    <cellStyle name="Normal 5 4" xfId="132"/>
    <cellStyle name="Normal 5 5" xfId="133"/>
    <cellStyle name="Normal 5 6" xfId="134"/>
    <cellStyle name="Normal 5 7" xfId="135"/>
    <cellStyle name="Normal 5 8" xfId="136"/>
    <cellStyle name="Normal 6" xfId="125"/>
    <cellStyle name="Normal 7" xfId="128"/>
    <cellStyle name="Notas 2" xfId="100"/>
    <cellStyle name="Notas 3" xfId="101"/>
    <cellStyle name="Notas 4" xfId="102"/>
    <cellStyle name="Porcentual" xfId="124" builtinId="5"/>
    <cellStyle name="Porcentual 2" xfId="126"/>
    <cellStyle name="Salida 2" xfId="103"/>
    <cellStyle name="Salida 3" xfId="104"/>
    <cellStyle name="Salida 4" xfId="105"/>
    <cellStyle name="Texto de advertencia 2" xfId="106"/>
    <cellStyle name="Texto de advertencia 3" xfId="107"/>
    <cellStyle name="Texto de advertencia 4" xfId="108"/>
    <cellStyle name="Texto explicativo 2" xfId="109"/>
    <cellStyle name="Texto explicativo 3" xfId="110"/>
    <cellStyle name="Texto explicativo 4" xfId="111"/>
    <cellStyle name="Título 1 2" xfId="112"/>
    <cellStyle name="Título 1 3" xfId="113"/>
    <cellStyle name="Título 1 4" xfId="114"/>
    <cellStyle name="Título 2 2" xfId="115"/>
    <cellStyle name="Título 2 3" xfId="116"/>
    <cellStyle name="Título 2 4" xfId="117"/>
    <cellStyle name="Título 3 2" xfId="118"/>
    <cellStyle name="Título 3 3" xfId="119"/>
    <cellStyle name="Título 3 4" xfId="120"/>
    <cellStyle name="Total 2" xfId="121"/>
    <cellStyle name="Total 3" xfId="122"/>
    <cellStyle name="Total 4" xfId="123"/>
  </cellStyles>
  <dxfs count="0"/>
  <tableStyles count="0" defaultTableStyle="TableStyleMedium2" defaultPivotStyle="PivotStyleLight16"/>
  <colors>
    <mruColors>
      <color rgb="FFDBEEF4"/>
      <color rgb="FFB7DEE8"/>
      <color rgb="FF93CDDD"/>
      <color rgb="FFFFFF99"/>
      <color rgb="FFFFFF00"/>
      <color rgb="FFCC6600"/>
      <color rgb="FFCC9900"/>
      <color rgb="FFCC8800"/>
      <color rgb="FF996633"/>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21</xdr:row>
      <xdr:rowOff>66675</xdr:rowOff>
    </xdr:from>
    <xdr:to>
      <xdr:col>13</xdr:col>
      <xdr:colOff>58275</xdr:colOff>
      <xdr:row>22</xdr:row>
      <xdr:rowOff>164175</xdr:rowOff>
    </xdr:to>
    <xdr:sp macro="" textlink="">
      <xdr:nvSpPr>
        <xdr:cNvPr id="2" name="1 CuadroTexto"/>
        <xdr:cNvSpPr txBox="1"/>
      </xdr:nvSpPr>
      <xdr:spPr>
        <a:xfrm>
          <a:off x="28575" y="4086225"/>
          <a:ext cx="9621375"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AR" sz="1200" b="1">
              <a:solidFill>
                <a:schemeClr val="bg1">
                  <a:lumMod val="65000"/>
                </a:schemeClr>
              </a:solidFill>
              <a:latin typeface="Calibri" pitchFamily="34" charset="0"/>
            </a:rPr>
            <a:t>Censos</a:t>
          </a:r>
          <a:r>
            <a:rPr lang="es-AR" sz="1200" b="1" baseline="0">
              <a:solidFill>
                <a:schemeClr val="bg1">
                  <a:lumMod val="65000"/>
                </a:schemeClr>
              </a:solidFill>
              <a:latin typeface="Calibri" pitchFamily="34" charset="0"/>
            </a:rPr>
            <a:t> </a:t>
          </a:r>
          <a:r>
            <a:rPr lang="es-AR" sz="1200" b="1">
              <a:solidFill>
                <a:schemeClr val="bg1">
                  <a:lumMod val="65000"/>
                </a:schemeClr>
              </a:solidFill>
              <a:latin typeface="Calibri" pitchFamily="34" charset="0"/>
            </a:rPr>
            <a:t>Nacionales</a:t>
          </a:r>
          <a:r>
            <a:rPr lang="es-AR" sz="1200" b="1" baseline="0">
              <a:solidFill>
                <a:schemeClr val="bg1">
                  <a:lumMod val="65000"/>
                </a:schemeClr>
              </a:solidFill>
              <a:latin typeface="Calibri" pitchFamily="34" charset="0"/>
            </a:rPr>
            <a:t> </a:t>
          </a:r>
          <a:r>
            <a:rPr lang="es-AR" sz="1200" b="1">
              <a:solidFill>
                <a:schemeClr val="bg1">
                  <a:lumMod val="65000"/>
                </a:schemeClr>
              </a:solidFill>
              <a:latin typeface="Calibri" pitchFamily="34" charset="0"/>
            </a:rPr>
            <a:t>de</a:t>
          </a:r>
          <a:r>
            <a:rPr lang="es-AR" sz="1200" b="1" baseline="0">
              <a:solidFill>
                <a:schemeClr val="bg1">
                  <a:lumMod val="65000"/>
                </a:schemeClr>
              </a:solidFill>
              <a:latin typeface="Calibri" pitchFamily="34" charset="0"/>
            </a:rPr>
            <a:t> </a:t>
          </a:r>
          <a:r>
            <a:rPr lang="es-AR" sz="1200" b="1">
              <a:solidFill>
                <a:schemeClr val="bg1">
                  <a:lumMod val="65000"/>
                </a:schemeClr>
              </a:solidFill>
              <a:latin typeface="Calibri" pitchFamily="34" charset="0"/>
            </a:rPr>
            <a:t>Población,</a:t>
          </a:r>
          <a:r>
            <a:rPr lang="es-AR" sz="1200" b="1" baseline="0">
              <a:solidFill>
                <a:schemeClr val="bg1">
                  <a:lumMod val="65000"/>
                </a:schemeClr>
              </a:solidFill>
              <a:latin typeface="Calibri" pitchFamily="34" charset="0"/>
            </a:rPr>
            <a:t> </a:t>
          </a:r>
          <a:r>
            <a:rPr lang="es-AR" sz="1200" b="1">
              <a:solidFill>
                <a:schemeClr val="bg1">
                  <a:lumMod val="65000"/>
                </a:schemeClr>
              </a:solidFill>
              <a:latin typeface="Calibri" pitchFamily="34" charset="0"/>
            </a:rPr>
            <a:t>Hogares</a:t>
          </a:r>
          <a:r>
            <a:rPr lang="es-AR" sz="1200" b="1" baseline="0">
              <a:solidFill>
                <a:schemeClr val="bg1">
                  <a:lumMod val="65000"/>
                </a:schemeClr>
              </a:solidFill>
              <a:latin typeface="Calibri" pitchFamily="34" charset="0"/>
            </a:rPr>
            <a:t> </a:t>
          </a:r>
          <a:r>
            <a:rPr lang="es-AR" sz="1200" b="1">
              <a:solidFill>
                <a:schemeClr val="bg1">
                  <a:lumMod val="65000"/>
                </a:schemeClr>
              </a:solidFill>
              <a:latin typeface="Calibri" pitchFamily="34" charset="0"/>
            </a:rPr>
            <a:t>y</a:t>
          </a:r>
          <a:r>
            <a:rPr lang="es-AR" sz="1200" b="1" baseline="0">
              <a:solidFill>
                <a:schemeClr val="bg1">
                  <a:lumMod val="65000"/>
                </a:schemeClr>
              </a:solidFill>
              <a:latin typeface="Calibri" pitchFamily="34" charset="0"/>
            </a:rPr>
            <a:t> </a:t>
          </a:r>
          <a:r>
            <a:rPr lang="es-AR" sz="1200" b="1">
              <a:solidFill>
                <a:schemeClr val="bg1">
                  <a:lumMod val="65000"/>
                </a:schemeClr>
              </a:solidFill>
              <a:latin typeface="Calibri" pitchFamily="34" charset="0"/>
            </a:rPr>
            <a:t>Viviendas 2001 y 2010 </a:t>
          </a:r>
        </a:p>
      </xdr:txBody>
    </xdr:sp>
    <xdr:clientData/>
  </xdr:twoCellAnchor>
  <xdr:twoCellAnchor>
    <xdr:from>
      <xdr:col>0</xdr:col>
      <xdr:colOff>28576</xdr:colOff>
      <xdr:row>9</xdr:row>
      <xdr:rowOff>66675</xdr:rowOff>
    </xdr:from>
    <xdr:to>
      <xdr:col>13</xdr:col>
      <xdr:colOff>58276</xdr:colOff>
      <xdr:row>10</xdr:row>
      <xdr:rowOff>164175</xdr:rowOff>
    </xdr:to>
    <xdr:sp macro="" textlink="">
      <xdr:nvSpPr>
        <xdr:cNvPr id="3" name="2 CuadroTexto"/>
        <xdr:cNvSpPr txBox="1"/>
      </xdr:nvSpPr>
      <xdr:spPr>
        <a:xfrm>
          <a:off x="28576" y="1800225"/>
          <a:ext cx="9621375"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AR" sz="2400" b="1">
              <a:solidFill>
                <a:schemeClr val="bg1">
                  <a:lumMod val="65000"/>
                </a:schemeClr>
              </a:solidFill>
              <a:latin typeface="Calibri" pitchFamily="34" charset="0"/>
              <a:ea typeface="+mn-ea"/>
              <a:cs typeface="+mn-cs"/>
            </a:rPr>
            <a:t>Aproximación a la realidad educativa</a:t>
          </a:r>
        </a:p>
      </xdr:txBody>
    </xdr:sp>
    <xdr:clientData/>
  </xdr:twoCellAnchor>
  <xdr:twoCellAnchor editAs="oneCell">
    <xdr:from>
      <xdr:col>1</xdr:col>
      <xdr:colOff>200025</xdr:colOff>
      <xdr:row>0</xdr:row>
      <xdr:rowOff>171450</xdr:rowOff>
    </xdr:from>
    <xdr:to>
      <xdr:col>3</xdr:col>
      <xdr:colOff>76200</xdr:colOff>
      <xdr:row>2</xdr:row>
      <xdr:rowOff>152400</xdr:rowOff>
    </xdr:to>
    <xdr:pic>
      <xdr:nvPicPr>
        <xdr:cNvPr id="4" name="3 Imagen" descr="logo ministerio_direccion 2013_linea"/>
        <xdr:cNvPicPr/>
      </xdr:nvPicPr>
      <xdr:blipFill>
        <a:blip xmlns:r="http://schemas.openxmlformats.org/officeDocument/2006/relationships" r:embed="rId1" cstate="print"/>
        <a:srcRect r="79640" b="16667"/>
        <a:stretch>
          <a:fillRect/>
        </a:stretch>
      </xdr:blipFill>
      <xdr:spPr bwMode="auto">
        <a:xfrm>
          <a:off x="314325" y="171450"/>
          <a:ext cx="1400175" cy="381000"/>
        </a:xfrm>
        <a:prstGeom prst="rect">
          <a:avLst/>
        </a:prstGeom>
        <a:noFill/>
        <a:ln w="9525">
          <a:noFill/>
          <a:miter lim="800000"/>
          <a:headEnd/>
          <a:tailEnd/>
        </a:ln>
      </xdr:spPr>
    </xdr:pic>
    <xdr:clientData/>
  </xdr:twoCellAnchor>
  <xdr:twoCellAnchor editAs="oneCell">
    <xdr:from>
      <xdr:col>10</xdr:col>
      <xdr:colOff>561975</xdr:colOff>
      <xdr:row>0</xdr:row>
      <xdr:rowOff>123825</xdr:rowOff>
    </xdr:from>
    <xdr:to>
      <xdr:col>12</xdr:col>
      <xdr:colOff>628650</xdr:colOff>
      <xdr:row>2</xdr:row>
      <xdr:rowOff>152400</xdr:rowOff>
    </xdr:to>
    <xdr:pic>
      <xdr:nvPicPr>
        <xdr:cNvPr id="5" name="4 Imagen" descr="logo ministerio_direccion 2013_linea"/>
        <xdr:cNvPicPr/>
      </xdr:nvPicPr>
      <xdr:blipFill>
        <a:blip xmlns:r="http://schemas.openxmlformats.org/officeDocument/2006/relationships" r:embed="rId1" cstate="print"/>
        <a:srcRect l="40582" r="36288" b="6250"/>
        <a:stretch>
          <a:fillRect/>
        </a:stretch>
      </xdr:blipFill>
      <xdr:spPr bwMode="auto">
        <a:xfrm>
          <a:off x="7867650" y="123825"/>
          <a:ext cx="1590675" cy="428625"/>
        </a:xfrm>
        <a:prstGeom prst="rect">
          <a:avLst/>
        </a:prstGeom>
        <a:noFill/>
        <a:ln w="9525">
          <a:noFill/>
          <a:miter lim="800000"/>
          <a:headEnd/>
          <a:tailEnd/>
        </a:ln>
      </xdr:spPr>
    </xdr:pic>
    <xdr:clientData/>
  </xdr:twoCellAnchor>
  <xdr:twoCellAnchor>
    <xdr:from>
      <xdr:col>0</xdr:col>
      <xdr:colOff>28575</xdr:colOff>
      <xdr:row>11</xdr:row>
      <xdr:rowOff>57150</xdr:rowOff>
    </xdr:from>
    <xdr:to>
      <xdr:col>13</xdr:col>
      <xdr:colOff>58275</xdr:colOff>
      <xdr:row>12</xdr:row>
      <xdr:rowOff>82650</xdr:rowOff>
    </xdr:to>
    <xdr:sp macro="" textlink="">
      <xdr:nvSpPr>
        <xdr:cNvPr id="6" name="5 CuadroTexto"/>
        <xdr:cNvSpPr txBox="1"/>
      </xdr:nvSpPr>
      <xdr:spPr>
        <a:xfrm>
          <a:off x="28575" y="2171700"/>
          <a:ext cx="9621375"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AR" sz="1400" b="1">
              <a:solidFill>
                <a:schemeClr val="bg1">
                  <a:lumMod val="65000"/>
                </a:schemeClr>
              </a:solidFill>
              <a:latin typeface="Calibri" pitchFamily="34" charset="0"/>
            </a:rPr>
            <a:t>de las Personas</a:t>
          </a:r>
          <a:r>
            <a:rPr lang="es-AR" sz="1400" b="1" baseline="0">
              <a:solidFill>
                <a:schemeClr val="bg1">
                  <a:lumMod val="65000"/>
                </a:schemeClr>
              </a:solidFill>
              <a:latin typeface="Calibri" pitchFamily="34" charset="0"/>
            </a:rPr>
            <a:t> de la Provincia de Córdoba</a:t>
          </a:r>
          <a:endParaRPr lang="es-AR" sz="1400" b="1">
            <a:solidFill>
              <a:schemeClr val="bg1">
                <a:lumMod val="65000"/>
              </a:schemeClr>
            </a:solidFill>
            <a:latin typeface="Calibri" pitchFamily="34" charset="0"/>
          </a:endParaRPr>
        </a:p>
      </xdr:txBody>
    </xdr:sp>
    <xdr:clientData/>
  </xdr:twoCellAnchor>
  <xdr:twoCellAnchor>
    <xdr:from>
      <xdr:col>0</xdr:col>
      <xdr:colOff>95250</xdr:colOff>
      <xdr:row>31</xdr:row>
      <xdr:rowOff>142875</xdr:rowOff>
    </xdr:from>
    <xdr:to>
      <xdr:col>14</xdr:col>
      <xdr:colOff>10650</xdr:colOff>
      <xdr:row>33</xdr:row>
      <xdr:rowOff>49875</xdr:rowOff>
    </xdr:to>
    <xdr:sp macro="" textlink="">
      <xdr:nvSpPr>
        <xdr:cNvPr id="7" name="6 CuadroTexto"/>
        <xdr:cNvSpPr txBox="1"/>
      </xdr:nvSpPr>
      <xdr:spPr>
        <a:xfrm>
          <a:off x="95250" y="6115050"/>
          <a:ext cx="962137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AR" sz="1600" b="1">
              <a:solidFill>
                <a:schemeClr val="bg1">
                  <a:lumMod val="65000"/>
                </a:schemeClr>
              </a:solidFill>
              <a:latin typeface="Calibri" pitchFamily="34" charset="0"/>
            </a:rPr>
            <a:t>Dirección General de Estadística y Censos</a:t>
          </a:r>
        </a:p>
      </xdr:txBody>
    </xdr:sp>
    <xdr:clientData/>
  </xdr:twoCellAnchor>
  <xdr:twoCellAnchor>
    <xdr:from>
      <xdr:col>0</xdr:col>
      <xdr:colOff>95250</xdr:colOff>
      <xdr:row>34</xdr:row>
      <xdr:rowOff>9525</xdr:rowOff>
    </xdr:from>
    <xdr:to>
      <xdr:col>14</xdr:col>
      <xdr:colOff>10650</xdr:colOff>
      <xdr:row>35</xdr:row>
      <xdr:rowOff>107025</xdr:rowOff>
    </xdr:to>
    <xdr:sp macro="" textlink="">
      <xdr:nvSpPr>
        <xdr:cNvPr id="8" name="7 CuadroTexto"/>
        <xdr:cNvSpPr txBox="1"/>
      </xdr:nvSpPr>
      <xdr:spPr>
        <a:xfrm>
          <a:off x="95250" y="6553200"/>
          <a:ext cx="9621375"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AR" sz="1600" b="1" baseline="0">
              <a:solidFill>
                <a:schemeClr val="bg1">
                  <a:lumMod val="65000"/>
                </a:schemeClr>
              </a:solidFill>
              <a:latin typeface="Calibri" pitchFamily="34" charset="0"/>
            </a:rPr>
            <a:t>Dirección de Estadísticas Socio-demográficas</a:t>
          </a:r>
          <a:endParaRPr lang="es-AR" sz="1600" b="1">
            <a:solidFill>
              <a:schemeClr val="bg1">
                <a:lumMod val="65000"/>
              </a:schemeClr>
            </a:solidFill>
            <a:latin typeface="Calibri" pitchFamily="34" charset="0"/>
          </a:endParaRPr>
        </a:p>
      </xdr:txBody>
    </xdr:sp>
    <xdr:clientData/>
  </xdr:twoCellAnchor>
  <xdr:twoCellAnchor>
    <xdr:from>
      <xdr:col>0</xdr:col>
      <xdr:colOff>95250</xdr:colOff>
      <xdr:row>35</xdr:row>
      <xdr:rowOff>152400</xdr:rowOff>
    </xdr:from>
    <xdr:to>
      <xdr:col>14</xdr:col>
      <xdr:colOff>10650</xdr:colOff>
      <xdr:row>37</xdr:row>
      <xdr:rowOff>59400</xdr:rowOff>
    </xdr:to>
    <xdr:sp macro="" textlink="">
      <xdr:nvSpPr>
        <xdr:cNvPr id="9" name="8 CuadroTexto"/>
        <xdr:cNvSpPr txBox="1"/>
      </xdr:nvSpPr>
      <xdr:spPr>
        <a:xfrm>
          <a:off x="95250" y="6886575"/>
          <a:ext cx="9621375"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AR" sz="1200" b="1" baseline="0">
              <a:solidFill>
                <a:schemeClr val="bg1">
                  <a:lumMod val="65000"/>
                </a:schemeClr>
              </a:solidFill>
              <a:latin typeface="Calibri" pitchFamily="34" charset="0"/>
            </a:rPr>
            <a:t>Abril 2014</a:t>
          </a:r>
          <a:endParaRPr lang="es-AR" sz="1200" b="1">
            <a:solidFill>
              <a:schemeClr val="bg1">
                <a:lumMod val="65000"/>
              </a:schemeClr>
            </a:solidFill>
            <a:latin typeface="Calibri" pitchFamily="34" charset="0"/>
          </a:endParaRPr>
        </a:p>
      </xdr:txBody>
    </xdr:sp>
    <xdr:clientData/>
  </xdr:twoCellAnchor>
  <xdr:twoCellAnchor>
    <xdr:from>
      <xdr:col>2</xdr:col>
      <xdr:colOff>266699</xdr:colOff>
      <xdr:row>16</xdr:row>
      <xdr:rowOff>152400</xdr:rowOff>
    </xdr:from>
    <xdr:to>
      <xdr:col>11</xdr:col>
      <xdr:colOff>371475</xdr:colOff>
      <xdr:row>21</xdr:row>
      <xdr:rowOff>38100</xdr:rowOff>
    </xdr:to>
    <xdr:sp macro="" textlink="">
      <xdr:nvSpPr>
        <xdr:cNvPr id="10" name="9 CuadroTexto"/>
        <xdr:cNvSpPr txBox="1"/>
      </xdr:nvSpPr>
      <xdr:spPr>
        <a:xfrm>
          <a:off x="1142999" y="3219450"/>
          <a:ext cx="7296151" cy="838200"/>
        </a:xfrm>
        <a:prstGeom prst="rect">
          <a:avLst/>
        </a:prstGeom>
        <a:solidFill>
          <a:schemeClr val="accent5">
            <a:lumMod val="60000"/>
            <a:lumOff val="40000"/>
          </a:schemeClr>
        </a:solidFill>
        <a:ln w="53975" cap="rnd"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AR" sz="3200" b="1">
              <a:solidFill>
                <a:schemeClr val="bg1"/>
              </a:solidFill>
            </a:rPr>
            <a:t>Alfabetismo y Condición de Asistencia</a:t>
          </a:r>
        </a:p>
      </xdr:txBody>
    </xdr:sp>
    <xdr:clientData/>
  </xdr:twoCellAnchor>
  <xdr:twoCellAnchor>
    <xdr:from>
      <xdr:col>0</xdr:col>
      <xdr:colOff>38100</xdr:colOff>
      <xdr:row>7</xdr:row>
      <xdr:rowOff>161925</xdr:rowOff>
    </xdr:from>
    <xdr:to>
      <xdr:col>13</xdr:col>
      <xdr:colOff>67800</xdr:colOff>
      <xdr:row>8</xdr:row>
      <xdr:rowOff>187425</xdr:rowOff>
    </xdr:to>
    <xdr:sp macro="" textlink="">
      <xdr:nvSpPr>
        <xdr:cNvPr id="11" name="10 CuadroTexto"/>
        <xdr:cNvSpPr txBox="1"/>
      </xdr:nvSpPr>
      <xdr:spPr>
        <a:xfrm>
          <a:off x="38100" y="1514475"/>
          <a:ext cx="9621375"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AR" sz="1400" b="1">
              <a:solidFill>
                <a:schemeClr val="bg1">
                  <a:lumMod val="65000"/>
                </a:schemeClr>
              </a:solidFill>
              <a:latin typeface="Calibri" pitchFamily="34" charset="0"/>
            </a:rPr>
            <a:t>Serie de informes para una</a:t>
          </a:r>
        </a:p>
      </xdr:txBody>
    </xdr:sp>
    <xdr:clientData/>
  </xdr:twoCellAnchor>
  <xdr:twoCellAnchor>
    <xdr:from>
      <xdr:col>1</xdr:col>
      <xdr:colOff>171450</xdr:colOff>
      <xdr:row>26</xdr:row>
      <xdr:rowOff>57150</xdr:rowOff>
    </xdr:from>
    <xdr:to>
      <xdr:col>12</xdr:col>
      <xdr:colOff>744075</xdr:colOff>
      <xdr:row>27</xdr:row>
      <xdr:rowOff>154650</xdr:rowOff>
    </xdr:to>
    <xdr:sp macro="" textlink="">
      <xdr:nvSpPr>
        <xdr:cNvPr id="12" name="11 CuadroTexto"/>
        <xdr:cNvSpPr txBox="1"/>
      </xdr:nvSpPr>
      <xdr:spPr>
        <a:xfrm>
          <a:off x="285750" y="5029200"/>
          <a:ext cx="9288000"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AR" sz="2400" b="1">
              <a:solidFill>
                <a:schemeClr val="bg1">
                  <a:lumMod val="65000"/>
                </a:schemeClr>
              </a:solidFill>
              <a:latin typeface="Calibri" pitchFamily="34" charset="0"/>
              <a:ea typeface="+mn-ea"/>
              <a:cs typeface="+mn-cs"/>
            </a:rPr>
            <a:t>Anexo departamentos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400050</xdr:colOff>
      <xdr:row>18</xdr:row>
      <xdr:rowOff>28575</xdr:rowOff>
    </xdr:from>
    <xdr:ext cx="184731" cy="264560"/>
    <xdr:sp macro="" textlink="">
      <xdr:nvSpPr>
        <xdr:cNvPr id="3" name="2 CuadroTexto"/>
        <xdr:cNvSpPr txBox="1"/>
      </xdr:nvSpPr>
      <xdr:spPr>
        <a:xfrm>
          <a:off x="356235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AR" sz="1100"/>
        </a:p>
      </xdr:txBody>
    </xdr:sp>
    <xdr:clientData/>
  </xdr:oneCellAnchor>
  <xdr:twoCellAnchor>
    <xdr:from>
      <xdr:col>0</xdr:col>
      <xdr:colOff>104775</xdr:colOff>
      <xdr:row>3</xdr:row>
      <xdr:rowOff>152399</xdr:rowOff>
    </xdr:from>
    <xdr:to>
      <xdr:col>13</xdr:col>
      <xdr:colOff>7425</xdr:colOff>
      <xdr:row>34</xdr:row>
      <xdr:rowOff>151199</xdr:rowOff>
    </xdr:to>
    <xdr:sp macro="" textlink="">
      <xdr:nvSpPr>
        <xdr:cNvPr id="5" name="4 CuadroTexto"/>
        <xdr:cNvSpPr txBox="1"/>
      </xdr:nvSpPr>
      <xdr:spPr>
        <a:xfrm>
          <a:off x="104775" y="752474"/>
          <a:ext cx="9170475" cy="655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indent="0" algn="just">
            <a:lnSpc>
              <a:spcPct val="200000"/>
            </a:lnSpc>
            <a:spcBef>
              <a:spcPts val="400"/>
            </a:spcBef>
          </a:pPr>
          <a:r>
            <a:rPr lang="es-AR" sz="1050">
              <a:solidFill>
                <a:schemeClr val="dk1"/>
              </a:solidFill>
              <a:latin typeface="Calibri" pitchFamily="34" charset="0"/>
              <a:ea typeface="+mn-ea"/>
              <a:cs typeface="+mn-cs"/>
            </a:rPr>
            <a:t>La Dirección General de Estadística y Censos de la Provincia de Córdoba, a través de su Dirección de Estadísticas Socio-demográficas, presenta en esta oportunidad el </a:t>
          </a:r>
          <a:r>
            <a:rPr lang="es-AR" sz="1050" b="1" i="1">
              <a:solidFill>
                <a:schemeClr val="dk1"/>
              </a:solidFill>
              <a:latin typeface="Calibri" pitchFamily="34" charset="0"/>
              <a:ea typeface="+mn-ea"/>
              <a:cs typeface="+mn-cs"/>
            </a:rPr>
            <a:t>Informe sobre Educación de las Personas de la Provincia de Córdoba</a:t>
          </a:r>
          <a:r>
            <a:rPr lang="es-AR" sz="1050">
              <a:solidFill>
                <a:schemeClr val="dk1"/>
              </a:solidFill>
              <a:latin typeface="Calibri" pitchFamily="34" charset="0"/>
              <a:ea typeface="+mn-ea"/>
              <a:cs typeface="+mn-cs"/>
            </a:rPr>
            <a:t>.</a:t>
          </a:r>
        </a:p>
        <a:p>
          <a:pPr indent="0" algn="just">
            <a:lnSpc>
              <a:spcPct val="200000"/>
            </a:lnSpc>
            <a:spcBef>
              <a:spcPts val="400"/>
            </a:spcBef>
          </a:pPr>
          <a:r>
            <a:rPr lang="es-AR" sz="1050">
              <a:solidFill>
                <a:schemeClr val="dk1"/>
              </a:solidFill>
              <a:latin typeface="Calibri" pitchFamily="34" charset="0"/>
              <a:ea typeface="+mn-ea"/>
              <a:cs typeface="+mn-cs"/>
            </a:rPr>
            <a:t>Se trata de un informe</a:t>
          </a:r>
          <a:r>
            <a:rPr lang="es-AR" sz="1050" baseline="0">
              <a:solidFill>
                <a:schemeClr val="dk1"/>
              </a:solidFill>
              <a:latin typeface="Calibri" pitchFamily="34" charset="0"/>
              <a:ea typeface="+mn-ea"/>
              <a:cs typeface="+mn-cs"/>
            </a:rPr>
            <a:t> </a:t>
          </a:r>
          <a:r>
            <a:rPr lang="es-AR" sz="1050">
              <a:solidFill>
                <a:schemeClr val="dk1"/>
              </a:solidFill>
              <a:latin typeface="Calibri" pitchFamily="34" charset="0"/>
              <a:ea typeface="+mn-ea"/>
              <a:cs typeface="+mn-cs"/>
            </a:rPr>
            <a:t>que incluye una descripción de los principales indicadores que dan cuenta de</a:t>
          </a:r>
          <a:r>
            <a:rPr lang="es-AR" sz="1050" baseline="0">
              <a:solidFill>
                <a:schemeClr val="dk1"/>
              </a:solidFill>
              <a:latin typeface="Calibri" pitchFamily="34" charset="0"/>
              <a:ea typeface="+mn-ea"/>
              <a:cs typeface="+mn-cs"/>
            </a:rPr>
            <a:t> una aproximación a la realidad educativa sobre el alfabetismo y la asistencia</a:t>
          </a:r>
          <a:r>
            <a:rPr lang="es-AR" sz="1050">
              <a:solidFill>
                <a:schemeClr val="dk1"/>
              </a:solidFill>
              <a:latin typeface="Calibri" pitchFamily="34" charset="0"/>
              <a:ea typeface="+mn-ea"/>
              <a:cs typeface="+mn-cs"/>
            </a:rPr>
            <a:t>, y su mutación entre los Censos 2001 y 2010, reflexionado con el objetivo de brindar una contextualización</a:t>
          </a:r>
          <a:r>
            <a:rPr lang="es-AR" sz="1050" baseline="0">
              <a:solidFill>
                <a:schemeClr val="dk1"/>
              </a:solidFill>
              <a:latin typeface="Calibri" pitchFamily="34" charset="0"/>
              <a:ea typeface="+mn-ea"/>
              <a:cs typeface="+mn-cs"/>
            </a:rPr>
            <a:t> y referenciación</a:t>
          </a:r>
          <a:r>
            <a:rPr lang="es-AR" sz="1050">
              <a:solidFill>
                <a:schemeClr val="dk1"/>
              </a:solidFill>
              <a:latin typeface="Calibri" pitchFamily="34" charset="0"/>
              <a:ea typeface="+mn-ea"/>
              <a:cs typeface="+mn-cs"/>
            </a:rPr>
            <a:t> que aporte a la planificación de políticas públicas en materia educativa.</a:t>
          </a:r>
          <a:endParaRPr lang="es-AR" sz="1050">
            <a:latin typeface="Calibri" pitchFamily="34" charset="0"/>
          </a:endParaRPr>
        </a:p>
        <a:p>
          <a:pPr indent="0" algn="just">
            <a:lnSpc>
              <a:spcPct val="200000"/>
            </a:lnSpc>
            <a:spcBef>
              <a:spcPts val="400"/>
            </a:spcBef>
          </a:pPr>
          <a:r>
            <a:rPr lang="es-AR" sz="1050" b="0" i="0">
              <a:solidFill>
                <a:schemeClr val="dk1"/>
              </a:solidFill>
              <a:latin typeface="Calibri" pitchFamily="34" charset="0"/>
              <a:ea typeface="+mn-ea"/>
              <a:cs typeface="+mn-cs"/>
            </a:rPr>
            <a:t>De</a:t>
          </a:r>
          <a:r>
            <a:rPr lang="es-AR" sz="1050" b="0" i="0" baseline="0">
              <a:solidFill>
                <a:schemeClr val="dk1"/>
              </a:solidFill>
              <a:latin typeface="Calibri" pitchFamily="34" charset="0"/>
              <a:ea typeface="+mn-ea"/>
              <a:cs typeface="+mn-cs"/>
            </a:rPr>
            <a:t> esta manera, </a:t>
          </a:r>
          <a:r>
            <a:rPr lang="es-AR" sz="1050" b="0" i="0">
              <a:solidFill>
                <a:schemeClr val="dk1"/>
              </a:solidFill>
              <a:latin typeface="Calibri" pitchFamily="34" charset="0"/>
              <a:ea typeface="+mn-ea"/>
              <a:cs typeface="+mn-cs"/>
            </a:rPr>
            <a:t>para comprender en profundidad los viejos y nuevos desafíos de la educación,</a:t>
          </a:r>
          <a:r>
            <a:rPr lang="es-AR" sz="1050">
              <a:solidFill>
                <a:schemeClr val="dk1"/>
              </a:solidFill>
              <a:latin typeface="Calibri" pitchFamily="34" charset="0"/>
              <a:ea typeface="+mn-ea"/>
              <a:cs typeface="+mn-cs"/>
            </a:rPr>
            <a:t> </a:t>
          </a:r>
          <a:r>
            <a:rPr lang="es-AR" sz="1050" b="0" i="0">
              <a:solidFill>
                <a:schemeClr val="dk1"/>
              </a:solidFill>
              <a:latin typeface="Calibri" pitchFamily="34" charset="0"/>
              <a:ea typeface="+mn-ea"/>
              <a:cs typeface="+mn-cs"/>
            </a:rPr>
            <a:t>se deben tener</a:t>
          </a:r>
          <a:r>
            <a:rPr lang="es-AR" sz="1050" b="0" i="0" baseline="0">
              <a:solidFill>
                <a:schemeClr val="dk1"/>
              </a:solidFill>
              <a:latin typeface="Calibri" pitchFamily="34" charset="0"/>
              <a:ea typeface="+mn-ea"/>
              <a:cs typeface="+mn-cs"/>
            </a:rPr>
            <a:t> en cuenta </a:t>
          </a:r>
          <a:r>
            <a:rPr lang="es-AR" sz="1050" b="0" i="0">
              <a:solidFill>
                <a:schemeClr val="dk1"/>
              </a:solidFill>
              <a:latin typeface="Calibri" pitchFamily="34" charset="0"/>
              <a:ea typeface="+mn-ea"/>
              <a:cs typeface="+mn-cs"/>
            </a:rPr>
            <a:t>las transformaciones de las crecientes exigencias</a:t>
          </a:r>
          <a:r>
            <a:rPr lang="es-AR" sz="1050">
              <a:solidFill>
                <a:schemeClr val="dk1"/>
              </a:solidFill>
              <a:latin typeface="Calibri" pitchFamily="34" charset="0"/>
              <a:ea typeface="+mn-ea"/>
              <a:cs typeface="+mn-cs"/>
            </a:rPr>
            <a:t> </a:t>
          </a:r>
          <a:r>
            <a:rPr lang="es-AR" sz="1050" b="0" i="0">
              <a:solidFill>
                <a:schemeClr val="dk1"/>
              </a:solidFill>
              <a:latin typeface="Calibri" pitchFamily="34" charset="0"/>
              <a:ea typeface="+mn-ea"/>
              <a:cs typeface="+mn-cs"/>
            </a:rPr>
            <a:t>que están presentes</a:t>
          </a:r>
          <a:r>
            <a:rPr lang="es-AR" sz="1050" b="0" i="0" baseline="0">
              <a:solidFill>
                <a:schemeClr val="dk1"/>
              </a:solidFill>
              <a:latin typeface="Calibri" pitchFamily="34" charset="0"/>
              <a:ea typeface="+mn-ea"/>
              <a:cs typeface="+mn-cs"/>
            </a:rPr>
            <a:t> en la actual </a:t>
          </a:r>
          <a:r>
            <a:rPr lang="es-AR" sz="1050" b="0" i="0">
              <a:solidFill>
                <a:schemeClr val="dk1"/>
              </a:solidFill>
              <a:latin typeface="Calibri" pitchFamily="34" charset="0"/>
              <a:ea typeface="+mn-ea"/>
              <a:cs typeface="+mn-cs"/>
            </a:rPr>
            <a:t>sociedad,</a:t>
          </a:r>
          <a:r>
            <a:rPr lang="es-AR" sz="1050" b="0" i="0" baseline="0">
              <a:solidFill>
                <a:schemeClr val="dk1"/>
              </a:solidFill>
              <a:latin typeface="Calibri" pitchFamily="34" charset="0"/>
              <a:ea typeface="+mn-ea"/>
              <a:cs typeface="+mn-cs"/>
            </a:rPr>
            <a:t> en consecuencia, </a:t>
          </a:r>
          <a:r>
            <a:rPr lang="es-AR" sz="1050" b="0" i="0">
              <a:solidFill>
                <a:schemeClr val="dk1"/>
              </a:solidFill>
              <a:latin typeface="Calibri" pitchFamily="34" charset="0"/>
              <a:ea typeface="+mn-ea"/>
              <a:cs typeface="+mn-cs"/>
            </a:rPr>
            <a:t>l</a:t>
          </a:r>
          <a:r>
            <a:rPr lang="es-AR" sz="1050" b="0" baseline="0">
              <a:solidFill>
                <a:schemeClr val="dk1"/>
              </a:solidFill>
              <a:latin typeface="Calibri" pitchFamily="34" charset="0"/>
              <a:ea typeface="+mn-ea"/>
              <a:cs typeface="+mn-cs"/>
            </a:rPr>
            <a:t>a información que brindan los censos respecto de la temática educativa es de una enorme relevancia </a:t>
          </a:r>
          <a:r>
            <a:rPr lang="es-AR" sz="1050" baseline="0">
              <a:solidFill>
                <a:schemeClr val="dk1"/>
              </a:solidFill>
              <a:latin typeface="Calibri" pitchFamily="34" charset="0"/>
              <a:ea typeface="+mn-ea"/>
              <a:cs typeface="+mn-cs"/>
            </a:rPr>
            <a:t>para las políticas educativas, laborales y sociales, de la Provincia de Córdoba y de nuestro país.</a:t>
          </a:r>
          <a:endParaRPr lang="es-AR" sz="1050">
            <a:latin typeface="Calibri" pitchFamily="34" charset="0"/>
          </a:endParaRPr>
        </a:p>
        <a:p>
          <a:pPr indent="0" algn="just">
            <a:lnSpc>
              <a:spcPct val="200000"/>
            </a:lnSpc>
            <a:spcBef>
              <a:spcPts val="400"/>
            </a:spcBef>
          </a:pPr>
          <a:r>
            <a:rPr lang="es-AR" sz="1050" baseline="0">
              <a:solidFill>
                <a:schemeClr val="dk1"/>
              </a:solidFill>
              <a:latin typeface="Calibri" pitchFamily="34" charset="0"/>
              <a:ea typeface="+mn-ea"/>
              <a:cs typeface="+mn-cs"/>
            </a:rPr>
            <a:t>Los censos también permiten profundizar los estudios sobre el componente educativo al hacer posible una serie de investigaciones relacionadas con los recorridos educativos de la población, la construcción de diversos indicadores económicos, demográficos y sociales, ya que la utilidad de estos indicadores puede apreciarse en tanto permiten mensurar logros educativos alcanzados por la población, y estratificar hogares y población para los estudios de condiciones de vida, por mencionar a modo de ejemplo.</a:t>
          </a:r>
          <a:endParaRPr lang="es-AR" sz="1050">
            <a:solidFill>
              <a:schemeClr val="dk1"/>
            </a:solidFill>
            <a:latin typeface="Calibri" pitchFamily="34" charset="0"/>
            <a:ea typeface="+mn-ea"/>
            <a:cs typeface="+mn-cs"/>
          </a:endParaRPr>
        </a:p>
        <a:p>
          <a:pPr indent="0" algn="just">
            <a:lnSpc>
              <a:spcPct val="200000"/>
            </a:lnSpc>
            <a:spcBef>
              <a:spcPts val="400"/>
            </a:spcBef>
          </a:pPr>
          <a:r>
            <a:rPr lang="es-AR" sz="1050" baseline="0">
              <a:solidFill>
                <a:schemeClr val="dk1"/>
              </a:solidFill>
              <a:latin typeface="Calibri" pitchFamily="34" charset="0"/>
              <a:ea typeface="+mn-ea"/>
              <a:cs typeface="+mn-cs"/>
            </a:rPr>
            <a:t>En general y en síntesis, en e</a:t>
          </a:r>
          <a:r>
            <a:rPr lang="es-AR" sz="1050">
              <a:solidFill>
                <a:schemeClr val="dk1"/>
              </a:solidFill>
              <a:latin typeface="Calibri" pitchFamily="34" charset="0"/>
              <a:ea typeface="+mn-ea"/>
              <a:cs typeface="+mn-cs"/>
            </a:rPr>
            <a:t>l presente informe s</a:t>
          </a:r>
          <a:r>
            <a:rPr lang="es-AR" sz="1050" baseline="0">
              <a:solidFill>
                <a:schemeClr val="dk1"/>
              </a:solidFill>
              <a:latin typeface="Calibri" pitchFamily="34" charset="0"/>
              <a:ea typeface="+mn-ea"/>
              <a:cs typeface="+mn-cs"/>
            </a:rPr>
            <a:t>e presenta un resumen de indicadores educativos seleccionados de alfabetismo y asistencia, para la Provincia de Córdoba según Departamentos, años 2001 y 2010.</a:t>
          </a:r>
          <a:endParaRPr lang="es-AR" sz="1050">
            <a:solidFill>
              <a:schemeClr val="dk1"/>
            </a:solidFill>
            <a:latin typeface="Calibri" pitchFamily="34" charset="0"/>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2</xdr:row>
      <xdr:rowOff>28575</xdr:rowOff>
    </xdr:from>
    <xdr:to>
      <xdr:col>2</xdr:col>
      <xdr:colOff>685800</xdr:colOff>
      <xdr:row>4</xdr:row>
      <xdr:rowOff>28575</xdr:rowOff>
    </xdr:to>
    <xdr:pic>
      <xdr:nvPicPr>
        <xdr:cNvPr id="2" name="1 Imagen" descr="logo ministerio_direccion 2013_linea"/>
        <xdr:cNvPicPr/>
      </xdr:nvPicPr>
      <xdr:blipFill>
        <a:blip xmlns:r="http://schemas.openxmlformats.org/officeDocument/2006/relationships" r:embed="rId1"/>
        <a:srcRect r="79640" b="16667"/>
        <a:stretch>
          <a:fillRect/>
        </a:stretch>
      </xdr:blipFill>
      <xdr:spPr bwMode="auto">
        <a:xfrm>
          <a:off x="161925" y="409575"/>
          <a:ext cx="1400175" cy="381000"/>
        </a:xfrm>
        <a:prstGeom prst="rect">
          <a:avLst/>
        </a:prstGeom>
        <a:noFill/>
        <a:ln w="9525">
          <a:noFill/>
          <a:miter lim="800000"/>
          <a:headEnd/>
          <a:tailEnd/>
        </a:ln>
      </xdr:spPr>
    </xdr:pic>
    <xdr:clientData/>
  </xdr:twoCellAnchor>
  <xdr:twoCellAnchor editAs="oneCell">
    <xdr:from>
      <xdr:col>10</xdr:col>
      <xdr:colOff>685800</xdr:colOff>
      <xdr:row>2</xdr:row>
      <xdr:rowOff>57150</xdr:rowOff>
    </xdr:from>
    <xdr:to>
      <xdr:col>12</xdr:col>
      <xdr:colOff>752475</xdr:colOff>
      <xdr:row>4</xdr:row>
      <xdr:rowOff>104775</xdr:rowOff>
    </xdr:to>
    <xdr:pic>
      <xdr:nvPicPr>
        <xdr:cNvPr id="3" name="2 Imagen" descr="logo ministerio_direccion 2013_linea"/>
        <xdr:cNvPicPr/>
      </xdr:nvPicPr>
      <xdr:blipFill>
        <a:blip xmlns:r="http://schemas.openxmlformats.org/officeDocument/2006/relationships" r:embed="rId1"/>
        <a:srcRect l="40582" r="36288" b="6250"/>
        <a:stretch>
          <a:fillRect/>
        </a:stretch>
      </xdr:blipFill>
      <xdr:spPr bwMode="auto">
        <a:xfrm>
          <a:off x="7658100" y="438150"/>
          <a:ext cx="1590675" cy="4286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VINCIA%20de%20C&#211;RDOB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YRAMID"/>
      <sheetName val="GRAPH3"/>
      <sheetName val="GRAPH2"/>
      <sheetName val="GRAPH1"/>
      <sheetName val="Hoja1"/>
    </sheetNames>
    <sheetDataSet>
      <sheetData sheetId="0">
        <row r="9">
          <cell r="A9" t="str">
            <v>0-4</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38"/>
  <sheetViews>
    <sheetView tabSelected="1" workbookViewId="0">
      <selection activeCell="P1" sqref="P1"/>
    </sheetView>
  </sheetViews>
  <sheetFormatPr baseColWidth="10" defaultRowHeight="15"/>
  <cols>
    <col min="1" max="1" width="1.7109375" style="63" customWidth="1"/>
    <col min="2" max="6" width="11.42578125" style="63"/>
    <col min="7" max="7" width="16.42578125" style="63" customWidth="1"/>
    <col min="8" max="8" width="11.42578125" style="3"/>
    <col min="9" max="13" width="11.42578125" style="63"/>
    <col min="14" max="14" width="1.7109375" style="63" customWidth="1"/>
    <col min="15" max="15" width="2" style="63" customWidth="1"/>
    <col min="16" max="16384" width="11.42578125" style="63"/>
  </cols>
  <sheetData>
    <row r="1" spans="1:15" ht="16.5" customHeight="1">
      <c r="A1" s="62"/>
      <c r="B1" s="5"/>
      <c r="C1" s="5"/>
      <c r="D1" s="5"/>
      <c r="E1" s="5"/>
      <c r="F1" s="5"/>
      <c r="G1" s="5"/>
      <c r="H1" s="5"/>
      <c r="I1" s="5"/>
      <c r="J1" s="5"/>
      <c r="K1" s="5"/>
      <c r="L1" s="5"/>
      <c r="M1" s="5"/>
      <c r="N1" s="62"/>
    </row>
    <row r="2" spans="1:15">
      <c r="A2" s="62"/>
      <c r="B2" s="5"/>
      <c r="C2" s="5"/>
      <c r="D2" s="5"/>
      <c r="E2" s="5"/>
      <c r="F2" s="5"/>
      <c r="G2" s="5"/>
      <c r="H2" s="5"/>
      <c r="I2" s="5"/>
      <c r="J2" s="5"/>
      <c r="K2" s="5"/>
      <c r="L2" s="5"/>
      <c r="M2" s="5"/>
      <c r="N2" s="62"/>
    </row>
    <row r="3" spans="1:15">
      <c r="A3" s="62"/>
      <c r="B3" s="5"/>
      <c r="C3" s="5"/>
      <c r="D3" s="5"/>
      <c r="E3" s="5"/>
      <c r="F3" s="5"/>
      <c r="G3" s="5"/>
      <c r="H3" s="5"/>
      <c r="I3" s="5"/>
      <c r="J3" s="5"/>
      <c r="K3" s="5"/>
      <c r="L3" s="5"/>
      <c r="M3" s="5"/>
      <c r="N3" s="62"/>
    </row>
    <row r="4" spans="1:15">
      <c r="A4" s="5"/>
      <c r="B4" s="5"/>
      <c r="C4" s="5"/>
      <c r="D4" s="5"/>
      <c r="E4" s="5"/>
      <c r="F4" s="5"/>
      <c r="G4" s="5"/>
      <c r="H4" s="5"/>
      <c r="I4" s="5"/>
      <c r="J4" s="5"/>
      <c r="K4" s="5"/>
      <c r="L4" s="5"/>
      <c r="M4" s="5"/>
      <c r="N4" s="5"/>
    </row>
    <row r="5" spans="1:15">
      <c r="A5" s="5"/>
      <c r="B5" s="5"/>
      <c r="C5" s="5"/>
      <c r="D5" s="5"/>
      <c r="E5" s="5"/>
      <c r="F5" s="5"/>
      <c r="G5" s="5"/>
      <c r="H5" s="5"/>
      <c r="I5" s="5"/>
      <c r="J5" s="5"/>
      <c r="K5" s="5"/>
      <c r="L5" s="5"/>
      <c r="M5" s="5"/>
      <c r="N5" s="5"/>
    </row>
    <row r="6" spans="1:15">
      <c r="A6" s="5"/>
      <c r="B6" s="5"/>
      <c r="C6" s="5"/>
      <c r="D6" s="5"/>
      <c r="E6" s="5"/>
      <c r="F6" s="5"/>
      <c r="G6" s="5"/>
      <c r="H6" s="5"/>
      <c r="I6" s="5"/>
      <c r="J6" s="5"/>
      <c r="K6" s="5"/>
      <c r="L6" s="5"/>
      <c r="M6" s="5"/>
      <c r="N6" s="5"/>
    </row>
    <row r="7" spans="1:15">
      <c r="A7" s="5"/>
      <c r="B7" s="5"/>
      <c r="C7" s="5"/>
      <c r="D7" s="5"/>
      <c r="E7" s="26"/>
      <c r="F7" s="5"/>
      <c r="G7" s="5"/>
      <c r="H7" s="5"/>
      <c r="I7" s="5"/>
      <c r="J7" s="5"/>
      <c r="K7" s="5"/>
      <c r="L7" s="5"/>
      <c r="M7" s="5"/>
      <c r="N7" s="5"/>
    </row>
    <row r="8" spans="1:15" ht="15" customHeight="1">
      <c r="A8" s="5"/>
      <c r="B8" s="5"/>
      <c r="C8" s="5"/>
      <c r="D8" s="5"/>
      <c r="E8" s="5"/>
      <c r="F8" s="5"/>
      <c r="G8" s="5"/>
      <c r="H8" s="5"/>
      <c r="I8" s="5"/>
      <c r="J8" s="5"/>
      <c r="K8" s="5"/>
      <c r="L8" s="5"/>
      <c r="M8" s="5"/>
      <c r="N8" s="5"/>
      <c r="O8" s="3"/>
    </row>
    <row r="9" spans="1:15" ht="15" customHeight="1">
      <c r="A9" s="5"/>
      <c r="B9" s="5"/>
      <c r="C9" s="5"/>
      <c r="D9" s="5"/>
      <c r="E9" s="5"/>
      <c r="F9" s="5"/>
      <c r="G9" s="5"/>
      <c r="H9" s="5"/>
      <c r="I9" s="5"/>
      <c r="J9" s="5"/>
      <c r="K9" s="5"/>
      <c r="L9" s="5"/>
      <c r="M9" s="5"/>
      <c r="N9" s="5"/>
      <c r="O9" s="3"/>
    </row>
    <row r="10" spans="1:15">
      <c r="A10" s="5"/>
      <c r="B10" s="5"/>
      <c r="C10" s="5"/>
      <c r="D10" s="5"/>
      <c r="E10" s="5"/>
      <c r="F10" s="5"/>
      <c r="G10" s="5"/>
      <c r="H10" s="5"/>
      <c r="I10" s="5"/>
      <c r="J10" s="5"/>
      <c r="K10" s="5"/>
      <c r="L10" s="5"/>
      <c r="M10" s="5"/>
      <c r="N10" s="5"/>
    </row>
    <row r="11" spans="1:15">
      <c r="A11" s="5"/>
      <c r="B11" s="5"/>
      <c r="C11" s="5"/>
      <c r="D11" s="5"/>
      <c r="E11" s="5"/>
      <c r="F11" s="5"/>
      <c r="G11" s="5"/>
      <c r="H11" s="5"/>
      <c r="I11" s="5"/>
      <c r="J11" s="5"/>
      <c r="K11" s="5"/>
      <c r="L11" s="5"/>
      <c r="M11" s="5"/>
      <c r="N11" s="5"/>
    </row>
    <row r="12" spans="1:15">
      <c r="A12" s="5"/>
      <c r="B12" s="5"/>
      <c r="C12" s="5"/>
      <c r="D12" s="5"/>
      <c r="E12" s="5"/>
      <c r="F12" s="5"/>
      <c r="G12" s="5"/>
      <c r="H12" s="5"/>
      <c r="I12" s="5"/>
      <c r="J12" s="5"/>
      <c r="K12" s="5"/>
      <c r="L12" s="5"/>
      <c r="M12" s="5"/>
      <c r="N12" s="5"/>
    </row>
    <row r="13" spans="1:15">
      <c r="A13" s="5"/>
      <c r="B13" s="5"/>
      <c r="C13" s="5"/>
      <c r="D13" s="5"/>
      <c r="E13" s="5"/>
      <c r="F13" s="5"/>
      <c r="G13" s="5"/>
      <c r="H13" s="5"/>
      <c r="I13" s="5"/>
      <c r="J13" s="5"/>
      <c r="K13" s="5"/>
      <c r="L13" s="5"/>
      <c r="M13" s="5"/>
      <c r="N13" s="5"/>
    </row>
    <row r="14" spans="1:15">
      <c r="A14" s="5"/>
      <c r="B14" s="5"/>
      <c r="C14" s="5"/>
      <c r="D14" s="5"/>
      <c r="E14" s="5"/>
      <c r="F14" s="5"/>
      <c r="G14" s="5"/>
      <c r="H14" s="5"/>
      <c r="I14" s="5"/>
      <c r="J14" s="5"/>
      <c r="K14" s="5"/>
      <c r="L14" s="5"/>
      <c r="M14" s="5"/>
      <c r="N14" s="5"/>
    </row>
    <row r="15" spans="1:15">
      <c r="A15" s="5"/>
      <c r="B15" s="5"/>
      <c r="C15" s="5"/>
      <c r="D15" s="5"/>
      <c r="E15" s="5"/>
      <c r="F15" s="5"/>
      <c r="G15" s="5"/>
      <c r="H15" s="5"/>
      <c r="I15" s="5"/>
      <c r="J15" s="5"/>
      <c r="K15" s="5"/>
      <c r="L15" s="5"/>
      <c r="M15" s="5"/>
      <c r="N15" s="5"/>
    </row>
    <row r="16" spans="1:15">
      <c r="A16" s="5"/>
      <c r="B16" s="5"/>
      <c r="C16" s="5"/>
      <c r="D16" s="5"/>
      <c r="E16" s="5"/>
      <c r="F16" s="5"/>
      <c r="G16" s="5"/>
      <c r="H16" s="5"/>
      <c r="I16" s="5"/>
      <c r="J16" s="5"/>
      <c r="K16" s="5"/>
      <c r="L16" s="5"/>
      <c r="M16" s="5"/>
      <c r="N16" s="5"/>
    </row>
    <row r="17" spans="1:14">
      <c r="A17" s="5"/>
      <c r="B17" s="5"/>
      <c r="C17" s="5"/>
      <c r="D17" s="5"/>
      <c r="E17" s="5"/>
      <c r="F17" s="5"/>
      <c r="G17" s="5"/>
      <c r="H17" s="5"/>
      <c r="I17" s="5"/>
      <c r="J17" s="5"/>
      <c r="K17" s="5"/>
      <c r="L17" s="5"/>
      <c r="M17" s="5"/>
      <c r="N17" s="5"/>
    </row>
    <row r="18" spans="1:14">
      <c r="A18" s="5"/>
      <c r="B18" s="5"/>
      <c r="C18" s="5"/>
      <c r="D18" s="5"/>
      <c r="E18" s="5"/>
      <c r="F18" s="5"/>
      <c r="G18" s="5"/>
      <c r="H18" s="5"/>
      <c r="I18" s="5"/>
      <c r="J18" s="5"/>
      <c r="K18" s="5"/>
      <c r="L18" s="5"/>
      <c r="M18" s="5"/>
      <c r="N18" s="5"/>
    </row>
    <row r="19" spans="1:14">
      <c r="A19" s="5"/>
      <c r="B19" s="5"/>
      <c r="C19" s="5"/>
      <c r="D19" s="5"/>
      <c r="E19" s="5"/>
      <c r="F19" s="5"/>
      <c r="G19" s="5"/>
      <c r="H19" s="5"/>
      <c r="I19" s="5"/>
      <c r="J19" s="5"/>
      <c r="K19" s="5"/>
      <c r="L19" s="5"/>
      <c r="M19" s="5"/>
      <c r="N19" s="5"/>
    </row>
    <row r="20" spans="1:14">
      <c r="A20" s="5"/>
      <c r="B20" s="5"/>
      <c r="C20" s="5"/>
      <c r="D20" s="5"/>
      <c r="E20" s="5"/>
      <c r="F20" s="5"/>
      <c r="G20" s="5"/>
      <c r="H20" s="5"/>
      <c r="I20" s="5"/>
      <c r="J20" s="5"/>
      <c r="K20" s="5"/>
      <c r="L20" s="5"/>
      <c r="M20" s="5"/>
      <c r="N20" s="5"/>
    </row>
    <row r="21" spans="1:14" s="3" customFormat="1">
      <c r="A21" s="5"/>
      <c r="B21" s="5"/>
      <c r="C21" s="5"/>
      <c r="D21" s="5"/>
      <c r="E21" s="5"/>
      <c r="F21" s="5"/>
      <c r="G21" s="5"/>
      <c r="H21" s="5"/>
      <c r="I21" s="5"/>
      <c r="J21" s="5"/>
      <c r="K21" s="5"/>
      <c r="L21" s="5"/>
      <c r="M21" s="5"/>
      <c r="N21" s="5"/>
    </row>
    <row r="22" spans="1:14">
      <c r="A22" s="62"/>
      <c r="B22" s="62"/>
      <c r="C22" s="62"/>
      <c r="D22" s="62"/>
      <c r="E22" s="62"/>
      <c r="F22" s="62"/>
      <c r="G22" s="62"/>
      <c r="H22" s="6"/>
      <c r="I22" s="62"/>
      <c r="J22" s="62"/>
      <c r="K22" s="62"/>
      <c r="L22" s="62"/>
      <c r="M22" s="62"/>
      <c r="N22" s="62"/>
    </row>
    <row r="23" spans="1:14">
      <c r="A23" s="62"/>
      <c r="B23" s="62"/>
      <c r="C23" s="62"/>
      <c r="D23" s="62"/>
      <c r="E23" s="62"/>
      <c r="F23" s="62"/>
      <c r="G23" s="62"/>
      <c r="H23" s="6"/>
      <c r="I23" s="62"/>
      <c r="J23" s="62"/>
      <c r="K23" s="62"/>
      <c r="L23" s="62"/>
      <c r="M23" s="62"/>
      <c r="N23" s="62"/>
    </row>
    <row r="24" spans="1:14">
      <c r="A24" s="62"/>
      <c r="B24" s="62"/>
      <c r="C24" s="62"/>
      <c r="D24" s="62"/>
      <c r="E24" s="62"/>
      <c r="F24" s="62"/>
      <c r="G24" s="62"/>
      <c r="H24" s="6"/>
      <c r="I24" s="62"/>
      <c r="J24" s="62"/>
      <c r="K24" s="62"/>
      <c r="L24" s="62"/>
      <c r="M24" s="62"/>
      <c r="N24" s="62"/>
    </row>
    <row r="25" spans="1:14">
      <c r="A25" s="62"/>
      <c r="B25" s="62"/>
      <c r="C25" s="62"/>
      <c r="D25" s="62"/>
      <c r="E25" s="62"/>
      <c r="F25" s="62"/>
      <c r="G25" s="62"/>
      <c r="H25" s="6"/>
      <c r="I25" s="62"/>
      <c r="J25" s="62"/>
      <c r="K25" s="62"/>
      <c r="L25" s="62"/>
      <c r="M25" s="62"/>
      <c r="N25" s="62"/>
    </row>
    <row r="26" spans="1:14">
      <c r="A26" s="62"/>
      <c r="B26" s="62"/>
      <c r="C26" s="62"/>
      <c r="D26" s="62"/>
      <c r="E26" s="62"/>
      <c r="F26" s="62"/>
      <c r="G26" s="62"/>
      <c r="H26" s="6"/>
      <c r="I26" s="62"/>
      <c r="J26" s="62"/>
      <c r="K26" s="62"/>
      <c r="L26" s="62"/>
      <c r="M26" s="62"/>
      <c r="N26" s="62"/>
    </row>
    <row r="27" spans="1:14">
      <c r="A27" s="62"/>
      <c r="B27" s="187"/>
      <c r="C27" s="187"/>
      <c r="D27" s="187"/>
      <c r="E27" s="187"/>
      <c r="F27" s="187"/>
      <c r="G27" s="62"/>
      <c r="H27" s="6"/>
      <c r="I27" s="62"/>
      <c r="J27" s="62"/>
      <c r="K27" s="62"/>
      <c r="L27" s="62"/>
      <c r="M27" s="62"/>
      <c r="N27" s="62"/>
    </row>
    <row r="28" spans="1:14" ht="18.75">
      <c r="A28" s="62"/>
      <c r="B28" s="6"/>
      <c r="C28" s="6"/>
      <c r="D28" s="7"/>
      <c r="E28" s="7"/>
      <c r="F28" s="7"/>
      <c r="G28" s="7"/>
      <c r="H28" s="7"/>
      <c r="I28" s="7"/>
      <c r="J28" s="7"/>
      <c r="K28" s="7"/>
      <c r="L28" s="6"/>
      <c r="M28" s="62"/>
      <c r="N28" s="62"/>
    </row>
    <row r="29" spans="1:14" s="3" customFormat="1">
      <c r="A29" s="6"/>
      <c r="B29" s="6"/>
      <c r="C29" s="6"/>
      <c r="D29" s="6"/>
      <c r="E29" s="6"/>
      <c r="F29" s="6"/>
      <c r="G29" s="6"/>
      <c r="H29" s="6"/>
      <c r="I29" s="6"/>
      <c r="J29" s="6"/>
      <c r="K29" s="6"/>
      <c r="L29" s="6"/>
      <c r="M29" s="6"/>
      <c r="N29" s="6"/>
    </row>
    <row r="30" spans="1:14" s="3" customFormat="1">
      <c r="A30" s="6"/>
      <c r="B30" s="6"/>
      <c r="C30" s="6"/>
      <c r="D30" s="6"/>
      <c r="E30" s="6"/>
      <c r="F30" s="6"/>
      <c r="G30" s="6"/>
      <c r="H30" s="6"/>
      <c r="I30" s="6"/>
      <c r="J30" s="6"/>
      <c r="K30" s="6"/>
      <c r="L30" s="6"/>
      <c r="M30" s="6"/>
      <c r="N30" s="6"/>
    </row>
    <row r="31" spans="1:14">
      <c r="A31" s="62"/>
      <c r="B31" s="62"/>
      <c r="C31" s="62"/>
      <c r="D31" s="62"/>
      <c r="E31" s="62"/>
      <c r="F31" s="62"/>
      <c r="G31" s="62"/>
      <c r="H31" s="6"/>
      <c r="I31" s="62"/>
      <c r="J31" s="62"/>
      <c r="K31" s="62"/>
      <c r="L31" s="62"/>
      <c r="M31" s="62"/>
      <c r="N31" s="62"/>
    </row>
    <row r="32" spans="1:14">
      <c r="A32" s="62"/>
      <c r="B32" s="62"/>
      <c r="C32" s="62"/>
      <c r="D32" s="62"/>
      <c r="E32" s="62"/>
      <c r="F32" s="62"/>
      <c r="G32" s="62"/>
      <c r="H32" s="6"/>
      <c r="I32" s="62"/>
      <c r="J32" s="62"/>
      <c r="K32" s="62"/>
      <c r="L32" s="62"/>
      <c r="M32" s="62"/>
      <c r="N32" s="62"/>
    </row>
    <row r="33" spans="1:14">
      <c r="A33" s="62"/>
      <c r="B33" s="62"/>
      <c r="C33" s="62"/>
      <c r="D33" s="62"/>
      <c r="E33" s="62"/>
      <c r="F33" s="62"/>
      <c r="G33" s="62"/>
      <c r="H33" s="6"/>
      <c r="I33" s="62"/>
      <c r="J33" s="62"/>
      <c r="K33" s="62"/>
      <c r="L33" s="62"/>
      <c r="M33" s="62"/>
      <c r="N33" s="62"/>
    </row>
    <row r="34" spans="1:14">
      <c r="A34" s="62"/>
      <c r="B34" s="62"/>
      <c r="C34" s="62"/>
      <c r="D34" s="62"/>
      <c r="E34" s="62"/>
      <c r="F34" s="62"/>
      <c r="G34" s="62"/>
      <c r="H34" s="6"/>
      <c r="I34" s="62"/>
      <c r="J34" s="62"/>
      <c r="K34" s="62"/>
      <c r="L34" s="62"/>
      <c r="M34" s="62"/>
      <c r="N34" s="62"/>
    </row>
    <row r="35" spans="1:14">
      <c r="A35" s="62"/>
      <c r="B35" s="62"/>
      <c r="C35" s="62"/>
      <c r="D35" s="62"/>
      <c r="E35" s="62"/>
      <c r="F35" s="62"/>
      <c r="G35" s="62"/>
      <c r="H35" s="6"/>
      <c r="I35" s="62"/>
      <c r="J35" s="62"/>
      <c r="K35" s="62"/>
      <c r="L35" s="62"/>
      <c r="M35" s="62"/>
      <c r="N35" s="62"/>
    </row>
    <row r="36" spans="1:14">
      <c r="A36" s="62"/>
      <c r="B36" s="62"/>
      <c r="C36" s="62"/>
      <c r="D36" s="62"/>
      <c r="E36" s="62"/>
      <c r="F36" s="62"/>
      <c r="G36" s="62"/>
      <c r="H36" s="6"/>
      <c r="I36" s="62"/>
      <c r="J36" s="62"/>
      <c r="K36" s="62"/>
      <c r="L36" s="62"/>
      <c r="M36" s="62"/>
      <c r="N36" s="62"/>
    </row>
    <row r="37" spans="1:14">
      <c r="A37" s="62"/>
      <c r="B37" s="62"/>
      <c r="C37" s="62"/>
      <c r="D37" s="62"/>
      <c r="E37" s="62"/>
      <c r="F37" s="62"/>
      <c r="G37" s="62"/>
      <c r="H37" s="6"/>
      <c r="I37" s="62"/>
      <c r="J37" s="62"/>
      <c r="K37" s="62"/>
      <c r="L37" s="62"/>
      <c r="M37" s="62"/>
      <c r="N37" s="62"/>
    </row>
    <row r="38" spans="1:14">
      <c r="A38" s="62"/>
      <c r="B38" s="62"/>
      <c r="C38" s="62"/>
      <c r="D38" s="62"/>
      <c r="E38" s="62"/>
      <c r="F38" s="62"/>
      <c r="G38" s="62"/>
      <c r="H38" s="6"/>
      <c r="I38" s="62"/>
      <c r="J38" s="62"/>
      <c r="K38" s="62"/>
      <c r="L38" s="62"/>
      <c r="M38" s="62"/>
      <c r="N38" s="62"/>
    </row>
  </sheetData>
  <mergeCells count="1">
    <mergeCell ref="B27:F27"/>
  </mergeCells>
  <pageMargins left="0" right="0" top="0" bottom="0" header="0" footer="0"/>
  <pageSetup paperSize="9" orientation="landscape" horizontalDpi="300" r:id="rId1"/>
  <drawing r:id="rId2"/>
</worksheet>
</file>

<file path=xl/worksheets/sheet10.xml><?xml version="1.0" encoding="utf-8"?>
<worksheet xmlns="http://schemas.openxmlformats.org/spreadsheetml/2006/main" xmlns:r="http://schemas.openxmlformats.org/officeDocument/2006/relationships">
  <dimension ref="A1:BP39"/>
  <sheetViews>
    <sheetView workbookViewId="0">
      <selection activeCell="P1" sqref="P1"/>
    </sheetView>
  </sheetViews>
  <sheetFormatPr baseColWidth="10" defaultColWidth="11.42578125" defaultRowHeight="15"/>
  <cols>
    <col min="1" max="1" width="1.7109375" style="99" customWidth="1"/>
    <col min="2" max="2" width="28.5703125" style="99" customWidth="1"/>
    <col min="3" max="9" width="9.7109375" style="99" customWidth="1"/>
    <col min="10" max="10" width="2.5703125" style="6" customWidth="1"/>
    <col min="11" max="17" width="9.7109375" style="99" customWidth="1"/>
    <col min="18" max="18" width="11.42578125" style="99"/>
    <col min="19" max="19" width="25.7109375" style="99" customWidth="1"/>
    <col min="20" max="26" width="9.7109375" style="99" customWidth="1"/>
    <col min="27" max="27" width="2.5703125" style="6" customWidth="1"/>
    <col min="28" max="34" width="9.7109375" style="99" customWidth="1"/>
    <col min="35" max="35" width="11.42578125" style="99"/>
    <col min="36" max="36" width="25.7109375" style="99" customWidth="1"/>
    <col min="37" max="43" width="9.7109375" style="99" customWidth="1"/>
    <col min="44" max="44" width="2.5703125" style="6" customWidth="1"/>
    <col min="45" max="51" width="9.7109375" style="99" customWidth="1"/>
    <col min="52" max="52" width="11.42578125" style="99"/>
    <col min="53" max="53" width="28.5703125" style="99" customWidth="1"/>
    <col min="54" max="60" width="9.7109375" style="99" customWidth="1"/>
    <col min="61" max="61" width="2.5703125" style="6" customWidth="1"/>
    <col min="62" max="68" width="9.7109375" style="99" customWidth="1"/>
    <col min="69" max="16384" width="11.42578125" style="99"/>
  </cols>
  <sheetData>
    <row r="1" spans="1:68" ht="16.5" customHeight="1">
      <c r="A1" s="78"/>
      <c r="B1" s="98" t="s">
        <v>6</v>
      </c>
      <c r="C1" s="89"/>
      <c r="D1" s="89"/>
      <c r="E1" s="89"/>
      <c r="F1" s="89"/>
      <c r="G1" s="89"/>
      <c r="H1" s="89"/>
      <c r="I1" s="89"/>
      <c r="J1" s="67"/>
      <c r="K1" s="83"/>
      <c r="L1" s="83"/>
      <c r="M1" s="83"/>
      <c r="N1" s="98">
        <v>7</v>
      </c>
      <c r="O1" s="78"/>
      <c r="P1" s="78"/>
      <c r="Q1" s="78"/>
      <c r="R1" s="78"/>
      <c r="S1" s="78"/>
      <c r="T1" s="78"/>
      <c r="U1" s="78"/>
      <c r="V1" s="78"/>
      <c r="W1" s="78"/>
      <c r="X1" s="78"/>
      <c r="Y1" s="78"/>
      <c r="Z1" s="78"/>
      <c r="AA1" s="25"/>
      <c r="AB1" s="78"/>
      <c r="AC1" s="78"/>
      <c r="AD1" s="78"/>
      <c r="AE1" s="78"/>
      <c r="AF1" s="78"/>
      <c r="AG1" s="78"/>
      <c r="AH1" s="78"/>
      <c r="AI1" s="78"/>
      <c r="AJ1" s="78"/>
      <c r="AK1" s="78"/>
      <c r="AL1" s="78"/>
      <c r="AM1" s="78"/>
      <c r="AN1" s="78"/>
      <c r="AO1" s="78"/>
      <c r="AP1" s="78"/>
      <c r="AQ1" s="78"/>
      <c r="AR1" s="25"/>
      <c r="AS1" s="78"/>
      <c r="AT1" s="78"/>
      <c r="AU1" s="78"/>
      <c r="AV1" s="78"/>
      <c r="AW1" s="78"/>
      <c r="AX1" s="78"/>
      <c r="AY1" s="78"/>
      <c r="AZ1" s="78"/>
      <c r="BA1" s="78"/>
      <c r="BB1" s="78"/>
      <c r="BC1" s="78"/>
      <c r="BD1" s="78"/>
      <c r="BE1" s="78"/>
      <c r="BF1" s="78"/>
      <c r="BG1" s="78"/>
      <c r="BH1" s="78"/>
      <c r="BI1" s="25"/>
      <c r="BJ1" s="78"/>
      <c r="BK1" s="78"/>
      <c r="BL1" s="78"/>
      <c r="BM1" s="78"/>
      <c r="BN1" s="78"/>
      <c r="BO1" s="78"/>
      <c r="BP1" s="78"/>
    </row>
    <row r="2" spans="1:68" ht="8.25" customHeight="1">
      <c r="A2" s="78"/>
      <c r="B2" s="90"/>
      <c r="C2" s="90"/>
      <c r="D2" s="90"/>
      <c r="E2" s="90"/>
      <c r="F2" s="90"/>
      <c r="G2" s="90"/>
      <c r="H2" s="90"/>
      <c r="I2" s="90"/>
      <c r="J2" s="64"/>
      <c r="K2" s="90"/>
      <c r="L2" s="78"/>
      <c r="M2" s="78"/>
      <c r="N2" s="78"/>
      <c r="O2" s="78"/>
      <c r="P2" s="78"/>
      <c r="Q2" s="78"/>
      <c r="R2" s="78"/>
      <c r="S2" s="78"/>
      <c r="T2" s="78"/>
      <c r="U2" s="78"/>
      <c r="V2" s="78"/>
      <c r="W2" s="78"/>
      <c r="X2" s="78"/>
      <c r="Y2" s="78"/>
      <c r="Z2" s="78"/>
      <c r="AA2" s="64"/>
      <c r="AB2" s="78"/>
      <c r="AC2" s="78"/>
      <c r="AD2" s="78"/>
      <c r="AE2" s="78"/>
      <c r="AF2" s="78"/>
      <c r="AG2" s="78"/>
      <c r="AH2" s="78"/>
      <c r="AI2" s="78"/>
      <c r="AJ2" s="78"/>
      <c r="AK2" s="78"/>
      <c r="AL2" s="78"/>
      <c r="AM2" s="78"/>
      <c r="AN2" s="78"/>
      <c r="AO2" s="78"/>
      <c r="AP2" s="78"/>
      <c r="AQ2" s="78"/>
      <c r="AR2" s="64"/>
      <c r="AS2" s="78"/>
      <c r="AT2" s="78"/>
      <c r="AU2" s="78"/>
      <c r="AV2" s="78"/>
      <c r="AW2" s="78"/>
      <c r="AX2" s="78"/>
      <c r="AY2" s="78"/>
      <c r="AZ2" s="78"/>
      <c r="BA2" s="78"/>
      <c r="BB2" s="78"/>
      <c r="BC2" s="78"/>
      <c r="BD2" s="78"/>
      <c r="BE2" s="78"/>
      <c r="BF2" s="78"/>
      <c r="BG2" s="78"/>
      <c r="BH2" s="78"/>
      <c r="BI2" s="64"/>
      <c r="BJ2" s="78"/>
      <c r="BK2" s="78"/>
      <c r="BL2" s="78"/>
      <c r="BM2" s="78"/>
      <c r="BN2" s="78"/>
      <c r="BO2" s="78"/>
      <c r="BP2" s="78"/>
    </row>
    <row r="3" spans="1:68" ht="14.25" customHeight="1">
      <c r="A3" s="78"/>
      <c r="B3" s="91" t="s">
        <v>70</v>
      </c>
      <c r="C3" s="91"/>
      <c r="D3" s="92"/>
      <c r="E3" s="74"/>
      <c r="F3" s="74"/>
      <c r="G3" s="74"/>
      <c r="H3" s="74"/>
      <c r="I3" s="74"/>
      <c r="J3" s="104"/>
      <c r="K3" s="74"/>
      <c r="L3" s="78"/>
      <c r="M3" s="78"/>
      <c r="N3" s="78"/>
      <c r="O3" s="78"/>
      <c r="P3" s="78"/>
      <c r="Q3" s="78"/>
      <c r="R3" s="78"/>
      <c r="S3" s="91" t="s">
        <v>71</v>
      </c>
      <c r="T3" s="91"/>
      <c r="U3" s="92"/>
      <c r="V3" s="74"/>
      <c r="W3" s="74"/>
      <c r="X3" s="74"/>
      <c r="Y3" s="74"/>
      <c r="Z3" s="74"/>
      <c r="AA3" s="104"/>
      <c r="AB3" s="74"/>
      <c r="AC3" s="78"/>
      <c r="AD3" s="78"/>
      <c r="AE3" s="78"/>
      <c r="AF3" s="78"/>
      <c r="AG3" s="78"/>
      <c r="AH3" s="78"/>
      <c r="AI3" s="78"/>
      <c r="AJ3" s="91" t="s">
        <v>72</v>
      </c>
      <c r="AK3" s="91"/>
      <c r="AL3" s="92"/>
      <c r="AM3" s="74"/>
      <c r="AN3" s="74"/>
      <c r="AO3" s="74"/>
      <c r="AP3" s="74"/>
      <c r="AQ3" s="74"/>
      <c r="AR3" s="104"/>
      <c r="AS3" s="74"/>
      <c r="AT3" s="78"/>
      <c r="AU3" s="78"/>
      <c r="AV3" s="78"/>
      <c r="AW3" s="78"/>
      <c r="AX3" s="78"/>
      <c r="AY3" s="78"/>
      <c r="AZ3" s="78"/>
      <c r="BA3" s="91" t="s">
        <v>73</v>
      </c>
      <c r="BB3" s="91"/>
      <c r="BC3" s="92"/>
      <c r="BD3" s="74"/>
      <c r="BE3" s="74"/>
      <c r="BF3" s="74"/>
      <c r="BG3" s="74"/>
      <c r="BH3" s="74"/>
      <c r="BI3" s="104"/>
      <c r="BJ3" s="74"/>
      <c r="BK3" s="78"/>
      <c r="BL3" s="78"/>
      <c r="BM3" s="78"/>
      <c r="BN3" s="78"/>
      <c r="BO3" s="78"/>
      <c r="BP3" s="78"/>
    </row>
    <row r="4" spans="1:68" ht="14.25" customHeight="1">
      <c r="A4" s="78"/>
      <c r="B4" s="100"/>
      <c r="C4" s="92"/>
      <c r="D4" s="92"/>
      <c r="E4" s="74"/>
      <c r="F4" s="74"/>
      <c r="G4" s="74"/>
      <c r="H4" s="74"/>
      <c r="I4" s="74"/>
      <c r="J4" s="104"/>
      <c r="K4" s="74"/>
      <c r="L4" s="78"/>
      <c r="M4" s="78"/>
      <c r="N4" s="78"/>
      <c r="O4" s="78"/>
      <c r="P4" s="78"/>
      <c r="Q4" s="78"/>
      <c r="R4" s="78"/>
      <c r="S4" s="92"/>
      <c r="T4" s="92"/>
      <c r="U4" s="92"/>
      <c r="V4" s="74"/>
      <c r="W4" s="74"/>
      <c r="X4" s="74"/>
      <c r="Y4" s="74"/>
      <c r="Z4" s="74"/>
      <c r="AA4" s="104"/>
      <c r="AB4" s="74"/>
      <c r="AC4" s="78"/>
      <c r="AD4" s="78"/>
      <c r="AE4" s="78"/>
      <c r="AF4" s="78"/>
      <c r="AG4" s="78"/>
      <c r="AH4" s="78"/>
      <c r="AI4" s="78"/>
      <c r="AJ4" s="92"/>
      <c r="AK4" s="92"/>
      <c r="AL4" s="92"/>
      <c r="AM4" s="74"/>
      <c r="AN4" s="74"/>
      <c r="AO4" s="74"/>
      <c r="AP4" s="74"/>
      <c r="AQ4" s="74"/>
      <c r="AR4" s="104"/>
      <c r="AS4" s="74"/>
      <c r="AT4" s="78"/>
      <c r="AU4" s="78"/>
      <c r="AV4" s="78"/>
      <c r="AW4" s="78"/>
      <c r="AX4" s="78"/>
      <c r="AY4" s="78"/>
      <c r="AZ4" s="78"/>
      <c r="BA4" s="92"/>
      <c r="BB4" s="92"/>
      <c r="BC4" s="92"/>
      <c r="BD4" s="74"/>
      <c r="BE4" s="74"/>
      <c r="BF4" s="74"/>
      <c r="BG4" s="74"/>
      <c r="BH4" s="74"/>
      <c r="BI4" s="104"/>
      <c r="BJ4" s="74"/>
      <c r="BK4" s="78"/>
      <c r="BL4" s="78"/>
      <c r="BM4" s="78"/>
      <c r="BN4" s="78"/>
      <c r="BO4" s="78"/>
      <c r="BP4" s="78"/>
    </row>
    <row r="5" spans="1:68" s="63" customFormat="1" ht="14.25" customHeight="1">
      <c r="A5" s="62"/>
      <c r="B5" s="205" t="s">
        <v>15</v>
      </c>
      <c r="C5" s="193" t="s">
        <v>57</v>
      </c>
      <c r="D5" s="193"/>
      <c r="E5" s="193"/>
      <c r="F5" s="193"/>
      <c r="G5" s="193"/>
      <c r="H5" s="193"/>
      <c r="I5" s="193"/>
      <c r="J5" s="106"/>
      <c r="K5" s="193" t="s">
        <v>58</v>
      </c>
      <c r="L5" s="193"/>
      <c r="M5" s="193"/>
      <c r="N5" s="193"/>
      <c r="O5" s="193"/>
      <c r="P5" s="193"/>
      <c r="Q5" s="193"/>
      <c r="R5" s="88"/>
      <c r="S5" s="205" t="s">
        <v>15</v>
      </c>
      <c r="T5" s="193" t="s">
        <v>57</v>
      </c>
      <c r="U5" s="193"/>
      <c r="V5" s="193"/>
      <c r="W5" s="193"/>
      <c r="X5" s="193"/>
      <c r="Y5" s="193"/>
      <c r="Z5" s="193"/>
      <c r="AA5" s="106"/>
      <c r="AB5" s="193" t="s">
        <v>58</v>
      </c>
      <c r="AC5" s="193"/>
      <c r="AD5" s="193"/>
      <c r="AE5" s="193"/>
      <c r="AF5" s="193"/>
      <c r="AG5" s="193"/>
      <c r="AH5" s="193"/>
      <c r="AI5" s="88"/>
      <c r="AJ5" s="205" t="s">
        <v>15</v>
      </c>
      <c r="AK5" s="193" t="s">
        <v>57</v>
      </c>
      <c r="AL5" s="193"/>
      <c r="AM5" s="193"/>
      <c r="AN5" s="193"/>
      <c r="AO5" s="193"/>
      <c r="AP5" s="193"/>
      <c r="AQ5" s="193"/>
      <c r="AR5" s="106"/>
      <c r="AS5" s="193" t="s">
        <v>58</v>
      </c>
      <c r="AT5" s="193"/>
      <c r="AU5" s="193"/>
      <c r="AV5" s="193"/>
      <c r="AW5" s="193"/>
      <c r="AX5" s="193"/>
      <c r="AY5" s="193"/>
      <c r="AZ5" s="88"/>
      <c r="BA5" s="205" t="s">
        <v>15</v>
      </c>
      <c r="BB5" s="193" t="s">
        <v>57</v>
      </c>
      <c r="BC5" s="193"/>
      <c r="BD5" s="193"/>
      <c r="BE5" s="193"/>
      <c r="BF5" s="193"/>
      <c r="BG5" s="193"/>
      <c r="BH5" s="193"/>
      <c r="BI5" s="106"/>
      <c r="BJ5" s="193" t="s">
        <v>58</v>
      </c>
      <c r="BK5" s="193"/>
      <c r="BL5" s="193"/>
      <c r="BM5" s="193"/>
      <c r="BN5" s="193"/>
      <c r="BO5" s="193"/>
      <c r="BP5" s="193"/>
    </row>
    <row r="6" spans="1:68" ht="14.25" customHeight="1">
      <c r="A6" s="78"/>
      <c r="B6" s="204"/>
      <c r="C6" s="93" t="s">
        <v>54</v>
      </c>
      <c r="D6" s="97" t="s">
        <v>43</v>
      </c>
      <c r="E6" s="97" t="s">
        <v>44</v>
      </c>
      <c r="F6" s="97" t="s">
        <v>45</v>
      </c>
      <c r="G6" s="97" t="s">
        <v>46</v>
      </c>
      <c r="H6" s="97" t="s">
        <v>47</v>
      </c>
      <c r="I6" s="94" t="s">
        <v>48</v>
      </c>
      <c r="J6" s="107"/>
      <c r="K6" s="93" t="s">
        <v>54</v>
      </c>
      <c r="L6" s="97" t="s">
        <v>43</v>
      </c>
      <c r="M6" s="97" t="s">
        <v>44</v>
      </c>
      <c r="N6" s="97" t="s">
        <v>45</v>
      </c>
      <c r="O6" s="97" t="s">
        <v>46</v>
      </c>
      <c r="P6" s="97" t="s">
        <v>47</v>
      </c>
      <c r="Q6" s="94" t="s">
        <v>48</v>
      </c>
      <c r="R6" s="78"/>
      <c r="S6" s="204"/>
      <c r="T6" s="93" t="s">
        <v>54</v>
      </c>
      <c r="U6" s="97" t="s">
        <v>43</v>
      </c>
      <c r="V6" s="97" t="s">
        <v>44</v>
      </c>
      <c r="W6" s="97" t="s">
        <v>45</v>
      </c>
      <c r="X6" s="97" t="s">
        <v>46</v>
      </c>
      <c r="Y6" s="97" t="s">
        <v>47</v>
      </c>
      <c r="Z6" s="94" t="s">
        <v>48</v>
      </c>
      <c r="AA6" s="107"/>
      <c r="AB6" s="93" t="s">
        <v>54</v>
      </c>
      <c r="AC6" s="97" t="s">
        <v>43</v>
      </c>
      <c r="AD6" s="97" t="s">
        <v>44</v>
      </c>
      <c r="AE6" s="97" t="s">
        <v>45</v>
      </c>
      <c r="AF6" s="97" t="s">
        <v>46</v>
      </c>
      <c r="AG6" s="97" t="s">
        <v>47</v>
      </c>
      <c r="AH6" s="94" t="s">
        <v>48</v>
      </c>
      <c r="AI6" s="78"/>
      <c r="AJ6" s="204"/>
      <c r="AK6" s="93" t="s">
        <v>54</v>
      </c>
      <c r="AL6" s="97" t="s">
        <v>43</v>
      </c>
      <c r="AM6" s="97" t="s">
        <v>44</v>
      </c>
      <c r="AN6" s="97" t="s">
        <v>45</v>
      </c>
      <c r="AO6" s="97" t="s">
        <v>46</v>
      </c>
      <c r="AP6" s="97" t="s">
        <v>47</v>
      </c>
      <c r="AQ6" s="94" t="s">
        <v>48</v>
      </c>
      <c r="AR6" s="107"/>
      <c r="AS6" s="93" t="s">
        <v>54</v>
      </c>
      <c r="AT6" s="97" t="s">
        <v>43</v>
      </c>
      <c r="AU6" s="97" t="s">
        <v>44</v>
      </c>
      <c r="AV6" s="97" t="s">
        <v>45</v>
      </c>
      <c r="AW6" s="97" t="s">
        <v>46</v>
      </c>
      <c r="AX6" s="97" t="s">
        <v>47</v>
      </c>
      <c r="AY6" s="94" t="s">
        <v>48</v>
      </c>
      <c r="AZ6" s="78"/>
      <c r="BA6" s="204"/>
      <c r="BB6" s="93" t="s">
        <v>54</v>
      </c>
      <c r="BC6" s="97" t="s">
        <v>43</v>
      </c>
      <c r="BD6" s="97" t="s">
        <v>44</v>
      </c>
      <c r="BE6" s="97" t="s">
        <v>45</v>
      </c>
      <c r="BF6" s="97" t="s">
        <v>46</v>
      </c>
      <c r="BG6" s="97" t="s">
        <v>47</v>
      </c>
      <c r="BH6" s="94" t="s">
        <v>48</v>
      </c>
      <c r="BI6" s="107"/>
      <c r="BJ6" s="93" t="s">
        <v>54</v>
      </c>
      <c r="BK6" s="97" t="s">
        <v>43</v>
      </c>
      <c r="BL6" s="97" t="s">
        <v>44</v>
      </c>
      <c r="BM6" s="97" t="s">
        <v>45</v>
      </c>
      <c r="BN6" s="97" t="s">
        <v>46</v>
      </c>
      <c r="BO6" s="97" t="s">
        <v>47</v>
      </c>
      <c r="BP6" s="94" t="s">
        <v>48</v>
      </c>
    </row>
    <row r="7" spans="1:68" ht="14.25" customHeight="1">
      <c r="A7" s="78"/>
      <c r="B7" s="95"/>
      <c r="C7" s="95"/>
      <c r="D7" s="78"/>
      <c r="E7" s="74"/>
      <c r="F7" s="74"/>
      <c r="G7" s="74"/>
      <c r="H7" s="74"/>
      <c r="I7" s="96"/>
      <c r="J7" s="104"/>
      <c r="K7" s="78"/>
      <c r="L7" s="78"/>
      <c r="M7" s="78"/>
      <c r="N7" s="78"/>
      <c r="O7" s="78"/>
      <c r="P7" s="78"/>
      <c r="Q7" s="78"/>
      <c r="R7" s="78"/>
      <c r="S7" s="95"/>
      <c r="T7" s="95"/>
      <c r="U7" s="78"/>
      <c r="V7" s="74"/>
      <c r="W7" s="74"/>
      <c r="X7" s="74"/>
      <c r="Y7" s="74"/>
      <c r="Z7" s="96"/>
      <c r="AA7" s="104"/>
      <c r="AB7" s="78"/>
      <c r="AC7" s="78"/>
      <c r="AD7" s="78"/>
      <c r="AE7" s="78"/>
      <c r="AF7" s="78"/>
      <c r="AG7" s="78"/>
      <c r="AH7" s="78"/>
      <c r="AI7" s="78"/>
      <c r="AJ7" s="112"/>
      <c r="AK7" s="95"/>
      <c r="AL7" s="78"/>
      <c r="AM7" s="74"/>
      <c r="AN7" s="74"/>
      <c r="AO7" s="74"/>
      <c r="AP7" s="74"/>
      <c r="AQ7" s="96"/>
      <c r="AR7" s="104"/>
      <c r="AS7" s="78"/>
      <c r="AT7" s="78"/>
      <c r="AU7" s="78"/>
      <c r="AV7" s="78"/>
      <c r="AW7" s="78"/>
      <c r="AX7" s="78"/>
      <c r="AY7" s="78"/>
      <c r="AZ7" s="78"/>
      <c r="BA7" s="95"/>
      <c r="BB7" s="95"/>
      <c r="BC7" s="78"/>
      <c r="BD7" s="74"/>
      <c r="BE7" s="74"/>
      <c r="BF7" s="74"/>
      <c r="BG7" s="74"/>
      <c r="BH7" s="96"/>
      <c r="BI7" s="104"/>
      <c r="BJ7" s="78"/>
      <c r="BK7" s="78"/>
      <c r="BL7" s="78"/>
      <c r="BM7" s="78"/>
      <c r="BN7" s="78"/>
      <c r="BO7" s="78"/>
      <c r="BP7" s="78"/>
    </row>
    <row r="8" spans="1:68" s="140" customFormat="1" ht="14.25" customHeight="1">
      <c r="A8" s="127"/>
      <c r="B8" s="113" t="s">
        <v>1</v>
      </c>
      <c r="C8" s="108">
        <f>SUM(D8:I8)</f>
        <v>1498347</v>
      </c>
      <c r="D8" s="150">
        <v>81226</v>
      </c>
      <c r="E8" s="150">
        <v>190151</v>
      </c>
      <c r="F8" s="150">
        <v>79119</v>
      </c>
      <c r="G8" s="150">
        <v>75714</v>
      </c>
      <c r="H8" s="150">
        <v>169617</v>
      </c>
      <c r="I8" s="150">
        <v>902520</v>
      </c>
      <c r="J8" s="139"/>
      <c r="K8" s="108">
        <f>SUM(L8:Q8)</f>
        <v>1625597</v>
      </c>
      <c r="L8" s="166">
        <v>76690</v>
      </c>
      <c r="M8" s="166">
        <v>186474</v>
      </c>
      <c r="N8" s="166">
        <v>82810</v>
      </c>
      <c r="O8" s="166">
        <v>83413</v>
      </c>
      <c r="P8" s="166">
        <v>166872</v>
      </c>
      <c r="Q8" s="166">
        <v>1029338</v>
      </c>
      <c r="R8" s="127"/>
      <c r="S8" s="103" t="s">
        <v>1</v>
      </c>
      <c r="T8" s="108">
        <f>SUM(U8:Z8)</f>
        <v>471980</v>
      </c>
      <c r="U8" s="166">
        <v>45180</v>
      </c>
      <c r="V8" s="166">
        <v>188233</v>
      </c>
      <c r="W8" s="166">
        <v>71786</v>
      </c>
      <c r="X8" s="166">
        <v>53877</v>
      </c>
      <c r="Y8" s="166">
        <v>71181</v>
      </c>
      <c r="Z8" s="166">
        <v>41723</v>
      </c>
      <c r="AA8" s="139"/>
      <c r="AB8" s="108">
        <f>SUM(AC8:AH8)</f>
        <v>510819</v>
      </c>
      <c r="AC8" s="166">
        <v>54213</v>
      </c>
      <c r="AD8" s="166">
        <v>184850</v>
      </c>
      <c r="AE8" s="166">
        <v>78966</v>
      </c>
      <c r="AF8" s="166">
        <v>59822</v>
      </c>
      <c r="AG8" s="166">
        <v>68218</v>
      </c>
      <c r="AH8" s="166">
        <v>64750</v>
      </c>
      <c r="AI8" s="127"/>
      <c r="AJ8" s="113" t="s">
        <v>1</v>
      </c>
      <c r="AK8" s="108">
        <f>SUM(AL8:AQ8)</f>
        <v>958082</v>
      </c>
      <c r="AL8" s="166">
        <v>903</v>
      </c>
      <c r="AM8" s="166">
        <v>1274</v>
      </c>
      <c r="AN8" s="166">
        <v>6974</v>
      </c>
      <c r="AO8" s="166">
        <v>21511</v>
      </c>
      <c r="AP8" s="166">
        <v>97525</v>
      </c>
      <c r="AQ8" s="166">
        <v>829895</v>
      </c>
      <c r="AR8" s="139"/>
      <c r="AS8" s="108">
        <f>SUM(AT8:AY8)</f>
        <v>1074113</v>
      </c>
      <c r="AT8" s="166">
        <v>1421</v>
      </c>
      <c r="AU8" s="166">
        <v>1134</v>
      </c>
      <c r="AV8" s="166">
        <v>3726</v>
      </c>
      <c r="AW8" s="166">
        <v>23452</v>
      </c>
      <c r="AX8" s="166">
        <v>98229</v>
      </c>
      <c r="AY8" s="166">
        <v>946151</v>
      </c>
      <c r="AZ8" s="127"/>
      <c r="BA8" s="113" t="s">
        <v>1</v>
      </c>
      <c r="BB8" s="108">
        <f>SUM(BC8:BH8)</f>
        <v>68285</v>
      </c>
      <c r="BC8" s="150">
        <v>35143</v>
      </c>
      <c r="BD8" s="150">
        <v>644</v>
      </c>
      <c r="BE8" s="150">
        <v>359</v>
      </c>
      <c r="BF8" s="150">
        <v>326</v>
      </c>
      <c r="BG8" s="150">
        <v>911</v>
      </c>
      <c r="BH8" s="150">
        <v>30902</v>
      </c>
      <c r="BI8" s="139"/>
      <c r="BJ8" s="108">
        <f>SUM(BK8:BP8)</f>
        <v>40665</v>
      </c>
      <c r="BK8" s="150">
        <v>21056</v>
      </c>
      <c r="BL8" s="150">
        <v>490</v>
      </c>
      <c r="BM8" s="150">
        <v>118</v>
      </c>
      <c r="BN8" s="150">
        <v>139</v>
      </c>
      <c r="BO8" s="150">
        <v>425</v>
      </c>
      <c r="BP8" s="150">
        <v>18437</v>
      </c>
    </row>
    <row r="9" spans="1:68" s="119" customFormat="1" ht="14.25" customHeight="1">
      <c r="A9" s="118"/>
      <c r="B9" s="153"/>
      <c r="C9" s="128"/>
      <c r="D9" s="118"/>
      <c r="E9" s="74"/>
      <c r="F9" s="74"/>
      <c r="G9" s="74"/>
      <c r="H9" s="74"/>
      <c r="I9" s="74"/>
      <c r="J9" s="104"/>
      <c r="K9" s="128"/>
      <c r="L9" s="118"/>
      <c r="M9" s="118"/>
      <c r="N9" s="118"/>
      <c r="O9" s="118"/>
      <c r="P9" s="118"/>
      <c r="Q9" s="118"/>
      <c r="R9" s="118"/>
      <c r="S9" s="74"/>
      <c r="T9" s="128"/>
      <c r="U9" s="118"/>
      <c r="V9" s="74"/>
      <c r="W9" s="74"/>
      <c r="X9" s="74"/>
      <c r="Y9" s="74"/>
      <c r="Z9" s="74"/>
      <c r="AA9" s="104"/>
      <c r="AB9" s="128"/>
      <c r="AC9" s="118"/>
      <c r="AD9" s="118"/>
      <c r="AE9" s="118"/>
      <c r="AF9" s="118"/>
      <c r="AG9" s="118"/>
      <c r="AH9" s="118"/>
      <c r="AI9" s="118"/>
      <c r="AJ9" s="153"/>
      <c r="AK9" s="128"/>
      <c r="AL9" s="118"/>
      <c r="AM9" s="74"/>
      <c r="AN9" s="74"/>
      <c r="AO9" s="74"/>
      <c r="AP9" s="74"/>
      <c r="AQ9" s="74"/>
      <c r="AR9" s="104"/>
      <c r="AS9" s="128"/>
      <c r="AT9" s="118"/>
      <c r="AU9" s="118"/>
      <c r="AV9" s="118"/>
      <c r="AW9" s="118"/>
      <c r="AX9" s="118"/>
      <c r="AY9" s="118"/>
      <c r="AZ9" s="118"/>
      <c r="BA9" s="153"/>
      <c r="BB9" s="128"/>
      <c r="BC9" s="118"/>
      <c r="BD9" s="74"/>
      <c r="BE9" s="74"/>
      <c r="BF9" s="74"/>
      <c r="BG9" s="74"/>
      <c r="BH9" s="74"/>
      <c r="BI9" s="104"/>
      <c r="BJ9" s="128"/>
      <c r="BK9" s="118"/>
      <c r="BL9" s="118"/>
      <c r="BM9" s="118"/>
      <c r="BN9" s="118"/>
      <c r="BO9" s="118"/>
      <c r="BP9" s="118"/>
    </row>
    <row r="10" spans="1:68" s="137" customFormat="1" ht="15.75" customHeight="1">
      <c r="A10" s="118"/>
      <c r="B10" s="129" t="s">
        <v>16</v>
      </c>
      <c r="C10" s="155">
        <f t="shared" ref="C10:C35" si="0">SUM(D10:I10)</f>
        <v>21657</v>
      </c>
      <c r="D10" s="163">
        <v>1172</v>
      </c>
      <c r="E10" s="163">
        <v>2793</v>
      </c>
      <c r="F10" s="163">
        <v>1186</v>
      </c>
      <c r="G10" s="163">
        <v>1096</v>
      </c>
      <c r="H10" s="163">
        <v>2095</v>
      </c>
      <c r="I10" s="163">
        <v>13315</v>
      </c>
      <c r="J10" s="110"/>
      <c r="K10" s="155">
        <f t="shared" ref="K10:K35" si="1">SUM(L10:Q10)</f>
        <v>26136</v>
      </c>
      <c r="L10" s="163">
        <v>1248</v>
      </c>
      <c r="M10" s="163">
        <v>3326</v>
      </c>
      <c r="N10" s="163">
        <v>1430</v>
      </c>
      <c r="O10" s="163">
        <v>1406</v>
      </c>
      <c r="P10" s="163">
        <v>2090</v>
      </c>
      <c r="Q10" s="163">
        <v>16636</v>
      </c>
      <c r="R10" s="118"/>
      <c r="S10" s="129" t="s">
        <v>16</v>
      </c>
      <c r="T10" s="155">
        <f t="shared" ref="T10:T35" si="2">SUM(U10:Z10)</f>
        <v>6417</v>
      </c>
      <c r="U10" s="163">
        <v>680</v>
      </c>
      <c r="V10" s="163">
        <v>2766</v>
      </c>
      <c r="W10" s="163">
        <v>1098</v>
      </c>
      <c r="X10" s="163">
        <v>776</v>
      </c>
      <c r="Y10" s="163">
        <v>664</v>
      </c>
      <c r="Z10" s="163">
        <v>433</v>
      </c>
      <c r="AA10" s="110"/>
      <c r="AB10" s="155">
        <f t="shared" ref="AB10:AB35" si="3">SUM(AC10:AH10)</f>
        <v>7877</v>
      </c>
      <c r="AC10" s="163">
        <v>853</v>
      </c>
      <c r="AD10" s="163">
        <v>3306</v>
      </c>
      <c r="AE10" s="163">
        <v>1374</v>
      </c>
      <c r="AF10" s="163">
        <v>998</v>
      </c>
      <c r="AG10" s="163">
        <v>585</v>
      </c>
      <c r="AH10" s="163">
        <v>761</v>
      </c>
      <c r="AI10" s="118"/>
      <c r="AJ10" s="129" t="s">
        <v>16</v>
      </c>
      <c r="AK10" s="155">
        <f t="shared" ref="AK10:AK35" si="4">SUM(AL10:AQ10)</f>
        <v>14198</v>
      </c>
      <c r="AL10" s="163">
        <v>10</v>
      </c>
      <c r="AM10" s="163">
        <v>18</v>
      </c>
      <c r="AN10" s="163">
        <v>84</v>
      </c>
      <c r="AO10" s="163">
        <v>314</v>
      </c>
      <c r="AP10" s="163">
        <v>1419</v>
      </c>
      <c r="AQ10" s="163">
        <v>12353</v>
      </c>
      <c r="AR10" s="110"/>
      <c r="AS10" s="155">
        <f t="shared" ref="AS10:AS35" si="5">SUM(AT10:AY10)</f>
        <v>17546</v>
      </c>
      <c r="AT10" s="163">
        <v>8</v>
      </c>
      <c r="AU10" s="163">
        <v>11</v>
      </c>
      <c r="AV10" s="163">
        <v>55</v>
      </c>
      <c r="AW10" s="163">
        <v>406</v>
      </c>
      <c r="AX10" s="163">
        <v>1498</v>
      </c>
      <c r="AY10" s="163">
        <v>15568</v>
      </c>
      <c r="AZ10" s="118"/>
      <c r="BA10" s="129" t="s">
        <v>16</v>
      </c>
      <c r="BB10" s="155">
        <f t="shared" ref="BB10:BB35" si="6">SUM(BC10:BH10)</f>
        <v>1042</v>
      </c>
      <c r="BC10" s="163">
        <v>482</v>
      </c>
      <c r="BD10" s="163">
        <v>9</v>
      </c>
      <c r="BE10" s="163">
        <v>4</v>
      </c>
      <c r="BF10" s="163">
        <v>6</v>
      </c>
      <c r="BG10" s="163">
        <v>12</v>
      </c>
      <c r="BH10" s="163">
        <v>529</v>
      </c>
      <c r="BI10" s="110"/>
      <c r="BJ10" s="155">
        <f t="shared" ref="BJ10:BJ35" si="7">SUM(BK10:BP10)</f>
        <v>713</v>
      </c>
      <c r="BK10" s="163">
        <v>387</v>
      </c>
      <c r="BL10" s="163">
        <v>9</v>
      </c>
      <c r="BM10" s="163">
        <v>1</v>
      </c>
      <c r="BN10" s="163">
        <v>2</v>
      </c>
      <c r="BO10" s="163">
        <v>7</v>
      </c>
      <c r="BP10" s="163">
        <v>307</v>
      </c>
    </row>
    <row r="11" spans="1:68" s="137" customFormat="1" ht="15.75" customHeight="1">
      <c r="A11" s="118"/>
      <c r="B11" s="129" t="s">
        <v>17</v>
      </c>
      <c r="C11" s="155">
        <f t="shared" si="0"/>
        <v>637717</v>
      </c>
      <c r="D11" s="163">
        <v>33546</v>
      </c>
      <c r="E11" s="163">
        <v>77599</v>
      </c>
      <c r="F11" s="163">
        <v>32122</v>
      </c>
      <c r="G11" s="163">
        <v>31695</v>
      </c>
      <c r="H11" s="163">
        <v>83033</v>
      </c>
      <c r="I11" s="163">
        <v>379722</v>
      </c>
      <c r="J11" s="138"/>
      <c r="K11" s="155">
        <f t="shared" si="1"/>
        <v>663461</v>
      </c>
      <c r="L11" s="163">
        <v>30274</v>
      </c>
      <c r="M11" s="163">
        <v>71448</v>
      </c>
      <c r="N11" s="163">
        <v>31629</v>
      </c>
      <c r="O11" s="163">
        <v>33355</v>
      </c>
      <c r="P11" s="163">
        <v>77475</v>
      </c>
      <c r="Q11" s="163">
        <v>419280</v>
      </c>
      <c r="R11" s="118"/>
      <c r="S11" s="129" t="s">
        <v>17</v>
      </c>
      <c r="T11" s="155">
        <f t="shared" si="2"/>
        <v>214524</v>
      </c>
      <c r="U11" s="163">
        <v>18628</v>
      </c>
      <c r="V11" s="163">
        <v>76822</v>
      </c>
      <c r="W11" s="163">
        <v>29499</v>
      </c>
      <c r="X11" s="163">
        <v>23206</v>
      </c>
      <c r="Y11" s="163">
        <v>41622</v>
      </c>
      <c r="Z11" s="163">
        <v>24747</v>
      </c>
      <c r="AA11" s="138"/>
      <c r="AB11" s="155">
        <f t="shared" si="3"/>
        <v>219475</v>
      </c>
      <c r="AC11" s="163">
        <v>22795</v>
      </c>
      <c r="AD11" s="163">
        <v>70794</v>
      </c>
      <c r="AE11" s="163">
        <v>30378</v>
      </c>
      <c r="AF11" s="163">
        <v>24489</v>
      </c>
      <c r="AG11" s="163">
        <v>36604</v>
      </c>
      <c r="AH11" s="163">
        <v>34415</v>
      </c>
      <c r="AI11" s="118"/>
      <c r="AJ11" s="129" t="s">
        <v>17</v>
      </c>
      <c r="AK11" s="155">
        <f t="shared" si="4"/>
        <v>398167</v>
      </c>
      <c r="AL11" s="163">
        <v>465</v>
      </c>
      <c r="AM11" s="163">
        <v>491</v>
      </c>
      <c r="AN11" s="163">
        <v>2470</v>
      </c>
      <c r="AO11" s="163">
        <v>8361</v>
      </c>
      <c r="AP11" s="163">
        <v>41003</v>
      </c>
      <c r="AQ11" s="163">
        <v>345377</v>
      </c>
      <c r="AR11" s="138"/>
      <c r="AS11" s="155">
        <f t="shared" si="5"/>
        <v>431292</v>
      </c>
      <c r="AT11" s="163">
        <v>494</v>
      </c>
      <c r="AU11" s="163">
        <v>470</v>
      </c>
      <c r="AV11" s="163">
        <v>1199</v>
      </c>
      <c r="AW11" s="163">
        <v>8815</v>
      </c>
      <c r="AX11" s="163">
        <v>40709</v>
      </c>
      <c r="AY11" s="163">
        <v>379605</v>
      </c>
      <c r="AZ11" s="118"/>
      <c r="BA11" s="129" t="s">
        <v>17</v>
      </c>
      <c r="BB11" s="155">
        <f t="shared" si="6"/>
        <v>25026</v>
      </c>
      <c r="BC11" s="163">
        <v>14453</v>
      </c>
      <c r="BD11" s="163">
        <v>286</v>
      </c>
      <c r="BE11" s="163">
        <v>153</v>
      </c>
      <c r="BF11" s="163">
        <v>128</v>
      </c>
      <c r="BG11" s="163">
        <v>408</v>
      </c>
      <c r="BH11" s="163">
        <v>9598</v>
      </c>
      <c r="BI11" s="138"/>
      <c r="BJ11" s="155">
        <f t="shared" si="7"/>
        <v>12694</v>
      </c>
      <c r="BK11" s="163">
        <v>6985</v>
      </c>
      <c r="BL11" s="163">
        <v>184</v>
      </c>
      <c r="BM11" s="163">
        <v>52</v>
      </c>
      <c r="BN11" s="163">
        <v>51</v>
      </c>
      <c r="BO11" s="163">
        <v>162</v>
      </c>
      <c r="BP11" s="163">
        <v>5260</v>
      </c>
    </row>
    <row r="12" spans="1:68" s="137" customFormat="1" ht="15.75" customHeight="1">
      <c r="A12" s="118"/>
      <c r="B12" s="129" t="s">
        <v>18</v>
      </c>
      <c r="C12" s="155">
        <f t="shared" si="0"/>
        <v>81954</v>
      </c>
      <c r="D12" s="163">
        <v>5288</v>
      </c>
      <c r="E12" s="163">
        <v>11848</v>
      </c>
      <c r="F12" s="163">
        <v>4756</v>
      </c>
      <c r="G12" s="163">
        <v>4402</v>
      </c>
      <c r="H12" s="163">
        <v>8991</v>
      </c>
      <c r="I12" s="163">
        <v>46669</v>
      </c>
      <c r="J12" s="110"/>
      <c r="K12" s="155">
        <f t="shared" si="1"/>
        <v>108765</v>
      </c>
      <c r="L12" s="163">
        <v>5999</v>
      </c>
      <c r="M12" s="163">
        <v>14690</v>
      </c>
      <c r="N12" s="163">
        <v>6171</v>
      </c>
      <c r="O12" s="163">
        <v>5873</v>
      </c>
      <c r="P12" s="163">
        <v>10831</v>
      </c>
      <c r="Q12" s="163">
        <v>65201</v>
      </c>
      <c r="R12" s="118"/>
      <c r="S12" s="129" t="s">
        <v>18</v>
      </c>
      <c r="T12" s="155">
        <f t="shared" si="2"/>
        <v>26462</v>
      </c>
      <c r="U12" s="163">
        <v>2793</v>
      </c>
      <c r="V12" s="163">
        <v>11719</v>
      </c>
      <c r="W12" s="163">
        <v>4228</v>
      </c>
      <c r="X12" s="163">
        <v>2909</v>
      </c>
      <c r="Y12" s="163">
        <v>2906</v>
      </c>
      <c r="Z12" s="163">
        <v>1907</v>
      </c>
      <c r="AA12" s="110"/>
      <c r="AB12" s="155">
        <f t="shared" si="3"/>
        <v>35818</v>
      </c>
      <c r="AC12" s="163">
        <v>4049</v>
      </c>
      <c r="AD12" s="163">
        <v>14572</v>
      </c>
      <c r="AE12" s="163">
        <v>5903</v>
      </c>
      <c r="AF12" s="163">
        <v>4037</v>
      </c>
      <c r="AG12" s="163">
        <v>3561</v>
      </c>
      <c r="AH12" s="163">
        <v>3696</v>
      </c>
      <c r="AI12" s="118"/>
      <c r="AJ12" s="129" t="s">
        <v>18</v>
      </c>
      <c r="AK12" s="155">
        <f t="shared" si="4"/>
        <v>51434</v>
      </c>
      <c r="AL12" s="163">
        <v>45</v>
      </c>
      <c r="AM12" s="163">
        <v>73</v>
      </c>
      <c r="AN12" s="163">
        <v>496</v>
      </c>
      <c r="AO12" s="163">
        <v>1464</v>
      </c>
      <c r="AP12" s="163">
        <v>6034</v>
      </c>
      <c r="AQ12" s="163">
        <v>43322</v>
      </c>
      <c r="AR12" s="110"/>
      <c r="AS12" s="155">
        <f t="shared" si="5"/>
        <v>70034</v>
      </c>
      <c r="AT12" s="163">
        <v>123</v>
      </c>
      <c r="AU12" s="163">
        <v>83</v>
      </c>
      <c r="AV12" s="163">
        <v>261</v>
      </c>
      <c r="AW12" s="163">
        <v>1822</v>
      </c>
      <c r="AX12" s="163">
        <v>7248</v>
      </c>
      <c r="AY12" s="163">
        <v>60497</v>
      </c>
      <c r="AZ12" s="118"/>
      <c r="BA12" s="129" t="s">
        <v>18</v>
      </c>
      <c r="BB12" s="155">
        <f t="shared" si="6"/>
        <v>4058</v>
      </c>
      <c r="BC12" s="163">
        <v>2450</v>
      </c>
      <c r="BD12" s="163">
        <v>56</v>
      </c>
      <c r="BE12" s="163">
        <v>32</v>
      </c>
      <c r="BF12" s="163">
        <v>29</v>
      </c>
      <c r="BG12" s="163">
        <v>51</v>
      </c>
      <c r="BH12" s="163">
        <v>1440</v>
      </c>
      <c r="BI12" s="110"/>
      <c r="BJ12" s="155">
        <f t="shared" si="7"/>
        <v>2913</v>
      </c>
      <c r="BK12" s="163">
        <v>1827</v>
      </c>
      <c r="BL12" s="163">
        <v>35</v>
      </c>
      <c r="BM12" s="163">
        <v>7</v>
      </c>
      <c r="BN12" s="163">
        <v>14</v>
      </c>
      <c r="BO12" s="163">
        <v>22</v>
      </c>
      <c r="BP12" s="163">
        <v>1008</v>
      </c>
    </row>
    <row r="13" spans="1:68" s="137" customFormat="1" ht="15.75" customHeight="1">
      <c r="A13" s="118"/>
      <c r="B13" s="129" t="s">
        <v>19</v>
      </c>
      <c r="C13" s="155">
        <f t="shared" si="0"/>
        <v>24829</v>
      </c>
      <c r="D13" s="163">
        <v>1710</v>
      </c>
      <c r="E13" s="163">
        <v>3934</v>
      </c>
      <c r="F13" s="163">
        <v>1455</v>
      </c>
      <c r="G13" s="163">
        <v>1349</v>
      </c>
      <c r="H13" s="163">
        <v>2508</v>
      </c>
      <c r="I13" s="163">
        <v>13873</v>
      </c>
      <c r="J13" s="110"/>
      <c r="K13" s="155">
        <f t="shared" si="1"/>
        <v>28169</v>
      </c>
      <c r="L13" s="163">
        <v>1500</v>
      </c>
      <c r="M13" s="163">
        <v>3886</v>
      </c>
      <c r="N13" s="163">
        <v>1842</v>
      </c>
      <c r="O13" s="163">
        <v>1797</v>
      </c>
      <c r="P13" s="163">
        <v>2708</v>
      </c>
      <c r="Q13" s="163">
        <v>16436</v>
      </c>
      <c r="R13" s="118"/>
      <c r="S13" s="129" t="s">
        <v>19</v>
      </c>
      <c r="T13" s="155">
        <f t="shared" si="2"/>
        <v>8019</v>
      </c>
      <c r="U13" s="163">
        <v>851</v>
      </c>
      <c r="V13" s="163">
        <v>3879</v>
      </c>
      <c r="W13" s="163">
        <v>1269</v>
      </c>
      <c r="X13" s="163">
        <v>891</v>
      </c>
      <c r="Y13" s="163">
        <v>741</v>
      </c>
      <c r="Z13" s="163">
        <v>388</v>
      </c>
      <c r="AA13" s="110"/>
      <c r="AB13" s="155">
        <f t="shared" si="3"/>
        <v>9314</v>
      </c>
      <c r="AC13" s="163">
        <v>890</v>
      </c>
      <c r="AD13" s="163">
        <v>3831</v>
      </c>
      <c r="AE13" s="163">
        <v>1723</v>
      </c>
      <c r="AF13" s="163">
        <v>1271</v>
      </c>
      <c r="AG13" s="163">
        <v>889</v>
      </c>
      <c r="AH13" s="163">
        <v>710</v>
      </c>
      <c r="AI13" s="118"/>
      <c r="AJ13" s="129" t="s">
        <v>19</v>
      </c>
      <c r="AK13" s="155">
        <f t="shared" si="4"/>
        <v>15043</v>
      </c>
      <c r="AL13" s="163">
        <v>16</v>
      </c>
      <c r="AM13" s="163">
        <v>36</v>
      </c>
      <c r="AN13" s="163">
        <v>172</v>
      </c>
      <c r="AO13" s="163">
        <v>450</v>
      </c>
      <c r="AP13" s="163">
        <v>1734</v>
      </c>
      <c r="AQ13" s="163">
        <v>12635</v>
      </c>
      <c r="AR13" s="110"/>
      <c r="AS13" s="155">
        <f t="shared" si="5"/>
        <v>17625</v>
      </c>
      <c r="AT13" s="163">
        <v>17</v>
      </c>
      <c r="AU13" s="163">
        <v>36</v>
      </c>
      <c r="AV13" s="163">
        <v>115</v>
      </c>
      <c r="AW13" s="163">
        <v>521</v>
      </c>
      <c r="AX13" s="163">
        <v>1805</v>
      </c>
      <c r="AY13" s="163">
        <v>15131</v>
      </c>
      <c r="AZ13" s="118"/>
      <c r="BA13" s="129" t="s">
        <v>19</v>
      </c>
      <c r="BB13" s="155">
        <f t="shared" si="6"/>
        <v>1767</v>
      </c>
      <c r="BC13" s="163">
        <v>843</v>
      </c>
      <c r="BD13" s="163">
        <v>19</v>
      </c>
      <c r="BE13" s="163">
        <v>14</v>
      </c>
      <c r="BF13" s="163">
        <v>8</v>
      </c>
      <c r="BG13" s="163">
        <v>33</v>
      </c>
      <c r="BH13" s="163">
        <v>850</v>
      </c>
      <c r="BI13" s="110"/>
      <c r="BJ13" s="155">
        <f t="shared" si="7"/>
        <v>1230</v>
      </c>
      <c r="BK13" s="163">
        <v>593</v>
      </c>
      <c r="BL13" s="163">
        <v>19</v>
      </c>
      <c r="BM13" s="163">
        <v>4</v>
      </c>
      <c r="BN13" s="163">
        <v>5</v>
      </c>
      <c r="BO13" s="163">
        <v>14</v>
      </c>
      <c r="BP13" s="163">
        <v>595</v>
      </c>
    </row>
    <row r="14" spans="1:68" s="137" customFormat="1" ht="15.75" customHeight="1">
      <c r="A14" s="118"/>
      <c r="B14" s="129" t="s">
        <v>20</v>
      </c>
      <c r="C14" s="155">
        <f t="shared" si="0"/>
        <v>15501</v>
      </c>
      <c r="D14" s="163">
        <v>921</v>
      </c>
      <c r="E14" s="163">
        <v>2120</v>
      </c>
      <c r="F14" s="163">
        <v>941</v>
      </c>
      <c r="G14" s="163">
        <v>855</v>
      </c>
      <c r="H14" s="163">
        <v>1364</v>
      </c>
      <c r="I14" s="163">
        <v>9300</v>
      </c>
      <c r="J14" s="110"/>
      <c r="K14" s="155">
        <f t="shared" si="1"/>
        <v>16764</v>
      </c>
      <c r="L14" s="163">
        <v>853</v>
      </c>
      <c r="M14" s="163">
        <v>2064</v>
      </c>
      <c r="N14" s="163">
        <v>928</v>
      </c>
      <c r="O14" s="163">
        <v>886</v>
      </c>
      <c r="P14" s="163">
        <v>1593</v>
      </c>
      <c r="Q14" s="163">
        <v>10440</v>
      </c>
      <c r="R14" s="118"/>
      <c r="S14" s="129" t="s">
        <v>20</v>
      </c>
      <c r="T14" s="155">
        <f t="shared" si="2"/>
        <v>4488</v>
      </c>
      <c r="U14" s="163">
        <v>508</v>
      </c>
      <c r="V14" s="163">
        <v>2106</v>
      </c>
      <c r="W14" s="163">
        <v>821</v>
      </c>
      <c r="X14" s="163">
        <v>562</v>
      </c>
      <c r="Y14" s="163">
        <v>315</v>
      </c>
      <c r="Z14" s="163">
        <v>176</v>
      </c>
      <c r="AA14" s="110"/>
      <c r="AB14" s="155">
        <f t="shared" si="3"/>
        <v>4898</v>
      </c>
      <c r="AC14" s="163">
        <v>558</v>
      </c>
      <c r="AD14" s="163">
        <v>2051</v>
      </c>
      <c r="AE14" s="163">
        <v>883</v>
      </c>
      <c r="AF14" s="163">
        <v>578</v>
      </c>
      <c r="AG14" s="163">
        <v>462</v>
      </c>
      <c r="AH14" s="163">
        <v>366</v>
      </c>
      <c r="AI14" s="118"/>
      <c r="AJ14" s="129" t="s">
        <v>20</v>
      </c>
      <c r="AK14" s="155">
        <f t="shared" si="4"/>
        <v>10112</v>
      </c>
      <c r="AL14" s="163">
        <v>6</v>
      </c>
      <c r="AM14" s="163">
        <v>11</v>
      </c>
      <c r="AN14" s="163">
        <v>113</v>
      </c>
      <c r="AO14" s="163">
        <v>290</v>
      </c>
      <c r="AP14" s="163">
        <v>1042</v>
      </c>
      <c r="AQ14" s="163">
        <v>8650</v>
      </c>
      <c r="AR14" s="110"/>
      <c r="AS14" s="155">
        <f t="shared" si="5"/>
        <v>11298</v>
      </c>
      <c r="AT14" s="163">
        <v>22</v>
      </c>
      <c r="AU14" s="163">
        <v>8</v>
      </c>
      <c r="AV14" s="163">
        <v>44</v>
      </c>
      <c r="AW14" s="163">
        <v>306</v>
      </c>
      <c r="AX14" s="163">
        <v>1129</v>
      </c>
      <c r="AY14" s="163">
        <v>9789</v>
      </c>
      <c r="AZ14" s="118"/>
      <c r="BA14" s="129" t="s">
        <v>20</v>
      </c>
      <c r="BB14" s="155">
        <f t="shared" si="6"/>
        <v>901</v>
      </c>
      <c r="BC14" s="163">
        <v>407</v>
      </c>
      <c r="BD14" s="163">
        <v>3</v>
      </c>
      <c r="BE14" s="163">
        <v>7</v>
      </c>
      <c r="BF14" s="163">
        <v>3</v>
      </c>
      <c r="BG14" s="163">
        <v>7</v>
      </c>
      <c r="BH14" s="163">
        <v>474</v>
      </c>
      <c r="BI14" s="110"/>
      <c r="BJ14" s="155">
        <f t="shared" si="7"/>
        <v>568</v>
      </c>
      <c r="BK14" s="163">
        <v>273</v>
      </c>
      <c r="BL14" s="163">
        <v>5</v>
      </c>
      <c r="BM14" s="163">
        <v>1</v>
      </c>
      <c r="BN14" s="163">
        <v>2</v>
      </c>
      <c r="BO14" s="163">
        <v>2</v>
      </c>
      <c r="BP14" s="163">
        <v>285</v>
      </c>
    </row>
    <row r="15" spans="1:68" s="137" customFormat="1" ht="15.75" customHeight="1">
      <c r="A15" s="118"/>
      <c r="B15" s="129" t="s">
        <v>21</v>
      </c>
      <c r="C15" s="155">
        <f t="shared" si="0"/>
        <v>56754</v>
      </c>
      <c r="D15" s="163">
        <v>2913</v>
      </c>
      <c r="E15" s="163">
        <v>6906</v>
      </c>
      <c r="F15" s="163">
        <v>2912</v>
      </c>
      <c r="G15" s="163">
        <v>2887</v>
      </c>
      <c r="H15" s="163">
        <v>5978</v>
      </c>
      <c r="I15" s="163">
        <v>35158</v>
      </c>
      <c r="J15" s="110"/>
      <c r="K15" s="155">
        <f t="shared" si="1"/>
        <v>62011</v>
      </c>
      <c r="L15" s="163">
        <v>2945</v>
      </c>
      <c r="M15" s="163">
        <v>6916</v>
      </c>
      <c r="N15" s="163">
        <v>3042</v>
      </c>
      <c r="O15" s="163">
        <v>3025</v>
      </c>
      <c r="P15" s="163">
        <v>5956</v>
      </c>
      <c r="Q15" s="163">
        <v>40127</v>
      </c>
      <c r="R15" s="118"/>
      <c r="S15" s="129" t="s">
        <v>21</v>
      </c>
      <c r="T15" s="155">
        <f t="shared" si="2"/>
        <v>17186</v>
      </c>
      <c r="U15" s="163">
        <v>1865</v>
      </c>
      <c r="V15" s="163">
        <v>6852</v>
      </c>
      <c r="W15" s="163">
        <v>2642</v>
      </c>
      <c r="X15" s="163">
        <v>2089</v>
      </c>
      <c r="Y15" s="163">
        <v>2297</v>
      </c>
      <c r="Z15" s="163">
        <v>1441</v>
      </c>
      <c r="AA15" s="110"/>
      <c r="AB15" s="155">
        <f t="shared" si="3"/>
        <v>18742</v>
      </c>
      <c r="AC15" s="163">
        <v>2193</v>
      </c>
      <c r="AD15" s="163">
        <v>6852</v>
      </c>
      <c r="AE15" s="163">
        <v>2899</v>
      </c>
      <c r="AF15" s="163">
        <v>2236</v>
      </c>
      <c r="AG15" s="163">
        <v>2308</v>
      </c>
      <c r="AH15" s="163">
        <v>2254</v>
      </c>
      <c r="AI15" s="118"/>
      <c r="AJ15" s="129" t="s">
        <v>21</v>
      </c>
      <c r="AK15" s="155">
        <f t="shared" si="4"/>
        <v>37252</v>
      </c>
      <c r="AL15" s="163">
        <v>37</v>
      </c>
      <c r="AM15" s="163">
        <v>36</v>
      </c>
      <c r="AN15" s="163">
        <v>260</v>
      </c>
      <c r="AO15" s="163">
        <v>785</v>
      </c>
      <c r="AP15" s="163">
        <v>3651</v>
      </c>
      <c r="AQ15" s="163">
        <v>32483</v>
      </c>
      <c r="AR15" s="110"/>
      <c r="AS15" s="155">
        <f t="shared" si="5"/>
        <v>41805</v>
      </c>
      <c r="AT15" s="163">
        <v>54</v>
      </c>
      <c r="AU15" s="163">
        <v>33</v>
      </c>
      <c r="AV15" s="163">
        <v>138</v>
      </c>
      <c r="AW15" s="163">
        <v>785</v>
      </c>
      <c r="AX15" s="163">
        <v>3633</v>
      </c>
      <c r="AY15" s="163">
        <v>37162</v>
      </c>
      <c r="AZ15" s="118"/>
      <c r="BA15" s="129" t="s">
        <v>21</v>
      </c>
      <c r="BB15" s="155">
        <f t="shared" si="6"/>
        <v>2316</v>
      </c>
      <c r="BC15" s="163">
        <v>1011</v>
      </c>
      <c r="BD15" s="163">
        <v>18</v>
      </c>
      <c r="BE15" s="163">
        <v>10</v>
      </c>
      <c r="BF15" s="163">
        <v>13</v>
      </c>
      <c r="BG15" s="163">
        <v>30</v>
      </c>
      <c r="BH15" s="163">
        <v>1234</v>
      </c>
      <c r="BI15" s="110"/>
      <c r="BJ15" s="155">
        <f t="shared" si="7"/>
        <v>1464</v>
      </c>
      <c r="BK15" s="163">
        <v>698</v>
      </c>
      <c r="BL15" s="163">
        <v>31</v>
      </c>
      <c r="BM15" s="163">
        <v>5</v>
      </c>
      <c r="BN15" s="163">
        <v>4</v>
      </c>
      <c r="BO15" s="163">
        <v>15</v>
      </c>
      <c r="BP15" s="163">
        <v>711</v>
      </c>
    </row>
    <row r="16" spans="1:68" s="137" customFormat="1" ht="15.75" customHeight="1">
      <c r="A16" s="118"/>
      <c r="B16" s="129" t="s">
        <v>22</v>
      </c>
      <c r="C16" s="155">
        <f t="shared" si="0"/>
        <v>14623</v>
      </c>
      <c r="D16" s="163">
        <v>961</v>
      </c>
      <c r="E16" s="163">
        <v>2133</v>
      </c>
      <c r="F16" s="163">
        <v>863</v>
      </c>
      <c r="G16" s="163">
        <v>832</v>
      </c>
      <c r="H16" s="163">
        <v>1565</v>
      </c>
      <c r="I16" s="163">
        <v>8269</v>
      </c>
      <c r="J16" s="110"/>
      <c r="K16" s="155">
        <f t="shared" si="1"/>
        <v>15343</v>
      </c>
      <c r="L16" s="163">
        <v>859</v>
      </c>
      <c r="M16" s="163">
        <v>2052</v>
      </c>
      <c r="N16" s="163">
        <v>926</v>
      </c>
      <c r="O16" s="163">
        <v>880</v>
      </c>
      <c r="P16" s="163">
        <v>1483</v>
      </c>
      <c r="Q16" s="163">
        <v>9143</v>
      </c>
      <c r="R16" s="118"/>
      <c r="S16" s="129" t="s">
        <v>22</v>
      </c>
      <c r="T16" s="155">
        <f t="shared" si="2"/>
        <v>4635</v>
      </c>
      <c r="U16" s="163">
        <v>497</v>
      </c>
      <c r="V16" s="163">
        <v>2100</v>
      </c>
      <c r="W16" s="163">
        <v>749</v>
      </c>
      <c r="X16" s="163">
        <v>533</v>
      </c>
      <c r="Y16" s="163">
        <v>471</v>
      </c>
      <c r="Z16" s="163">
        <v>285</v>
      </c>
      <c r="AA16" s="110"/>
      <c r="AB16" s="155">
        <f t="shared" si="3"/>
        <v>5069</v>
      </c>
      <c r="AC16" s="163">
        <v>577</v>
      </c>
      <c r="AD16" s="163">
        <v>2029</v>
      </c>
      <c r="AE16" s="163">
        <v>872</v>
      </c>
      <c r="AF16" s="163">
        <v>607</v>
      </c>
      <c r="AG16" s="163">
        <v>508</v>
      </c>
      <c r="AH16" s="163">
        <v>476</v>
      </c>
      <c r="AI16" s="118"/>
      <c r="AJ16" s="129" t="s">
        <v>22</v>
      </c>
      <c r="AK16" s="155">
        <f t="shared" si="4"/>
        <v>9112</v>
      </c>
      <c r="AL16" s="163">
        <v>8</v>
      </c>
      <c r="AM16" s="163">
        <v>28</v>
      </c>
      <c r="AN16" s="163">
        <v>112</v>
      </c>
      <c r="AO16" s="163">
        <v>298</v>
      </c>
      <c r="AP16" s="163">
        <v>1080</v>
      </c>
      <c r="AQ16" s="163">
        <v>7586</v>
      </c>
      <c r="AR16" s="110"/>
      <c r="AS16" s="155">
        <f t="shared" si="5"/>
        <v>9773</v>
      </c>
      <c r="AT16" s="163">
        <v>20</v>
      </c>
      <c r="AU16" s="163">
        <v>15</v>
      </c>
      <c r="AV16" s="163">
        <v>54</v>
      </c>
      <c r="AW16" s="163">
        <v>272</v>
      </c>
      <c r="AX16" s="163">
        <v>973</v>
      </c>
      <c r="AY16" s="163">
        <v>8439</v>
      </c>
      <c r="AZ16" s="118"/>
      <c r="BA16" s="129" t="s">
        <v>22</v>
      </c>
      <c r="BB16" s="155">
        <f t="shared" si="6"/>
        <v>876</v>
      </c>
      <c r="BC16" s="163">
        <v>456</v>
      </c>
      <c r="BD16" s="163">
        <v>5</v>
      </c>
      <c r="BE16" s="163">
        <v>2</v>
      </c>
      <c r="BF16" s="163">
        <v>1</v>
      </c>
      <c r="BG16" s="163">
        <v>14</v>
      </c>
      <c r="BH16" s="163">
        <v>398</v>
      </c>
      <c r="BI16" s="110"/>
      <c r="BJ16" s="155">
        <f t="shared" si="7"/>
        <v>501</v>
      </c>
      <c r="BK16" s="163">
        <v>262</v>
      </c>
      <c r="BL16" s="163">
        <v>8</v>
      </c>
      <c r="BM16" s="163">
        <v>0</v>
      </c>
      <c r="BN16" s="163">
        <v>1</v>
      </c>
      <c r="BO16" s="163">
        <v>2</v>
      </c>
      <c r="BP16" s="163">
        <v>228</v>
      </c>
    </row>
    <row r="17" spans="1:68" s="137" customFormat="1" ht="15.75" customHeight="1">
      <c r="A17" s="118"/>
      <c r="B17" s="129" t="s">
        <v>23</v>
      </c>
      <c r="C17" s="155">
        <f t="shared" si="0"/>
        <v>26486</v>
      </c>
      <c r="D17" s="163">
        <v>1471</v>
      </c>
      <c r="E17" s="163">
        <v>3535</v>
      </c>
      <c r="F17" s="163">
        <v>1412</v>
      </c>
      <c r="G17" s="163">
        <v>1337</v>
      </c>
      <c r="H17" s="163">
        <v>2496</v>
      </c>
      <c r="I17" s="163">
        <v>16235</v>
      </c>
      <c r="J17" s="110"/>
      <c r="K17" s="155">
        <f t="shared" si="1"/>
        <v>29175</v>
      </c>
      <c r="L17" s="163">
        <v>1428</v>
      </c>
      <c r="M17" s="163">
        <v>3501</v>
      </c>
      <c r="N17" s="163">
        <v>1541</v>
      </c>
      <c r="O17" s="163">
        <v>1485</v>
      </c>
      <c r="P17" s="163">
        <v>2710</v>
      </c>
      <c r="Q17" s="163">
        <v>18510</v>
      </c>
      <c r="R17" s="118"/>
      <c r="S17" s="129" t="s">
        <v>23</v>
      </c>
      <c r="T17" s="155">
        <f t="shared" si="2"/>
        <v>7751</v>
      </c>
      <c r="U17" s="163">
        <v>811</v>
      </c>
      <c r="V17" s="163">
        <v>3519</v>
      </c>
      <c r="W17" s="163">
        <v>1282</v>
      </c>
      <c r="X17" s="163">
        <v>924</v>
      </c>
      <c r="Y17" s="163">
        <v>778</v>
      </c>
      <c r="Z17" s="163">
        <v>437</v>
      </c>
      <c r="AA17" s="110"/>
      <c r="AB17" s="155">
        <f t="shared" si="3"/>
        <v>8556</v>
      </c>
      <c r="AC17" s="163">
        <v>911</v>
      </c>
      <c r="AD17" s="163">
        <v>3479</v>
      </c>
      <c r="AE17" s="163">
        <v>1471</v>
      </c>
      <c r="AF17" s="163">
        <v>1022</v>
      </c>
      <c r="AG17" s="163">
        <v>876</v>
      </c>
      <c r="AH17" s="163">
        <v>797</v>
      </c>
      <c r="AI17" s="118"/>
      <c r="AJ17" s="129" t="s">
        <v>23</v>
      </c>
      <c r="AK17" s="155">
        <f t="shared" si="4"/>
        <v>17361</v>
      </c>
      <c r="AL17" s="163">
        <v>14</v>
      </c>
      <c r="AM17" s="163">
        <v>11</v>
      </c>
      <c r="AN17" s="163">
        <v>126</v>
      </c>
      <c r="AO17" s="163">
        <v>412</v>
      </c>
      <c r="AP17" s="163">
        <v>1707</v>
      </c>
      <c r="AQ17" s="163">
        <v>15091</v>
      </c>
      <c r="AR17" s="110"/>
      <c r="AS17" s="155">
        <f t="shared" si="5"/>
        <v>19678</v>
      </c>
      <c r="AT17" s="163">
        <v>24</v>
      </c>
      <c r="AU17" s="163">
        <v>15</v>
      </c>
      <c r="AV17" s="163">
        <v>66</v>
      </c>
      <c r="AW17" s="163">
        <v>463</v>
      </c>
      <c r="AX17" s="163">
        <v>1830</v>
      </c>
      <c r="AY17" s="163">
        <v>17280</v>
      </c>
      <c r="AZ17" s="118"/>
      <c r="BA17" s="129" t="s">
        <v>23</v>
      </c>
      <c r="BB17" s="155">
        <f t="shared" si="6"/>
        <v>1374</v>
      </c>
      <c r="BC17" s="163">
        <v>646</v>
      </c>
      <c r="BD17" s="163">
        <v>5</v>
      </c>
      <c r="BE17" s="163">
        <v>4</v>
      </c>
      <c r="BF17" s="163">
        <v>1</v>
      </c>
      <c r="BG17" s="163">
        <v>11</v>
      </c>
      <c r="BH17" s="163">
        <v>707</v>
      </c>
      <c r="BI17" s="110"/>
      <c r="BJ17" s="155">
        <f t="shared" si="7"/>
        <v>941</v>
      </c>
      <c r="BK17" s="163">
        <v>493</v>
      </c>
      <c r="BL17" s="163">
        <v>7</v>
      </c>
      <c r="BM17" s="163">
        <v>4</v>
      </c>
      <c r="BN17" s="163">
        <v>0</v>
      </c>
      <c r="BO17" s="163">
        <v>4</v>
      </c>
      <c r="BP17" s="163">
        <v>433</v>
      </c>
    </row>
    <row r="18" spans="1:68" s="137" customFormat="1" ht="15.75" customHeight="1">
      <c r="A18" s="118"/>
      <c r="B18" s="129" t="s">
        <v>24</v>
      </c>
      <c r="C18" s="155">
        <f t="shared" si="0"/>
        <v>49052</v>
      </c>
      <c r="D18" s="163">
        <v>2249</v>
      </c>
      <c r="E18" s="163">
        <v>5680</v>
      </c>
      <c r="F18" s="163">
        <v>2340</v>
      </c>
      <c r="G18" s="163">
        <v>2304</v>
      </c>
      <c r="H18" s="163">
        <v>4381</v>
      </c>
      <c r="I18" s="163">
        <v>32098</v>
      </c>
      <c r="J18" s="110"/>
      <c r="K18" s="155">
        <f t="shared" si="1"/>
        <v>51114</v>
      </c>
      <c r="L18" s="163">
        <v>2094</v>
      </c>
      <c r="M18" s="163">
        <v>5220</v>
      </c>
      <c r="N18" s="163">
        <v>2369</v>
      </c>
      <c r="O18" s="163">
        <v>2362</v>
      </c>
      <c r="P18" s="163">
        <v>4381</v>
      </c>
      <c r="Q18" s="163">
        <v>34688</v>
      </c>
      <c r="R18" s="118"/>
      <c r="S18" s="129" t="s">
        <v>24</v>
      </c>
      <c r="T18" s="155">
        <f t="shared" si="2"/>
        <v>13196</v>
      </c>
      <c r="U18" s="163">
        <v>1393</v>
      </c>
      <c r="V18" s="163">
        <v>5644</v>
      </c>
      <c r="W18" s="163">
        <v>2164</v>
      </c>
      <c r="X18" s="163">
        <v>1681</v>
      </c>
      <c r="Y18" s="163">
        <v>1488</v>
      </c>
      <c r="Z18" s="163">
        <v>826</v>
      </c>
      <c r="AA18" s="110"/>
      <c r="AB18" s="155">
        <f t="shared" si="3"/>
        <v>13777</v>
      </c>
      <c r="AC18" s="163">
        <v>1633</v>
      </c>
      <c r="AD18" s="163">
        <v>5183</v>
      </c>
      <c r="AE18" s="163">
        <v>2252</v>
      </c>
      <c r="AF18" s="163">
        <v>1677</v>
      </c>
      <c r="AG18" s="163">
        <v>1683</v>
      </c>
      <c r="AH18" s="163">
        <v>1349</v>
      </c>
      <c r="AI18" s="118"/>
      <c r="AJ18" s="129" t="s">
        <v>24</v>
      </c>
      <c r="AK18" s="155">
        <f t="shared" si="4"/>
        <v>33723</v>
      </c>
      <c r="AL18" s="163">
        <v>17</v>
      </c>
      <c r="AM18" s="163">
        <v>24</v>
      </c>
      <c r="AN18" s="163">
        <v>169</v>
      </c>
      <c r="AO18" s="163">
        <v>619</v>
      </c>
      <c r="AP18" s="163">
        <v>2875</v>
      </c>
      <c r="AQ18" s="163">
        <v>30019</v>
      </c>
      <c r="AR18" s="110"/>
      <c r="AS18" s="155">
        <f t="shared" si="5"/>
        <v>36171</v>
      </c>
      <c r="AT18" s="163">
        <v>40</v>
      </c>
      <c r="AU18" s="163">
        <v>28</v>
      </c>
      <c r="AV18" s="163">
        <v>116</v>
      </c>
      <c r="AW18" s="163">
        <v>683</v>
      </c>
      <c r="AX18" s="163">
        <v>2685</v>
      </c>
      <c r="AY18" s="163">
        <v>32619</v>
      </c>
      <c r="AZ18" s="118"/>
      <c r="BA18" s="129" t="s">
        <v>24</v>
      </c>
      <c r="BB18" s="155">
        <f t="shared" si="6"/>
        <v>2133</v>
      </c>
      <c r="BC18" s="163">
        <v>839</v>
      </c>
      <c r="BD18" s="163">
        <v>12</v>
      </c>
      <c r="BE18" s="163">
        <v>7</v>
      </c>
      <c r="BF18" s="163">
        <v>4</v>
      </c>
      <c r="BG18" s="163">
        <v>18</v>
      </c>
      <c r="BH18" s="163">
        <v>1253</v>
      </c>
      <c r="BI18" s="110"/>
      <c r="BJ18" s="155">
        <f t="shared" si="7"/>
        <v>1166</v>
      </c>
      <c r="BK18" s="163">
        <v>421</v>
      </c>
      <c r="BL18" s="163">
        <v>9</v>
      </c>
      <c r="BM18" s="163">
        <v>1</v>
      </c>
      <c r="BN18" s="163">
        <v>2</v>
      </c>
      <c r="BO18" s="163">
        <v>13</v>
      </c>
      <c r="BP18" s="163">
        <v>720</v>
      </c>
    </row>
    <row r="19" spans="1:68" s="137" customFormat="1" ht="15.75" customHeight="1">
      <c r="A19" s="118"/>
      <c r="B19" s="129" t="s">
        <v>25</v>
      </c>
      <c r="C19" s="155">
        <f t="shared" si="0"/>
        <v>2170</v>
      </c>
      <c r="D19" s="163">
        <v>157</v>
      </c>
      <c r="E19" s="163">
        <v>341</v>
      </c>
      <c r="F19" s="163">
        <v>106</v>
      </c>
      <c r="G19" s="163">
        <v>116</v>
      </c>
      <c r="H19" s="163">
        <v>199</v>
      </c>
      <c r="I19" s="163">
        <v>1251</v>
      </c>
      <c r="J19" s="110"/>
      <c r="K19" s="155">
        <f t="shared" si="1"/>
        <v>2199</v>
      </c>
      <c r="L19" s="163">
        <v>104</v>
      </c>
      <c r="M19" s="163">
        <v>319</v>
      </c>
      <c r="N19" s="163">
        <v>153</v>
      </c>
      <c r="O19" s="163">
        <v>138</v>
      </c>
      <c r="P19" s="163">
        <v>164</v>
      </c>
      <c r="Q19" s="163">
        <v>1321</v>
      </c>
      <c r="R19" s="118"/>
      <c r="S19" s="129" t="s">
        <v>25</v>
      </c>
      <c r="T19" s="155">
        <f t="shared" si="2"/>
        <v>581</v>
      </c>
      <c r="U19" s="163">
        <v>81</v>
      </c>
      <c r="V19" s="163">
        <v>332</v>
      </c>
      <c r="W19" s="163">
        <v>81</v>
      </c>
      <c r="X19" s="163">
        <v>48</v>
      </c>
      <c r="Y19" s="163">
        <v>21</v>
      </c>
      <c r="Z19" s="163">
        <v>18</v>
      </c>
      <c r="AA19" s="110"/>
      <c r="AB19" s="155">
        <f t="shared" si="3"/>
        <v>722</v>
      </c>
      <c r="AC19" s="163">
        <v>56</v>
      </c>
      <c r="AD19" s="163">
        <v>318</v>
      </c>
      <c r="AE19" s="163">
        <v>143</v>
      </c>
      <c r="AF19" s="163">
        <v>97</v>
      </c>
      <c r="AG19" s="163">
        <v>57</v>
      </c>
      <c r="AH19" s="163">
        <v>51</v>
      </c>
      <c r="AI19" s="118"/>
      <c r="AJ19" s="129" t="s">
        <v>25</v>
      </c>
      <c r="AK19" s="155">
        <f t="shared" si="4"/>
        <v>1453</v>
      </c>
      <c r="AL19" s="163">
        <v>2</v>
      </c>
      <c r="AM19" s="163">
        <v>4</v>
      </c>
      <c r="AN19" s="163">
        <v>23</v>
      </c>
      <c r="AO19" s="163">
        <v>68</v>
      </c>
      <c r="AP19" s="163">
        <v>175</v>
      </c>
      <c r="AQ19" s="163">
        <v>1181</v>
      </c>
      <c r="AR19" s="110"/>
      <c r="AS19" s="155">
        <f t="shared" si="5"/>
        <v>1394</v>
      </c>
      <c r="AT19" s="163">
        <v>4</v>
      </c>
      <c r="AU19" s="163">
        <v>1</v>
      </c>
      <c r="AV19" s="163">
        <v>10</v>
      </c>
      <c r="AW19" s="163">
        <v>40</v>
      </c>
      <c r="AX19" s="163">
        <v>106</v>
      </c>
      <c r="AY19" s="163">
        <v>1233</v>
      </c>
      <c r="AZ19" s="118"/>
      <c r="BA19" s="129" t="s">
        <v>25</v>
      </c>
      <c r="BB19" s="155">
        <f t="shared" si="6"/>
        <v>136</v>
      </c>
      <c r="BC19" s="163">
        <v>74</v>
      </c>
      <c r="BD19" s="163">
        <v>5</v>
      </c>
      <c r="BE19" s="163">
        <v>2</v>
      </c>
      <c r="BF19" s="163">
        <v>0</v>
      </c>
      <c r="BG19" s="163">
        <v>3</v>
      </c>
      <c r="BH19" s="163">
        <v>52</v>
      </c>
      <c r="BI19" s="110"/>
      <c r="BJ19" s="155">
        <f t="shared" si="7"/>
        <v>83</v>
      </c>
      <c r="BK19" s="163">
        <v>44</v>
      </c>
      <c r="BL19" s="163">
        <v>0</v>
      </c>
      <c r="BM19" s="163">
        <v>0</v>
      </c>
      <c r="BN19" s="163">
        <v>1</v>
      </c>
      <c r="BO19" s="163">
        <v>1</v>
      </c>
      <c r="BP19" s="163">
        <v>37</v>
      </c>
    </row>
    <row r="20" spans="1:68" s="137" customFormat="1" ht="15.75" customHeight="1">
      <c r="A20" s="118"/>
      <c r="B20" s="129" t="s">
        <v>26</v>
      </c>
      <c r="C20" s="155">
        <f t="shared" si="0"/>
        <v>2313</v>
      </c>
      <c r="D20" s="163">
        <v>161</v>
      </c>
      <c r="E20" s="163">
        <v>352</v>
      </c>
      <c r="F20" s="163">
        <v>139</v>
      </c>
      <c r="G20" s="163">
        <v>112</v>
      </c>
      <c r="H20" s="163">
        <v>202</v>
      </c>
      <c r="I20" s="163">
        <v>1347</v>
      </c>
      <c r="J20" s="110"/>
      <c r="K20" s="155">
        <f t="shared" si="1"/>
        <v>2479</v>
      </c>
      <c r="L20" s="163">
        <v>117</v>
      </c>
      <c r="M20" s="163">
        <v>343</v>
      </c>
      <c r="N20" s="163">
        <v>144</v>
      </c>
      <c r="O20" s="163">
        <v>123</v>
      </c>
      <c r="P20" s="163">
        <v>213</v>
      </c>
      <c r="Q20" s="163">
        <v>1539</v>
      </c>
      <c r="R20" s="118"/>
      <c r="S20" s="129" t="s">
        <v>26</v>
      </c>
      <c r="T20" s="155">
        <f t="shared" si="2"/>
        <v>606</v>
      </c>
      <c r="U20" s="163">
        <v>57</v>
      </c>
      <c r="V20" s="163">
        <v>342</v>
      </c>
      <c r="W20" s="163">
        <v>106</v>
      </c>
      <c r="X20" s="163">
        <v>61</v>
      </c>
      <c r="Y20" s="163">
        <v>28</v>
      </c>
      <c r="Z20" s="163">
        <v>12</v>
      </c>
      <c r="AA20" s="110"/>
      <c r="AB20" s="155">
        <f t="shared" si="3"/>
        <v>707</v>
      </c>
      <c r="AC20" s="163">
        <v>59</v>
      </c>
      <c r="AD20" s="163">
        <v>338</v>
      </c>
      <c r="AE20" s="163">
        <v>131</v>
      </c>
      <c r="AF20" s="163">
        <v>70</v>
      </c>
      <c r="AG20" s="163">
        <v>47</v>
      </c>
      <c r="AH20" s="163">
        <v>62</v>
      </c>
      <c r="AI20" s="118"/>
      <c r="AJ20" s="129" t="s">
        <v>26</v>
      </c>
      <c r="AK20" s="155">
        <f t="shared" si="4"/>
        <v>1517</v>
      </c>
      <c r="AL20" s="163">
        <v>0</v>
      </c>
      <c r="AM20" s="163">
        <v>8</v>
      </c>
      <c r="AN20" s="163">
        <v>32</v>
      </c>
      <c r="AO20" s="163">
        <v>51</v>
      </c>
      <c r="AP20" s="163">
        <v>173</v>
      </c>
      <c r="AQ20" s="163">
        <v>1253</v>
      </c>
      <c r="AR20" s="110"/>
      <c r="AS20" s="155">
        <f t="shared" si="5"/>
        <v>1664</v>
      </c>
      <c r="AT20" s="163">
        <v>1</v>
      </c>
      <c r="AU20" s="163">
        <v>2</v>
      </c>
      <c r="AV20" s="163">
        <v>13</v>
      </c>
      <c r="AW20" s="163">
        <v>53</v>
      </c>
      <c r="AX20" s="163">
        <v>166</v>
      </c>
      <c r="AY20" s="163">
        <v>1429</v>
      </c>
      <c r="AZ20" s="118"/>
      <c r="BA20" s="129" t="s">
        <v>26</v>
      </c>
      <c r="BB20" s="155">
        <f t="shared" si="6"/>
        <v>190</v>
      </c>
      <c r="BC20" s="163">
        <v>104</v>
      </c>
      <c r="BD20" s="163">
        <v>2</v>
      </c>
      <c r="BE20" s="163">
        <v>1</v>
      </c>
      <c r="BF20" s="163">
        <v>0</v>
      </c>
      <c r="BG20" s="163">
        <v>1</v>
      </c>
      <c r="BH20" s="163">
        <v>82</v>
      </c>
      <c r="BI20" s="110"/>
      <c r="BJ20" s="155">
        <f t="shared" si="7"/>
        <v>108</v>
      </c>
      <c r="BK20" s="163">
        <v>57</v>
      </c>
      <c r="BL20" s="163">
        <v>3</v>
      </c>
      <c r="BM20" s="163">
        <v>0</v>
      </c>
      <c r="BN20" s="163">
        <v>0</v>
      </c>
      <c r="BO20" s="163">
        <v>0</v>
      </c>
      <c r="BP20" s="163">
        <v>48</v>
      </c>
    </row>
    <row r="21" spans="1:68" s="137" customFormat="1" ht="15.75" customHeight="1">
      <c r="A21" s="118"/>
      <c r="B21" s="129" t="s">
        <v>27</v>
      </c>
      <c r="C21" s="155">
        <f t="shared" si="0"/>
        <v>16552</v>
      </c>
      <c r="D21" s="163">
        <v>861</v>
      </c>
      <c r="E21" s="163">
        <v>2083</v>
      </c>
      <c r="F21" s="163">
        <v>901</v>
      </c>
      <c r="G21" s="163">
        <v>835</v>
      </c>
      <c r="H21" s="163">
        <v>1474</v>
      </c>
      <c r="I21" s="163">
        <v>10398</v>
      </c>
      <c r="J21" s="110"/>
      <c r="K21" s="155">
        <f t="shared" si="1"/>
        <v>17540</v>
      </c>
      <c r="L21" s="163">
        <v>837</v>
      </c>
      <c r="M21" s="163">
        <v>2101</v>
      </c>
      <c r="N21" s="163">
        <v>946</v>
      </c>
      <c r="O21" s="163">
        <v>847</v>
      </c>
      <c r="P21" s="163">
        <v>1380</v>
      </c>
      <c r="Q21" s="163">
        <v>11429</v>
      </c>
      <c r="R21" s="118"/>
      <c r="S21" s="129" t="s">
        <v>27</v>
      </c>
      <c r="T21" s="155">
        <f t="shared" si="2"/>
        <v>4853</v>
      </c>
      <c r="U21" s="163">
        <v>527</v>
      </c>
      <c r="V21" s="163">
        <v>2068</v>
      </c>
      <c r="W21" s="163">
        <v>824</v>
      </c>
      <c r="X21" s="163">
        <v>598</v>
      </c>
      <c r="Y21" s="163">
        <v>410</v>
      </c>
      <c r="Z21" s="163">
        <v>426</v>
      </c>
      <c r="AA21" s="110"/>
      <c r="AB21" s="155">
        <f t="shared" si="3"/>
        <v>4944</v>
      </c>
      <c r="AC21" s="163">
        <v>560</v>
      </c>
      <c r="AD21" s="163">
        <v>2082</v>
      </c>
      <c r="AE21" s="163">
        <v>903</v>
      </c>
      <c r="AF21" s="163">
        <v>588</v>
      </c>
      <c r="AG21" s="163">
        <v>409</v>
      </c>
      <c r="AH21" s="163">
        <v>402</v>
      </c>
      <c r="AI21" s="118"/>
      <c r="AJ21" s="129" t="s">
        <v>27</v>
      </c>
      <c r="AK21" s="155">
        <f t="shared" si="4"/>
        <v>10794</v>
      </c>
      <c r="AL21" s="163">
        <v>3</v>
      </c>
      <c r="AM21" s="163">
        <v>10</v>
      </c>
      <c r="AN21" s="163">
        <v>72</v>
      </c>
      <c r="AO21" s="163">
        <v>236</v>
      </c>
      <c r="AP21" s="163">
        <v>1058</v>
      </c>
      <c r="AQ21" s="163">
        <v>9415</v>
      </c>
      <c r="AR21" s="110"/>
      <c r="AS21" s="155">
        <f t="shared" si="5"/>
        <v>12021</v>
      </c>
      <c r="AT21" s="163">
        <v>10</v>
      </c>
      <c r="AU21" s="163">
        <v>16</v>
      </c>
      <c r="AV21" s="163">
        <v>42</v>
      </c>
      <c r="AW21" s="163">
        <v>257</v>
      </c>
      <c r="AX21" s="163">
        <v>965</v>
      </c>
      <c r="AY21" s="163">
        <v>10731</v>
      </c>
      <c r="AZ21" s="118"/>
      <c r="BA21" s="129" t="s">
        <v>27</v>
      </c>
      <c r="BB21" s="155">
        <f t="shared" si="6"/>
        <v>905</v>
      </c>
      <c r="BC21" s="163">
        <v>331</v>
      </c>
      <c r="BD21" s="163">
        <v>5</v>
      </c>
      <c r="BE21" s="163">
        <v>5</v>
      </c>
      <c r="BF21" s="163">
        <v>1</v>
      </c>
      <c r="BG21" s="163">
        <v>6</v>
      </c>
      <c r="BH21" s="163">
        <v>557</v>
      </c>
      <c r="BI21" s="110"/>
      <c r="BJ21" s="155">
        <f t="shared" si="7"/>
        <v>575</v>
      </c>
      <c r="BK21" s="163">
        <v>267</v>
      </c>
      <c r="BL21" s="163">
        <v>3</v>
      </c>
      <c r="BM21" s="163">
        <v>1</v>
      </c>
      <c r="BN21" s="163">
        <v>2</v>
      </c>
      <c r="BO21" s="163">
        <v>6</v>
      </c>
      <c r="BP21" s="163">
        <v>296</v>
      </c>
    </row>
    <row r="22" spans="1:68" s="137" customFormat="1" ht="15.75" customHeight="1">
      <c r="A22" s="118"/>
      <c r="B22" s="129" t="s">
        <v>28</v>
      </c>
      <c r="C22" s="155">
        <f t="shared" si="0"/>
        <v>77120</v>
      </c>
      <c r="D22" s="163">
        <v>3947</v>
      </c>
      <c r="E22" s="163">
        <v>9590</v>
      </c>
      <c r="F22" s="163">
        <v>4321</v>
      </c>
      <c r="G22" s="163">
        <v>3531</v>
      </c>
      <c r="H22" s="163">
        <v>7420</v>
      </c>
      <c r="I22" s="163">
        <v>48311</v>
      </c>
      <c r="J22" s="110"/>
      <c r="K22" s="155">
        <f t="shared" si="1"/>
        <v>89338</v>
      </c>
      <c r="L22" s="163">
        <v>3908</v>
      </c>
      <c r="M22" s="163">
        <v>9910</v>
      </c>
      <c r="N22" s="163">
        <v>4507</v>
      </c>
      <c r="O22" s="163">
        <v>4942</v>
      </c>
      <c r="P22" s="163">
        <v>7593</v>
      </c>
      <c r="Q22" s="163">
        <v>58478</v>
      </c>
      <c r="R22" s="118"/>
      <c r="S22" s="129" t="s">
        <v>28</v>
      </c>
      <c r="T22" s="155">
        <f t="shared" si="2"/>
        <v>22411</v>
      </c>
      <c r="U22" s="163">
        <v>2120</v>
      </c>
      <c r="V22" s="163">
        <v>9498</v>
      </c>
      <c r="W22" s="163">
        <v>3965</v>
      </c>
      <c r="X22" s="163">
        <v>2552</v>
      </c>
      <c r="Y22" s="163">
        <v>2642</v>
      </c>
      <c r="Z22" s="163">
        <v>1634</v>
      </c>
      <c r="AA22" s="110"/>
      <c r="AB22" s="155">
        <f t="shared" si="3"/>
        <v>26139</v>
      </c>
      <c r="AC22" s="163">
        <v>2660</v>
      </c>
      <c r="AD22" s="163">
        <v>9834</v>
      </c>
      <c r="AE22" s="163">
        <v>4323</v>
      </c>
      <c r="AF22" s="163">
        <v>3735</v>
      </c>
      <c r="AG22" s="163">
        <v>2660</v>
      </c>
      <c r="AH22" s="163">
        <v>2927</v>
      </c>
      <c r="AI22" s="118"/>
      <c r="AJ22" s="129" t="s">
        <v>28</v>
      </c>
      <c r="AK22" s="155">
        <f t="shared" si="4"/>
        <v>51437</v>
      </c>
      <c r="AL22" s="163">
        <v>48</v>
      </c>
      <c r="AM22" s="163">
        <v>63</v>
      </c>
      <c r="AN22" s="163">
        <v>339</v>
      </c>
      <c r="AO22" s="163">
        <v>963</v>
      </c>
      <c r="AP22" s="163">
        <v>4736</v>
      </c>
      <c r="AQ22" s="163">
        <v>45288</v>
      </c>
      <c r="AR22" s="110"/>
      <c r="AS22" s="155">
        <f t="shared" si="5"/>
        <v>61172</v>
      </c>
      <c r="AT22" s="163">
        <v>105</v>
      </c>
      <c r="AU22" s="163">
        <v>65</v>
      </c>
      <c r="AV22" s="163">
        <v>180</v>
      </c>
      <c r="AW22" s="163">
        <v>1193</v>
      </c>
      <c r="AX22" s="163">
        <v>4916</v>
      </c>
      <c r="AY22" s="163">
        <v>54713</v>
      </c>
      <c r="AZ22" s="118"/>
      <c r="BA22" s="129" t="s">
        <v>28</v>
      </c>
      <c r="BB22" s="155">
        <f t="shared" si="6"/>
        <v>3272</v>
      </c>
      <c r="BC22" s="163">
        <v>1779</v>
      </c>
      <c r="BD22" s="163">
        <v>29</v>
      </c>
      <c r="BE22" s="163">
        <v>17</v>
      </c>
      <c r="BF22" s="163">
        <v>16</v>
      </c>
      <c r="BG22" s="163">
        <v>42</v>
      </c>
      <c r="BH22" s="163">
        <v>1389</v>
      </c>
      <c r="BI22" s="110"/>
      <c r="BJ22" s="155">
        <f t="shared" si="7"/>
        <v>2027</v>
      </c>
      <c r="BK22" s="163">
        <v>1143</v>
      </c>
      <c r="BL22" s="163">
        <v>11</v>
      </c>
      <c r="BM22" s="163">
        <v>4</v>
      </c>
      <c r="BN22" s="163">
        <v>14</v>
      </c>
      <c r="BO22" s="163">
        <v>17</v>
      </c>
      <c r="BP22" s="163">
        <v>838</v>
      </c>
    </row>
    <row r="23" spans="1:68" s="137" customFormat="1" ht="15.75" customHeight="1">
      <c r="A23" s="118"/>
      <c r="B23" s="129" t="s">
        <v>29</v>
      </c>
      <c r="C23" s="155">
        <f t="shared" si="0"/>
        <v>112711</v>
      </c>
      <c r="D23" s="163">
        <v>5503</v>
      </c>
      <c r="E23" s="163">
        <v>13503</v>
      </c>
      <c r="F23" s="163">
        <v>6008</v>
      </c>
      <c r="G23" s="163">
        <v>5666</v>
      </c>
      <c r="H23" s="163">
        <v>11826</v>
      </c>
      <c r="I23" s="163">
        <v>70205</v>
      </c>
      <c r="J23" s="110"/>
      <c r="K23" s="155">
        <f t="shared" si="1"/>
        <v>121128</v>
      </c>
      <c r="L23" s="163">
        <v>5423</v>
      </c>
      <c r="M23" s="163">
        <v>13020</v>
      </c>
      <c r="N23" s="163">
        <v>5760</v>
      </c>
      <c r="O23" s="163">
        <v>5868</v>
      </c>
      <c r="P23" s="163">
        <v>12134</v>
      </c>
      <c r="Q23" s="163">
        <v>78923</v>
      </c>
      <c r="R23" s="118"/>
      <c r="S23" s="129" t="s">
        <v>29</v>
      </c>
      <c r="T23" s="155">
        <f t="shared" si="2"/>
        <v>33771</v>
      </c>
      <c r="U23" s="163">
        <v>3039</v>
      </c>
      <c r="V23" s="163">
        <v>13376</v>
      </c>
      <c r="W23" s="163">
        <v>5495</v>
      </c>
      <c r="X23" s="163">
        <v>4088</v>
      </c>
      <c r="Y23" s="163">
        <v>5154</v>
      </c>
      <c r="Z23" s="163">
        <v>2619</v>
      </c>
      <c r="AA23" s="110"/>
      <c r="AB23" s="155">
        <f t="shared" si="3"/>
        <v>36331</v>
      </c>
      <c r="AC23" s="163">
        <v>3690</v>
      </c>
      <c r="AD23" s="163">
        <v>12906</v>
      </c>
      <c r="AE23" s="163">
        <v>5505</v>
      </c>
      <c r="AF23" s="163">
        <v>4198</v>
      </c>
      <c r="AG23" s="163">
        <v>5282</v>
      </c>
      <c r="AH23" s="163">
        <v>4750</v>
      </c>
      <c r="AI23" s="118"/>
      <c r="AJ23" s="129" t="s">
        <v>29</v>
      </c>
      <c r="AK23" s="155">
        <f t="shared" si="4"/>
        <v>73109</v>
      </c>
      <c r="AL23" s="163">
        <v>51</v>
      </c>
      <c r="AM23" s="163">
        <v>82</v>
      </c>
      <c r="AN23" s="163">
        <v>481</v>
      </c>
      <c r="AO23" s="163">
        <v>1554</v>
      </c>
      <c r="AP23" s="163">
        <v>6621</v>
      </c>
      <c r="AQ23" s="163">
        <v>64320</v>
      </c>
      <c r="AR23" s="110"/>
      <c r="AS23" s="155">
        <f t="shared" si="5"/>
        <v>81121</v>
      </c>
      <c r="AT23" s="163">
        <v>111</v>
      </c>
      <c r="AU23" s="163">
        <v>88</v>
      </c>
      <c r="AV23" s="163">
        <v>248</v>
      </c>
      <c r="AW23" s="163">
        <v>1653</v>
      </c>
      <c r="AX23" s="163">
        <v>6810</v>
      </c>
      <c r="AY23" s="163">
        <v>72211</v>
      </c>
      <c r="AZ23" s="118"/>
      <c r="BA23" s="129" t="s">
        <v>29</v>
      </c>
      <c r="BB23" s="155">
        <f t="shared" si="6"/>
        <v>5831</v>
      </c>
      <c r="BC23" s="163">
        <v>2413</v>
      </c>
      <c r="BD23" s="163">
        <v>45</v>
      </c>
      <c r="BE23" s="163">
        <v>32</v>
      </c>
      <c r="BF23" s="163">
        <v>24</v>
      </c>
      <c r="BG23" s="163">
        <v>51</v>
      </c>
      <c r="BH23" s="163">
        <v>3266</v>
      </c>
      <c r="BI23" s="110"/>
      <c r="BJ23" s="155">
        <f t="shared" si="7"/>
        <v>3676</v>
      </c>
      <c r="BK23" s="163">
        <v>1622</v>
      </c>
      <c r="BL23" s="163">
        <v>26</v>
      </c>
      <c r="BM23" s="163">
        <v>7</v>
      </c>
      <c r="BN23" s="163">
        <v>17</v>
      </c>
      <c r="BO23" s="163">
        <v>42</v>
      </c>
      <c r="BP23" s="163">
        <v>1962</v>
      </c>
    </row>
    <row r="24" spans="1:68" s="137" customFormat="1" ht="15.75" customHeight="1">
      <c r="A24" s="118"/>
      <c r="B24" s="129" t="s">
        <v>30</v>
      </c>
      <c r="C24" s="155">
        <f t="shared" si="0"/>
        <v>19755</v>
      </c>
      <c r="D24" s="163">
        <v>1311</v>
      </c>
      <c r="E24" s="163">
        <v>2956</v>
      </c>
      <c r="F24" s="163">
        <v>1122</v>
      </c>
      <c r="G24" s="163">
        <v>1090</v>
      </c>
      <c r="H24" s="163">
        <v>2139</v>
      </c>
      <c r="I24" s="163">
        <v>11137</v>
      </c>
      <c r="J24" s="110"/>
      <c r="K24" s="155">
        <f t="shared" si="1"/>
        <v>22246</v>
      </c>
      <c r="L24" s="163">
        <v>1213</v>
      </c>
      <c r="M24" s="163">
        <v>3083</v>
      </c>
      <c r="N24" s="163">
        <v>1426</v>
      </c>
      <c r="O24" s="163">
        <v>1283</v>
      </c>
      <c r="P24" s="163">
        <v>2190</v>
      </c>
      <c r="Q24" s="163">
        <v>13051</v>
      </c>
      <c r="R24" s="118"/>
      <c r="S24" s="129" t="s">
        <v>30</v>
      </c>
      <c r="T24" s="155">
        <f t="shared" si="2"/>
        <v>6024</v>
      </c>
      <c r="U24" s="163">
        <v>650</v>
      </c>
      <c r="V24" s="163">
        <v>2909</v>
      </c>
      <c r="W24" s="163">
        <v>939</v>
      </c>
      <c r="X24" s="163">
        <v>643</v>
      </c>
      <c r="Y24" s="163">
        <v>594</v>
      </c>
      <c r="Z24" s="163">
        <v>289</v>
      </c>
      <c r="AA24" s="110"/>
      <c r="AB24" s="155">
        <f t="shared" si="3"/>
        <v>7277</v>
      </c>
      <c r="AC24" s="163">
        <v>742</v>
      </c>
      <c r="AD24" s="163">
        <v>3056</v>
      </c>
      <c r="AE24" s="163">
        <v>1326</v>
      </c>
      <c r="AF24" s="163">
        <v>847</v>
      </c>
      <c r="AG24" s="163">
        <v>666</v>
      </c>
      <c r="AH24" s="163">
        <v>640</v>
      </c>
      <c r="AI24" s="118"/>
      <c r="AJ24" s="129" t="s">
        <v>30</v>
      </c>
      <c r="AK24" s="155">
        <f t="shared" si="4"/>
        <v>12483</v>
      </c>
      <c r="AL24" s="163">
        <v>12</v>
      </c>
      <c r="AM24" s="163">
        <v>34</v>
      </c>
      <c r="AN24" s="163">
        <v>180</v>
      </c>
      <c r="AO24" s="163">
        <v>439</v>
      </c>
      <c r="AP24" s="163">
        <v>1530</v>
      </c>
      <c r="AQ24" s="163">
        <v>10288</v>
      </c>
      <c r="AR24" s="110"/>
      <c r="AS24" s="155">
        <f t="shared" si="5"/>
        <v>14124</v>
      </c>
      <c r="AT24" s="163">
        <v>19</v>
      </c>
      <c r="AU24" s="163">
        <v>15</v>
      </c>
      <c r="AV24" s="163">
        <v>96</v>
      </c>
      <c r="AW24" s="163">
        <v>431</v>
      </c>
      <c r="AX24" s="163">
        <v>1508</v>
      </c>
      <c r="AY24" s="163">
        <v>12055</v>
      </c>
      <c r="AZ24" s="118"/>
      <c r="BA24" s="129" t="s">
        <v>30</v>
      </c>
      <c r="BB24" s="155">
        <f t="shared" si="6"/>
        <v>1248</v>
      </c>
      <c r="BC24" s="163">
        <v>649</v>
      </c>
      <c r="BD24" s="163">
        <v>13</v>
      </c>
      <c r="BE24" s="163">
        <v>3</v>
      </c>
      <c r="BF24" s="163">
        <v>8</v>
      </c>
      <c r="BG24" s="163">
        <v>15</v>
      </c>
      <c r="BH24" s="163">
        <v>560</v>
      </c>
      <c r="BI24" s="110"/>
      <c r="BJ24" s="155">
        <f t="shared" si="7"/>
        <v>845</v>
      </c>
      <c r="BK24" s="163">
        <v>452</v>
      </c>
      <c r="BL24" s="163">
        <v>12</v>
      </c>
      <c r="BM24" s="163">
        <v>4</v>
      </c>
      <c r="BN24" s="163">
        <v>5</v>
      </c>
      <c r="BO24" s="163">
        <v>16</v>
      </c>
      <c r="BP24" s="163">
        <v>356</v>
      </c>
    </row>
    <row r="25" spans="1:68" s="137" customFormat="1" ht="15.75" customHeight="1">
      <c r="A25" s="118"/>
      <c r="B25" s="129" t="s">
        <v>31</v>
      </c>
      <c r="C25" s="155">
        <f t="shared" si="0"/>
        <v>5605</v>
      </c>
      <c r="D25" s="163">
        <v>491</v>
      </c>
      <c r="E25" s="163">
        <v>967</v>
      </c>
      <c r="F25" s="163">
        <v>326</v>
      </c>
      <c r="G25" s="163">
        <v>302</v>
      </c>
      <c r="H25" s="163">
        <v>581</v>
      </c>
      <c r="I25" s="163">
        <v>2938</v>
      </c>
      <c r="J25" s="110"/>
      <c r="K25" s="155">
        <f t="shared" si="1"/>
        <v>6197</v>
      </c>
      <c r="L25" s="163">
        <v>377</v>
      </c>
      <c r="M25" s="163">
        <v>975</v>
      </c>
      <c r="N25" s="163">
        <v>473</v>
      </c>
      <c r="O25" s="163">
        <v>387</v>
      </c>
      <c r="P25" s="163">
        <v>541</v>
      </c>
      <c r="Q25" s="163">
        <v>3444</v>
      </c>
      <c r="R25" s="118"/>
      <c r="S25" s="129" t="s">
        <v>31</v>
      </c>
      <c r="T25" s="155">
        <f t="shared" si="2"/>
        <v>1719</v>
      </c>
      <c r="U25" s="163">
        <v>228</v>
      </c>
      <c r="V25" s="163">
        <v>951</v>
      </c>
      <c r="W25" s="163">
        <v>231</v>
      </c>
      <c r="X25" s="163">
        <v>152</v>
      </c>
      <c r="Y25" s="163">
        <v>95</v>
      </c>
      <c r="Z25" s="163">
        <v>62</v>
      </c>
      <c r="AA25" s="110"/>
      <c r="AB25" s="155">
        <f t="shared" si="3"/>
        <v>2113</v>
      </c>
      <c r="AC25" s="163">
        <v>217</v>
      </c>
      <c r="AD25" s="163">
        <v>970</v>
      </c>
      <c r="AE25" s="163">
        <v>426</v>
      </c>
      <c r="AF25" s="163">
        <v>243</v>
      </c>
      <c r="AG25" s="163">
        <v>138</v>
      </c>
      <c r="AH25" s="163">
        <v>119</v>
      </c>
      <c r="AI25" s="118"/>
      <c r="AJ25" s="129" t="s">
        <v>31</v>
      </c>
      <c r="AK25" s="155">
        <f t="shared" si="4"/>
        <v>3366</v>
      </c>
      <c r="AL25" s="163">
        <v>5</v>
      </c>
      <c r="AM25" s="163">
        <v>13</v>
      </c>
      <c r="AN25" s="163">
        <v>90</v>
      </c>
      <c r="AO25" s="163">
        <v>143</v>
      </c>
      <c r="AP25" s="163">
        <v>482</v>
      </c>
      <c r="AQ25" s="163">
        <v>2633</v>
      </c>
      <c r="AR25" s="110"/>
      <c r="AS25" s="155">
        <f t="shared" si="5"/>
        <v>3772</v>
      </c>
      <c r="AT25" s="163">
        <v>14</v>
      </c>
      <c r="AU25" s="163">
        <v>5</v>
      </c>
      <c r="AV25" s="163">
        <v>46</v>
      </c>
      <c r="AW25" s="163">
        <v>144</v>
      </c>
      <c r="AX25" s="163">
        <v>400</v>
      </c>
      <c r="AY25" s="163">
        <v>3163</v>
      </c>
      <c r="AZ25" s="118"/>
      <c r="BA25" s="129" t="s">
        <v>31</v>
      </c>
      <c r="BB25" s="155">
        <f t="shared" si="6"/>
        <v>520</v>
      </c>
      <c r="BC25" s="163">
        <v>258</v>
      </c>
      <c r="BD25" s="163">
        <v>3</v>
      </c>
      <c r="BE25" s="163">
        <v>5</v>
      </c>
      <c r="BF25" s="163">
        <v>7</v>
      </c>
      <c r="BG25" s="163">
        <v>4</v>
      </c>
      <c r="BH25" s="163">
        <v>243</v>
      </c>
      <c r="BI25" s="110"/>
      <c r="BJ25" s="155">
        <f t="shared" si="7"/>
        <v>312</v>
      </c>
      <c r="BK25" s="163">
        <v>146</v>
      </c>
      <c r="BL25" s="163">
        <v>0</v>
      </c>
      <c r="BM25" s="163">
        <v>1</v>
      </c>
      <c r="BN25" s="163">
        <v>0</v>
      </c>
      <c r="BO25" s="163">
        <v>3</v>
      </c>
      <c r="BP25" s="163">
        <v>162</v>
      </c>
    </row>
    <row r="26" spans="1:68" s="137" customFormat="1" ht="15.75" customHeight="1">
      <c r="A26" s="118"/>
      <c r="B26" s="129" t="s">
        <v>32</v>
      </c>
      <c r="C26" s="155">
        <f t="shared" si="0"/>
        <v>46243</v>
      </c>
      <c r="D26" s="163">
        <v>2563</v>
      </c>
      <c r="E26" s="163">
        <v>6099</v>
      </c>
      <c r="F26" s="163">
        <v>2482</v>
      </c>
      <c r="G26" s="163">
        <v>2409</v>
      </c>
      <c r="H26" s="163">
        <v>4862</v>
      </c>
      <c r="I26" s="163">
        <v>27828</v>
      </c>
      <c r="J26" s="110"/>
      <c r="K26" s="155">
        <f t="shared" si="1"/>
        <v>50815</v>
      </c>
      <c r="L26" s="163">
        <v>2407</v>
      </c>
      <c r="M26" s="163">
        <v>5967</v>
      </c>
      <c r="N26" s="163">
        <v>2779</v>
      </c>
      <c r="O26" s="163">
        <v>2674</v>
      </c>
      <c r="P26" s="163">
        <v>4918</v>
      </c>
      <c r="Q26" s="163">
        <v>32070</v>
      </c>
      <c r="R26" s="118"/>
      <c r="S26" s="129" t="s">
        <v>32</v>
      </c>
      <c r="T26" s="155">
        <f t="shared" si="2"/>
        <v>13844</v>
      </c>
      <c r="U26" s="163">
        <v>1440</v>
      </c>
      <c r="V26" s="163">
        <v>6047</v>
      </c>
      <c r="W26" s="163">
        <v>2249</v>
      </c>
      <c r="X26" s="163">
        <v>1698</v>
      </c>
      <c r="Y26" s="163">
        <v>1581</v>
      </c>
      <c r="Z26" s="163">
        <v>829</v>
      </c>
      <c r="AA26" s="110"/>
      <c r="AB26" s="155">
        <f t="shared" si="3"/>
        <v>15483</v>
      </c>
      <c r="AC26" s="163">
        <v>1660</v>
      </c>
      <c r="AD26" s="163">
        <v>5922</v>
      </c>
      <c r="AE26" s="163">
        <v>2653</v>
      </c>
      <c r="AF26" s="163">
        <v>1869</v>
      </c>
      <c r="AG26" s="163">
        <v>1824</v>
      </c>
      <c r="AH26" s="163">
        <v>1555</v>
      </c>
      <c r="AI26" s="118"/>
      <c r="AJ26" s="129" t="s">
        <v>32</v>
      </c>
      <c r="AK26" s="155">
        <f t="shared" si="4"/>
        <v>30127</v>
      </c>
      <c r="AL26" s="163">
        <v>17</v>
      </c>
      <c r="AM26" s="163">
        <v>38</v>
      </c>
      <c r="AN26" s="163">
        <v>226</v>
      </c>
      <c r="AO26" s="163">
        <v>702</v>
      </c>
      <c r="AP26" s="163">
        <v>3260</v>
      </c>
      <c r="AQ26" s="163">
        <v>25884</v>
      </c>
      <c r="AR26" s="110"/>
      <c r="AS26" s="155">
        <f t="shared" si="5"/>
        <v>33907</v>
      </c>
      <c r="AT26" s="163">
        <v>38</v>
      </c>
      <c r="AU26" s="163">
        <v>29</v>
      </c>
      <c r="AV26" s="163">
        <v>126</v>
      </c>
      <c r="AW26" s="163">
        <v>804</v>
      </c>
      <c r="AX26" s="163">
        <v>3083</v>
      </c>
      <c r="AY26" s="163">
        <v>29827</v>
      </c>
      <c r="AZ26" s="118"/>
      <c r="BA26" s="129" t="s">
        <v>32</v>
      </c>
      <c r="BB26" s="155">
        <f t="shared" si="6"/>
        <v>2272</v>
      </c>
      <c r="BC26" s="163">
        <v>1106</v>
      </c>
      <c r="BD26" s="163">
        <v>14</v>
      </c>
      <c r="BE26" s="163">
        <v>7</v>
      </c>
      <c r="BF26" s="163">
        <v>9</v>
      </c>
      <c r="BG26" s="163">
        <v>21</v>
      </c>
      <c r="BH26" s="163">
        <v>1115</v>
      </c>
      <c r="BI26" s="110"/>
      <c r="BJ26" s="155">
        <f t="shared" si="7"/>
        <v>1425</v>
      </c>
      <c r="BK26" s="163">
        <v>709</v>
      </c>
      <c r="BL26" s="163">
        <v>16</v>
      </c>
      <c r="BM26" s="163">
        <v>0</v>
      </c>
      <c r="BN26" s="163">
        <v>1</v>
      </c>
      <c r="BO26" s="163">
        <v>11</v>
      </c>
      <c r="BP26" s="163">
        <v>688</v>
      </c>
    </row>
    <row r="27" spans="1:68" s="137" customFormat="1" ht="15.75" customHeight="1">
      <c r="A27" s="118"/>
      <c r="B27" s="129" t="s">
        <v>33</v>
      </c>
      <c r="C27" s="155">
        <f t="shared" si="0"/>
        <v>15134</v>
      </c>
      <c r="D27" s="163">
        <v>1067</v>
      </c>
      <c r="E27" s="163">
        <v>2468</v>
      </c>
      <c r="F27" s="163">
        <v>928</v>
      </c>
      <c r="G27" s="163">
        <v>818</v>
      </c>
      <c r="H27" s="163">
        <v>1486</v>
      </c>
      <c r="I27" s="163">
        <v>8367</v>
      </c>
      <c r="J27" s="110"/>
      <c r="K27" s="155">
        <f t="shared" si="1"/>
        <v>17774</v>
      </c>
      <c r="L27" s="163">
        <v>861</v>
      </c>
      <c r="M27" s="163">
        <v>2472</v>
      </c>
      <c r="N27" s="163">
        <v>1158</v>
      </c>
      <c r="O27" s="163">
        <v>1099</v>
      </c>
      <c r="P27" s="163">
        <v>1654</v>
      </c>
      <c r="Q27" s="163">
        <v>10530</v>
      </c>
      <c r="R27" s="118"/>
      <c r="S27" s="129" t="s">
        <v>33</v>
      </c>
      <c r="T27" s="155">
        <f t="shared" si="2"/>
        <v>4827</v>
      </c>
      <c r="U27" s="163">
        <v>504</v>
      </c>
      <c r="V27" s="163">
        <v>2439</v>
      </c>
      <c r="W27" s="163">
        <v>796</v>
      </c>
      <c r="X27" s="163">
        <v>507</v>
      </c>
      <c r="Y27" s="163">
        <v>368</v>
      </c>
      <c r="Z27" s="163">
        <v>213</v>
      </c>
      <c r="AA27" s="110"/>
      <c r="AB27" s="155">
        <f t="shared" si="3"/>
        <v>5719</v>
      </c>
      <c r="AC27" s="163">
        <v>545</v>
      </c>
      <c r="AD27" s="163">
        <v>2447</v>
      </c>
      <c r="AE27" s="163">
        <v>1086</v>
      </c>
      <c r="AF27" s="163">
        <v>741</v>
      </c>
      <c r="AG27" s="163">
        <v>449</v>
      </c>
      <c r="AH27" s="163">
        <v>451</v>
      </c>
      <c r="AI27" s="118"/>
      <c r="AJ27" s="129" t="s">
        <v>33</v>
      </c>
      <c r="AK27" s="155">
        <f t="shared" si="4"/>
        <v>9344</v>
      </c>
      <c r="AL27" s="163">
        <v>2</v>
      </c>
      <c r="AM27" s="163">
        <v>19</v>
      </c>
      <c r="AN27" s="163">
        <v>124</v>
      </c>
      <c r="AO27" s="163">
        <v>308</v>
      </c>
      <c r="AP27" s="163">
        <v>1103</v>
      </c>
      <c r="AQ27" s="163">
        <v>7788</v>
      </c>
      <c r="AR27" s="110"/>
      <c r="AS27" s="155">
        <f t="shared" si="5"/>
        <v>11490</v>
      </c>
      <c r="AT27" s="163">
        <v>16</v>
      </c>
      <c r="AU27" s="163">
        <v>16</v>
      </c>
      <c r="AV27" s="163">
        <v>71</v>
      </c>
      <c r="AW27" s="163">
        <v>355</v>
      </c>
      <c r="AX27" s="163">
        <v>1195</v>
      </c>
      <c r="AY27" s="163">
        <v>9837</v>
      </c>
      <c r="AZ27" s="118"/>
      <c r="BA27" s="129" t="s">
        <v>33</v>
      </c>
      <c r="BB27" s="155">
        <f t="shared" si="6"/>
        <v>963</v>
      </c>
      <c r="BC27" s="163">
        <v>561</v>
      </c>
      <c r="BD27" s="163">
        <v>10</v>
      </c>
      <c r="BE27" s="163">
        <v>8</v>
      </c>
      <c r="BF27" s="163">
        <v>3</v>
      </c>
      <c r="BG27" s="163">
        <v>15</v>
      </c>
      <c r="BH27" s="163">
        <v>366</v>
      </c>
      <c r="BI27" s="110"/>
      <c r="BJ27" s="155">
        <f t="shared" si="7"/>
        <v>565</v>
      </c>
      <c r="BK27" s="163">
        <v>300</v>
      </c>
      <c r="BL27" s="163">
        <v>9</v>
      </c>
      <c r="BM27" s="163">
        <v>1</v>
      </c>
      <c r="BN27" s="163">
        <v>3</v>
      </c>
      <c r="BO27" s="163">
        <v>10</v>
      </c>
      <c r="BP27" s="163">
        <v>242</v>
      </c>
    </row>
    <row r="28" spans="1:68" s="137" customFormat="1" ht="15.75" customHeight="1">
      <c r="A28" s="118"/>
      <c r="B28" s="129" t="s">
        <v>34</v>
      </c>
      <c r="C28" s="155">
        <f t="shared" si="0"/>
        <v>23433</v>
      </c>
      <c r="D28" s="163">
        <v>1489</v>
      </c>
      <c r="E28" s="163">
        <v>3463</v>
      </c>
      <c r="F28" s="163">
        <v>1433</v>
      </c>
      <c r="G28" s="163">
        <v>1347</v>
      </c>
      <c r="H28" s="163">
        <v>2373</v>
      </c>
      <c r="I28" s="163">
        <v>13328</v>
      </c>
      <c r="J28" s="110"/>
      <c r="K28" s="155">
        <f t="shared" si="1"/>
        <v>26261</v>
      </c>
      <c r="L28" s="163">
        <v>1281</v>
      </c>
      <c r="M28" s="163">
        <v>3423</v>
      </c>
      <c r="N28" s="163">
        <v>1615</v>
      </c>
      <c r="O28" s="163">
        <v>1467</v>
      </c>
      <c r="P28" s="163">
        <v>2404</v>
      </c>
      <c r="Q28" s="163">
        <v>16071</v>
      </c>
      <c r="R28" s="118"/>
      <c r="S28" s="129" t="s">
        <v>34</v>
      </c>
      <c r="T28" s="155">
        <f t="shared" si="2"/>
        <v>7315</v>
      </c>
      <c r="U28" s="163">
        <v>708</v>
      </c>
      <c r="V28" s="163">
        <v>3396</v>
      </c>
      <c r="W28" s="163">
        <v>1270</v>
      </c>
      <c r="X28" s="163">
        <v>915</v>
      </c>
      <c r="Y28" s="163">
        <v>646</v>
      </c>
      <c r="Z28" s="163">
        <v>380</v>
      </c>
      <c r="AA28" s="110"/>
      <c r="AB28" s="155">
        <f t="shared" si="3"/>
        <v>8236</v>
      </c>
      <c r="AC28" s="163">
        <v>777</v>
      </c>
      <c r="AD28" s="163">
        <v>3393</v>
      </c>
      <c r="AE28" s="163">
        <v>1509</v>
      </c>
      <c r="AF28" s="163">
        <v>1038</v>
      </c>
      <c r="AG28" s="163">
        <v>778</v>
      </c>
      <c r="AH28" s="163">
        <v>741</v>
      </c>
      <c r="AI28" s="118"/>
      <c r="AJ28" s="129" t="s">
        <v>34</v>
      </c>
      <c r="AK28" s="155">
        <f t="shared" si="4"/>
        <v>14784</v>
      </c>
      <c r="AL28" s="163">
        <v>15</v>
      </c>
      <c r="AM28" s="163">
        <v>42</v>
      </c>
      <c r="AN28" s="163">
        <v>155</v>
      </c>
      <c r="AO28" s="163">
        <v>421</v>
      </c>
      <c r="AP28" s="163">
        <v>1700</v>
      </c>
      <c r="AQ28" s="163">
        <v>12451</v>
      </c>
      <c r="AR28" s="110"/>
      <c r="AS28" s="155">
        <f t="shared" si="5"/>
        <v>17147</v>
      </c>
      <c r="AT28" s="163">
        <v>19</v>
      </c>
      <c r="AU28" s="163">
        <v>16</v>
      </c>
      <c r="AV28" s="163">
        <v>103</v>
      </c>
      <c r="AW28" s="163">
        <v>429</v>
      </c>
      <c r="AX28" s="163">
        <v>1615</v>
      </c>
      <c r="AY28" s="163">
        <v>14965</v>
      </c>
      <c r="AZ28" s="118"/>
      <c r="BA28" s="129" t="s">
        <v>34</v>
      </c>
      <c r="BB28" s="155">
        <f t="shared" si="6"/>
        <v>1334</v>
      </c>
      <c r="BC28" s="163">
        <v>766</v>
      </c>
      <c r="BD28" s="163">
        <v>25</v>
      </c>
      <c r="BE28" s="163">
        <v>8</v>
      </c>
      <c r="BF28" s="163">
        <v>11</v>
      </c>
      <c r="BG28" s="163">
        <v>27</v>
      </c>
      <c r="BH28" s="163">
        <v>497</v>
      </c>
      <c r="BI28" s="110"/>
      <c r="BJ28" s="155">
        <f t="shared" si="7"/>
        <v>878</v>
      </c>
      <c r="BK28" s="163">
        <v>485</v>
      </c>
      <c r="BL28" s="163">
        <v>14</v>
      </c>
      <c r="BM28" s="163">
        <v>3</v>
      </c>
      <c r="BN28" s="163">
        <v>0</v>
      </c>
      <c r="BO28" s="163">
        <v>11</v>
      </c>
      <c r="BP28" s="163">
        <v>365</v>
      </c>
    </row>
    <row r="29" spans="1:68" s="137" customFormat="1" ht="15.75" customHeight="1">
      <c r="A29" s="118"/>
      <c r="B29" s="129" t="s">
        <v>35</v>
      </c>
      <c r="C29" s="155">
        <f t="shared" si="0"/>
        <v>92341</v>
      </c>
      <c r="D29" s="163">
        <v>4707</v>
      </c>
      <c r="E29" s="163">
        <v>11443</v>
      </c>
      <c r="F29" s="163">
        <v>4823</v>
      </c>
      <c r="G29" s="163">
        <v>4569</v>
      </c>
      <c r="H29" s="163">
        <v>8970</v>
      </c>
      <c r="I29" s="163">
        <v>57829</v>
      </c>
      <c r="J29" s="110"/>
      <c r="K29" s="155">
        <f t="shared" si="1"/>
        <v>100258</v>
      </c>
      <c r="L29" s="163">
        <v>4986</v>
      </c>
      <c r="M29" s="163">
        <v>11554</v>
      </c>
      <c r="N29" s="163">
        <v>5059</v>
      </c>
      <c r="O29" s="163">
        <v>4970</v>
      </c>
      <c r="P29" s="163">
        <v>9016</v>
      </c>
      <c r="Q29" s="163">
        <v>64673</v>
      </c>
      <c r="R29" s="118"/>
      <c r="S29" s="129" t="s">
        <v>35</v>
      </c>
      <c r="T29" s="155">
        <f t="shared" si="2"/>
        <v>26105</v>
      </c>
      <c r="U29" s="163">
        <v>2825</v>
      </c>
      <c r="V29" s="163">
        <v>11326</v>
      </c>
      <c r="W29" s="163">
        <v>4343</v>
      </c>
      <c r="X29" s="163">
        <v>3169</v>
      </c>
      <c r="Y29" s="163">
        <v>3007</v>
      </c>
      <c r="Z29" s="163">
        <v>1435</v>
      </c>
      <c r="AA29" s="110"/>
      <c r="AB29" s="155">
        <f t="shared" si="3"/>
        <v>28926</v>
      </c>
      <c r="AC29" s="163">
        <v>3312</v>
      </c>
      <c r="AD29" s="163">
        <v>11443</v>
      </c>
      <c r="AE29" s="163">
        <v>4746</v>
      </c>
      <c r="AF29" s="163">
        <v>3405</v>
      </c>
      <c r="AG29" s="163">
        <v>3107</v>
      </c>
      <c r="AH29" s="163">
        <v>2913</v>
      </c>
      <c r="AI29" s="118"/>
      <c r="AJ29" s="129" t="s">
        <v>35</v>
      </c>
      <c r="AK29" s="155">
        <f t="shared" si="4"/>
        <v>62343</v>
      </c>
      <c r="AL29" s="163">
        <v>37</v>
      </c>
      <c r="AM29" s="163">
        <v>93</v>
      </c>
      <c r="AN29" s="163">
        <v>465</v>
      </c>
      <c r="AO29" s="163">
        <v>1385</v>
      </c>
      <c r="AP29" s="163">
        <v>5913</v>
      </c>
      <c r="AQ29" s="163">
        <v>54450</v>
      </c>
      <c r="AR29" s="110"/>
      <c r="AS29" s="155">
        <f t="shared" si="5"/>
        <v>68431</v>
      </c>
      <c r="AT29" s="163">
        <v>97</v>
      </c>
      <c r="AU29" s="163">
        <v>68</v>
      </c>
      <c r="AV29" s="163">
        <v>306</v>
      </c>
      <c r="AW29" s="163">
        <v>1561</v>
      </c>
      <c r="AX29" s="163">
        <v>5887</v>
      </c>
      <c r="AY29" s="163">
        <v>60512</v>
      </c>
      <c r="AZ29" s="118"/>
      <c r="BA29" s="129" t="s">
        <v>35</v>
      </c>
      <c r="BB29" s="155">
        <f t="shared" si="6"/>
        <v>3893</v>
      </c>
      <c r="BC29" s="163">
        <v>1845</v>
      </c>
      <c r="BD29" s="163">
        <v>24</v>
      </c>
      <c r="BE29" s="163">
        <v>15</v>
      </c>
      <c r="BF29" s="163">
        <v>15</v>
      </c>
      <c r="BG29" s="163">
        <v>50</v>
      </c>
      <c r="BH29" s="163">
        <v>1944</v>
      </c>
      <c r="BI29" s="110"/>
      <c r="BJ29" s="155">
        <f t="shared" si="7"/>
        <v>2901</v>
      </c>
      <c r="BK29" s="163">
        <v>1577</v>
      </c>
      <c r="BL29" s="163">
        <v>43</v>
      </c>
      <c r="BM29" s="163">
        <v>7</v>
      </c>
      <c r="BN29" s="163">
        <v>4</v>
      </c>
      <c r="BO29" s="163">
        <v>22</v>
      </c>
      <c r="BP29" s="163">
        <v>1248</v>
      </c>
    </row>
    <row r="30" spans="1:68" s="137" customFormat="1" ht="15.75" customHeight="1">
      <c r="A30" s="118"/>
      <c r="B30" s="129" t="s">
        <v>36</v>
      </c>
      <c r="C30" s="155">
        <f t="shared" si="0"/>
        <v>40538</v>
      </c>
      <c r="D30" s="163">
        <v>2519</v>
      </c>
      <c r="E30" s="163">
        <v>5569</v>
      </c>
      <c r="F30" s="163">
        <v>2309</v>
      </c>
      <c r="G30" s="163">
        <v>2199</v>
      </c>
      <c r="H30" s="163">
        <v>4556</v>
      </c>
      <c r="I30" s="163">
        <v>23386</v>
      </c>
      <c r="J30" s="110"/>
      <c r="K30" s="155">
        <f t="shared" si="1"/>
        <v>46571</v>
      </c>
      <c r="L30" s="163">
        <v>2369</v>
      </c>
      <c r="M30" s="163">
        <v>5985</v>
      </c>
      <c r="N30" s="163">
        <v>2595</v>
      </c>
      <c r="O30" s="163">
        <v>2447</v>
      </c>
      <c r="P30" s="163">
        <v>4610</v>
      </c>
      <c r="Q30" s="163">
        <v>28565</v>
      </c>
      <c r="R30" s="118"/>
      <c r="S30" s="129" t="s">
        <v>36</v>
      </c>
      <c r="T30" s="155">
        <f t="shared" si="2"/>
        <v>12833</v>
      </c>
      <c r="U30" s="163">
        <v>1241</v>
      </c>
      <c r="V30" s="163">
        <v>5514</v>
      </c>
      <c r="W30" s="163">
        <v>2078</v>
      </c>
      <c r="X30" s="163">
        <v>1551</v>
      </c>
      <c r="Y30" s="163">
        <v>1568</v>
      </c>
      <c r="Z30" s="163">
        <v>881</v>
      </c>
      <c r="AA30" s="110"/>
      <c r="AB30" s="155">
        <f t="shared" si="3"/>
        <v>14954</v>
      </c>
      <c r="AC30" s="163">
        <v>1548</v>
      </c>
      <c r="AD30" s="163">
        <v>5936</v>
      </c>
      <c r="AE30" s="163">
        <v>2484</v>
      </c>
      <c r="AF30" s="163">
        <v>1729</v>
      </c>
      <c r="AG30" s="163">
        <v>1583</v>
      </c>
      <c r="AH30" s="163">
        <v>1674</v>
      </c>
      <c r="AI30" s="118"/>
      <c r="AJ30" s="129" t="s">
        <v>36</v>
      </c>
      <c r="AK30" s="155">
        <f t="shared" si="4"/>
        <v>25502</v>
      </c>
      <c r="AL30" s="163">
        <v>25</v>
      </c>
      <c r="AM30" s="163">
        <v>36</v>
      </c>
      <c r="AN30" s="163">
        <v>226</v>
      </c>
      <c r="AO30" s="163">
        <v>637</v>
      </c>
      <c r="AP30" s="163">
        <v>2963</v>
      </c>
      <c r="AQ30" s="163">
        <v>21615</v>
      </c>
      <c r="AR30" s="110"/>
      <c r="AS30" s="155">
        <f t="shared" si="5"/>
        <v>30309</v>
      </c>
      <c r="AT30" s="163">
        <v>61</v>
      </c>
      <c r="AU30" s="163">
        <v>33</v>
      </c>
      <c r="AV30" s="163">
        <v>105</v>
      </c>
      <c r="AW30" s="163">
        <v>714</v>
      </c>
      <c r="AX30" s="163">
        <v>3017</v>
      </c>
      <c r="AY30" s="163">
        <v>26379</v>
      </c>
      <c r="AZ30" s="118"/>
      <c r="BA30" s="129" t="s">
        <v>36</v>
      </c>
      <c r="BB30" s="155">
        <f t="shared" si="6"/>
        <v>2203</v>
      </c>
      <c r="BC30" s="163">
        <v>1253</v>
      </c>
      <c r="BD30" s="163">
        <v>19</v>
      </c>
      <c r="BE30" s="163">
        <v>5</v>
      </c>
      <c r="BF30" s="163">
        <v>11</v>
      </c>
      <c r="BG30" s="163">
        <v>25</v>
      </c>
      <c r="BH30" s="163">
        <v>890</v>
      </c>
      <c r="BI30" s="110"/>
      <c r="BJ30" s="155">
        <f t="shared" si="7"/>
        <v>1308</v>
      </c>
      <c r="BK30" s="163">
        <v>760</v>
      </c>
      <c r="BL30" s="163">
        <v>16</v>
      </c>
      <c r="BM30" s="163">
        <v>6</v>
      </c>
      <c r="BN30" s="163">
        <v>4</v>
      </c>
      <c r="BO30" s="163">
        <v>10</v>
      </c>
      <c r="BP30" s="163">
        <v>512</v>
      </c>
    </row>
    <row r="31" spans="1:68" s="137" customFormat="1" ht="15.75" customHeight="1">
      <c r="A31" s="118"/>
      <c r="B31" s="129" t="s">
        <v>37</v>
      </c>
      <c r="C31" s="155">
        <f t="shared" si="0"/>
        <v>2010</v>
      </c>
      <c r="D31" s="163">
        <v>128</v>
      </c>
      <c r="E31" s="163">
        <v>347</v>
      </c>
      <c r="F31" s="163">
        <v>115</v>
      </c>
      <c r="G31" s="163">
        <v>132</v>
      </c>
      <c r="H31" s="163">
        <v>206</v>
      </c>
      <c r="I31" s="163">
        <v>1082</v>
      </c>
      <c r="J31" s="138"/>
      <c r="K31" s="155">
        <f t="shared" si="1"/>
        <v>2097</v>
      </c>
      <c r="L31" s="163">
        <v>129</v>
      </c>
      <c r="M31" s="163">
        <v>320</v>
      </c>
      <c r="N31" s="163">
        <v>128</v>
      </c>
      <c r="O31" s="163">
        <v>130</v>
      </c>
      <c r="P31" s="163">
        <v>172</v>
      </c>
      <c r="Q31" s="163">
        <v>1218</v>
      </c>
      <c r="R31" s="118"/>
      <c r="S31" s="129" t="s">
        <v>37</v>
      </c>
      <c r="T31" s="155">
        <f t="shared" si="2"/>
        <v>616</v>
      </c>
      <c r="U31" s="163">
        <v>55</v>
      </c>
      <c r="V31" s="163">
        <v>338</v>
      </c>
      <c r="W31" s="163">
        <v>88</v>
      </c>
      <c r="X31" s="163">
        <v>70</v>
      </c>
      <c r="Y31" s="163">
        <v>32</v>
      </c>
      <c r="Z31" s="163">
        <v>33</v>
      </c>
      <c r="AA31" s="138"/>
      <c r="AB31" s="155">
        <f t="shared" si="3"/>
        <v>652</v>
      </c>
      <c r="AC31" s="163">
        <v>74</v>
      </c>
      <c r="AD31" s="163">
        <v>315</v>
      </c>
      <c r="AE31" s="163">
        <v>111</v>
      </c>
      <c r="AF31" s="163">
        <v>69</v>
      </c>
      <c r="AG31" s="163">
        <v>36</v>
      </c>
      <c r="AH31" s="163">
        <v>47</v>
      </c>
      <c r="AI31" s="118"/>
      <c r="AJ31" s="129" t="s">
        <v>37</v>
      </c>
      <c r="AK31" s="155">
        <f t="shared" si="4"/>
        <v>1192</v>
      </c>
      <c r="AL31" s="163">
        <v>1</v>
      </c>
      <c r="AM31" s="163">
        <v>5</v>
      </c>
      <c r="AN31" s="163">
        <v>27</v>
      </c>
      <c r="AO31" s="163">
        <v>60</v>
      </c>
      <c r="AP31" s="163">
        <v>171</v>
      </c>
      <c r="AQ31" s="163">
        <v>928</v>
      </c>
      <c r="AR31" s="138"/>
      <c r="AS31" s="155">
        <f t="shared" si="5"/>
        <v>1322</v>
      </c>
      <c r="AT31" s="163">
        <v>3</v>
      </c>
      <c r="AU31" s="163">
        <v>4</v>
      </c>
      <c r="AV31" s="163">
        <v>17</v>
      </c>
      <c r="AW31" s="163">
        <v>61</v>
      </c>
      <c r="AX31" s="163">
        <v>133</v>
      </c>
      <c r="AY31" s="163">
        <v>1104</v>
      </c>
      <c r="AZ31" s="118"/>
      <c r="BA31" s="129" t="s">
        <v>37</v>
      </c>
      <c r="BB31" s="155">
        <f t="shared" si="6"/>
        <v>202</v>
      </c>
      <c r="BC31" s="163">
        <v>72</v>
      </c>
      <c r="BD31" s="163">
        <v>4</v>
      </c>
      <c r="BE31" s="163">
        <v>0</v>
      </c>
      <c r="BF31" s="163">
        <v>2</v>
      </c>
      <c r="BG31" s="163">
        <v>3</v>
      </c>
      <c r="BH31" s="163">
        <v>121</v>
      </c>
      <c r="BI31" s="138"/>
      <c r="BJ31" s="155">
        <f t="shared" si="7"/>
        <v>123</v>
      </c>
      <c r="BK31" s="163">
        <v>52</v>
      </c>
      <c r="BL31" s="163">
        <v>1</v>
      </c>
      <c r="BM31" s="163">
        <v>0</v>
      </c>
      <c r="BN31" s="163">
        <v>0</v>
      </c>
      <c r="BO31" s="163">
        <v>3</v>
      </c>
      <c r="BP31" s="163">
        <v>67</v>
      </c>
    </row>
    <row r="32" spans="1:68" s="137" customFormat="1" ht="15.75" customHeight="1">
      <c r="A32" s="118"/>
      <c r="B32" s="129" t="s">
        <v>38</v>
      </c>
      <c r="C32" s="155">
        <f t="shared" si="0"/>
        <v>52558</v>
      </c>
      <c r="D32" s="163">
        <v>2724</v>
      </c>
      <c r="E32" s="163">
        <v>6426</v>
      </c>
      <c r="F32" s="163">
        <v>2826</v>
      </c>
      <c r="G32" s="163">
        <v>2711</v>
      </c>
      <c r="H32" s="163">
        <v>4957</v>
      </c>
      <c r="I32" s="163">
        <v>32914</v>
      </c>
      <c r="J32" s="110"/>
      <c r="K32" s="155">
        <f t="shared" si="1"/>
        <v>54033</v>
      </c>
      <c r="L32" s="163">
        <v>2299</v>
      </c>
      <c r="M32" s="163">
        <v>6030</v>
      </c>
      <c r="N32" s="163">
        <v>2708</v>
      </c>
      <c r="O32" s="163">
        <v>2629</v>
      </c>
      <c r="P32" s="163">
        <v>4706</v>
      </c>
      <c r="Q32" s="163">
        <v>35661</v>
      </c>
      <c r="R32" s="118"/>
      <c r="S32" s="129" t="s">
        <v>38</v>
      </c>
      <c r="T32" s="155">
        <f t="shared" si="2"/>
        <v>15676</v>
      </c>
      <c r="U32" s="163">
        <v>1673</v>
      </c>
      <c r="V32" s="163">
        <v>6387</v>
      </c>
      <c r="W32" s="163">
        <v>2644</v>
      </c>
      <c r="X32" s="163">
        <v>2093</v>
      </c>
      <c r="Y32" s="163">
        <v>1874</v>
      </c>
      <c r="Z32" s="163">
        <v>1005</v>
      </c>
      <c r="AA32" s="110"/>
      <c r="AB32" s="155">
        <f t="shared" si="3"/>
        <v>15447</v>
      </c>
      <c r="AC32" s="163">
        <v>1669</v>
      </c>
      <c r="AD32" s="163">
        <v>5997</v>
      </c>
      <c r="AE32" s="163">
        <v>2580</v>
      </c>
      <c r="AF32" s="163">
        <v>1930</v>
      </c>
      <c r="AG32" s="163">
        <v>1686</v>
      </c>
      <c r="AH32" s="163">
        <v>1585</v>
      </c>
      <c r="AI32" s="118"/>
      <c r="AJ32" s="129" t="s">
        <v>38</v>
      </c>
      <c r="AK32" s="155">
        <f t="shared" si="4"/>
        <v>34270</v>
      </c>
      <c r="AL32" s="163">
        <v>29</v>
      </c>
      <c r="AM32" s="163">
        <v>30</v>
      </c>
      <c r="AN32" s="163">
        <v>178</v>
      </c>
      <c r="AO32" s="163">
        <v>609</v>
      </c>
      <c r="AP32" s="163">
        <v>3065</v>
      </c>
      <c r="AQ32" s="163">
        <v>30359</v>
      </c>
      <c r="AR32" s="110"/>
      <c r="AS32" s="155">
        <f t="shared" si="5"/>
        <v>37059</v>
      </c>
      <c r="AT32" s="163">
        <v>47</v>
      </c>
      <c r="AU32" s="163">
        <v>27</v>
      </c>
      <c r="AV32" s="163">
        <v>125</v>
      </c>
      <c r="AW32" s="163">
        <v>695</v>
      </c>
      <c r="AX32" s="163">
        <v>3008</v>
      </c>
      <c r="AY32" s="163">
        <v>33157</v>
      </c>
      <c r="AZ32" s="118"/>
      <c r="BA32" s="129" t="s">
        <v>38</v>
      </c>
      <c r="BB32" s="155">
        <f t="shared" si="6"/>
        <v>2612</v>
      </c>
      <c r="BC32" s="163">
        <v>1022</v>
      </c>
      <c r="BD32" s="163">
        <v>9</v>
      </c>
      <c r="BE32" s="163">
        <v>4</v>
      </c>
      <c r="BF32" s="163">
        <v>9</v>
      </c>
      <c r="BG32" s="163">
        <v>18</v>
      </c>
      <c r="BH32" s="163">
        <v>1550</v>
      </c>
      <c r="BI32" s="110"/>
      <c r="BJ32" s="155">
        <f t="shared" si="7"/>
        <v>1527</v>
      </c>
      <c r="BK32" s="163">
        <v>583</v>
      </c>
      <c r="BL32" s="163">
        <v>6</v>
      </c>
      <c r="BM32" s="163">
        <v>3</v>
      </c>
      <c r="BN32" s="163">
        <v>4</v>
      </c>
      <c r="BO32" s="163">
        <v>12</v>
      </c>
      <c r="BP32" s="163">
        <v>919</v>
      </c>
    </row>
    <row r="33" spans="1:68" s="137" customFormat="1" ht="15.75" customHeight="1">
      <c r="A33" s="118"/>
      <c r="B33" s="129" t="s">
        <v>39</v>
      </c>
      <c r="C33" s="155">
        <f t="shared" si="0"/>
        <v>7597</v>
      </c>
      <c r="D33" s="163">
        <v>532</v>
      </c>
      <c r="E33" s="163">
        <v>1137</v>
      </c>
      <c r="F33" s="163">
        <v>435</v>
      </c>
      <c r="G33" s="163">
        <v>413</v>
      </c>
      <c r="H33" s="163">
        <v>839</v>
      </c>
      <c r="I33" s="163">
        <v>4241</v>
      </c>
      <c r="J33" s="110"/>
      <c r="K33" s="155">
        <f t="shared" si="1"/>
        <v>8733</v>
      </c>
      <c r="L33" s="163">
        <v>507</v>
      </c>
      <c r="M33" s="163">
        <v>1171</v>
      </c>
      <c r="N33" s="163">
        <v>553</v>
      </c>
      <c r="O33" s="163">
        <v>506</v>
      </c>
      <c r="P33" s="163">
        <v>869</v>
      </c>
      <c r="Q33" s="163">
        <v>5127</v>
      </c>
      <c r="R33" s="118"/>
      <c r="S33" s="129" t="s">
        <v>39</v>
      </c>
      <c r="T33" s="155">
        <f t="shared" si="2"/>
        <v>2378</v>
      </c>
      <c r="U33" s="163">
        <v>300</v>
      </c>
      <c r="V33" s="163">
        <v>1119</v>
      </c>
      <c r="W33" s="163">
        <v>379</v>
      </c>
      <c r="X33" s="163">
        <v>254</v>
      </c>
      <c r="Y33" s="163">
        <v>202</v>
      </c>
      <c r="Z33" s="163">
        <v>124</v>
      </c>
      <c r="AA33" s="110"/>
      <c r="AB33" s="155">
        <f t="shared" si="3"/>
        <v>2848</v>
      </c>
      <c r="AC33" s="163">
        <v>358</v>
      </c>
      <c r="AD33" s="163">
        <v>1158</v>
      </c>
      <c r="AE33" s="163">
        <v>523</v>
      </c>
      <c r="AF33" s="163">
        <v>361</v>
      </c>
      <c r="AG33" s="163">
        <v>228</v>
      </c>
      <c r="AH33" s="163">
        <v>220</v>
      </c>
      <c r="AI33" s="118"/>
      <c r="AJ33" s="121" t="s">
        <v>39</v>
      </c>
      <c r="AK33" s="110">
        <f t="shared" si="4"/>
        <v>4763</v>
      </c>
      <c r="AL33" s="163">
        <v>2</v>
      </c>
      <c r="AM33" s="163">
        <v>13</v>
      </c>
      <c r="AN33" s="163">
        <v>53</v>
      </c>
      <c r="AO33" s="163">
        <v>155</v>
      </c>
      <c r="AP33" s="163">
        <v>628</v>
      </c>
      <c r="AQ33" s="163">
        <v>3912</v>
      </c>
      <c r="AR33" s="110"/>
      <c r="AS33" s="110">
        <f t="shared" si="5"/>
        <v>5579</v>
      </c>
      <c r="AT33" s="163">
        <v>15</v>
      </c>
      <c r="AU33" s="163">
        <v>8</v>
      </c>
      <c r="AV33" s="163">
        <v>29</v>
      </c>
      <c r="AW33" s="163">
        <v>145</v>
      </c>
      <c r="AX33" s="163">
        <v>637</v>
      </c>
      <c r="AY33" s="163">
        <v>4745</v>
      </c>
      <c r="AZ33" s="118"/>
      <c r="BA33" s="121" t="s">
        <v>39</v>
      </c>
      <c r="BB33" s="110">
        <f t="shared" si="6"/>
        <v>456</v>
      </c>
      <c r="BC33" s="163">
        <v>230</v>
      </c>
      <c r="BD33" s="163">
        <v>5</v>
      </c>
      <c r="BE33" s="163">
        <v>3</v>
      </c>
      <c r="BF33" s="163">
        <v>4</v>
      </c>
      <c r="BG33" s="163">
        <v>9</v>
      </c>
      <c r="BH33" s="163">
        <v>205</v>
      </c>
      <c r="BI33" s="110"/>
      <c r="BJ33" s="110">
        <f t="shared" si="7"/>
        <v>306</v>
      </c>
      <c r="BK33" s="163">
        <v>134</v>
      </c>
      <c r="BL33" s="163">
        <v>5</v>
      </c>
      <c r="BM33" s="163">
        <v>1</v>
      </c>
      <c r="BN33" s="163">
        <v>0</v>
      </c>
      <c r="BO33" s="163">
        <v>4</v>
      </c>
      <c r="BP33" s="163">
        <v>162</v>
      </c>
    </row>
    <row r="34" spans="1:68" s="137" customFormat="1" ht="15.75" customHeight="1">
      <c r="A34" s="118"/>
      <c r="B34" s="121" t="s">
        <v>40</v>
      </c>
      <c r="C34" s="110">
        <f t="shared" si="0"/>
        <v>5483</v>
      </c>
      <c r="D34" s="163">
        <v>330</v>
      </c>
      <c r="E34" s="163">
        <v>877</v>
      </c>
      <c r="F34" s="163">
        <v>339</v>
      </c>
      <c r="G34" s="163">
        <v>280</v>
      </c>
      <c r="H34" s="163">
        <v>530</v>
      </c>
      <c r="I34" s="163">
        <v>3127</v>
      </c>
      <c r="J34" s="110"/>
      <c r="K34" s="110">
        <f t="shared" si="1"/>
        <v>5874</v>
      </c>
      <c r="L34" s="163">
        <v>271</v>
      </c>
      <c r="M34" s="163">
        <v>799</v>
      </c>
      <c r="N34" s="163">
        <v>352</v>
      </c>
      <c r="O34" s="163">
        <v>330</v>
      </c>
      <c r="P34" s="163">
        <v>575</v>
      </c>
      <c r="Q34" s="163">
        <v>3547</v>
      </c>
      <c r="R34" s="118"/>
      <c r="S34" s="121" t="s">
        <v>40</v>
      </c>
      <c r="T34" s="110">
        <f t="shared" si="2"/>
        <v>1719</v>
      </c>
      <c r="U34" s="163">
        <v>192</v>
      </c>
      <c r="V34" s="163">
        <v>861</v>
      </c>
      <c r="W34" s="163">
        <v>271</v>
      </c>
      <c r="X34" s="163">
        <v>160</v>
      </c>
      <c r="Y34" s="163">
        <v>113</v>
      </c>
      <c r="Z34" s="163">
        <v>122</v>
      </c>
      <c r="AA34" s="110"/>
      <c r="AB34" s="110">
        <f t="shared" si="3"/>
        <v>1796</v>
      </c>
      <c r="AC34" s="163">
        <v>177</v>
      </c>
      <c r="AD34" s="163">
        <v>789</v>
      </c>
      <c r="AE34" s="163">
        <v>324</v>
      </c>
      <c r="AF34" s="163">
        <v>232</v>
      </c>
      <c r="AG34" s="163">
        <v>140</v>
      </c>
      <c r="AH34" s="163">
        <v>134</v>
      </c>
      <c r="AI34" s="118"/>
      <c r="AJ34" s="121" t="s">
        <v>40</v>
      </c>
      <c r="AK34" s="110">
        <f t="shared" si="4"/>
        <v>3343</v>
      </c>
      <c r="AL34" s="163">
        <v>5</v>
      </c>
      <c r="AM34" s="163">
        <v>15</v>
      </c>
      <c r="AN34" s="163">
        <v>67</v>
      </c>
      <c r="AO34" s="163">
        <v>119</v>
      </c>
      <c r="AP34" s="163">
        <v>414</v>
      </c>
      <c r="AQ34" s="163">
        <v>2723</v>
      </c>
      <c r="AR34" s="110"/>
      <c r="AS34" s="110">
        <f t="shared" si="5"/>
        <v>3803</v>
      </c>
      <c r="AT34" s="163">
        <v>5</v>
      </c>
      <c r="AU34" s="163">
        <v>8</v>
      </c>
      <c r="AV34" s="163">
        <v>28</v>
      </c>
      <c r="AW34" s="163">
        <v>98</v>
      </c>
      <c r="AX34" s="163">
        <v>435</v>
      </c>
      <c r="AY34" s="163">
        <v>3229</v>
      </c>
      <c r="AZ34" s="118"/>
      <c r="BA34" s="121" t="s">
        <v>40</v>
      </c>
      <c r="BB34" s="110">
        <f t="shared" si="6"/>
        <v>421</v>
      </c>
      <c r="BC34" s="163">
        <v>133</v>
      </c>
      <c r="BD34" s="163">
        <v>1</v>
      </c>
      <c r="BE34" s="163">
        <v>1</v>
      </c>
      <c r="BF34" s="163">
        <v>1</v>
      </c>
      <c r="BG34" s="163">
        <v>3</v>
      </c>
      <c r="BH34" s="163">
        <v>282</v>
      </c>
      <c r="BI34" s="110"/>
      <c r="BJ34" s="110">
        <f t="shared" si="7"/>
        <v>275</v>
      </c>
      <c r="BK34" s="163">
        <v>89</v>
      </c>
      <c r="BL34" s="163">
        <v>2</v>
      </c>
      <c r="BM34" s="163">
        <v>0</v>
      </c>
      <c r="BN34" s="163">
        <v>0</v>
      </c>
      <c r="BO34" s="163">
        <v>0</v>
      </c>
      <c r="BP34" s="163">
        <v>184</v>
      </c>
    </row>
    <row r="35" spans="1:68" s="137" customFormat="1" ht="15.75" customHeight="1">
      <c r="A35" s="118"/>
      <c r="B35" s="130" t="s">
        <v>41</v>
      </c>
      <c r="C35" s="157">
        <f t="shared" si="0"/>
        <v>48211</v>
      </c>
      <c r="D35" s="165">
        <v>2505</v>
      </c>
      <c r="E35" s="165">
        <v>5982</v>
      </c>
      <c r="F35" s="165">
        <v>2519</v>
      </c>
      <c r="G35" s="165">
        <v>2427</v>
      </c>
      <c r="H35" s="165">
        <v>4586</v>
      </c>
      <c r="I35" s="165">
        <v>30192</v>
      </c>
      <c r="J35" s="157"/>
      <c r="K35" s="157">
        <f t="shared" si="1"/>
        <v>51116</v>
      </c>
      <c r="L35" s="165">
        <v>2401</v>
      </c>
      <c r="M35" s="165">
        <v>5899</v>
      </c>
      <c r="N35" s="165">
        <v>2576</v>
      </c>
      <c r="O35" s="165">
        <v>2504</v>
      </c>
      <c r="P35" s="165">
        <v>4506</v>
      </c>
      <c r="Q35" s="165">
        <v>33230</v>
      </c>
      <c r="R35" s="118"/>
      <c r="S35" s="130" t="s">
        <v>41</v>
      </c>
      <c r="T35" s="157">
        <f t="shared" si="2"/>
        <v>14024</v>
      </c>
      <c r="U35" s="165">
        <v>1514</v>
      </c>
      <c r="V35" s="165">
        <v>5923</v>
      </c>
      <c r="W35" s="165">
        <v>2275</v>
      </c>
      <c r="X35" s="165">
        <v>1747</v>
      </c>
      <c r="Y35" s="165">
        <v>1564</v>
      </c>
      <c r="Z35" s="165">
        <v>1001</v>
      </c>
      <c r="AA35" s="157"/>
      <c r="AB35" s="157">
        <f t="shared" si="3"/>
        <v>14999</v>
      </c>
      <c r="AC35" s="165">
        <v>1650</v>
      </c>
      <c r="AD35" s="165">
        <v>5849</v>
      </c>
      <c r="AE35" s="165">
        <v>2438</v>
      </c>
      <c r="AF35" s="165">
        <v>1755</v>
      </c>
      <c r="AG35" s="165">
        <v>1652</v>
      </c>
      <c r="AH35" s="165">
        <v>1655</v>
      </c>
      <c r="AI35" s="118"/>
      <c r="AJ35" s="130" t="s">
        <v>41</v>
      </c>
      <c r="AK35" s="157">
        <f t="shared" si="4"/>
        <v>31853</v>
      </c>
      <c r="AL35" s="165">
        <v>31</v>
      </c>
      <c r="AM35" s="165">
        <v>41</v>
      </c>
      <c r="AN35" s="165">
        <v>234</v>
      </c>
      <c r="AO35" s="165">
        <v>668</v>
      </c>
      <c r="AP35" s="165">
        <v>2988</v>
      </c>
      <c r="AQ35" s="165">
        <v>27891</v>
      </c>
      <c r="AR35" s="157"/>
      <c r="AS35" s="157">
        <f t="shared" si="5"/>
        <v>34576</v>
      </c>
      <c r="AT35" s="165">
        <v>54</v>
      </c>
      <c r="AU35" s="165">
        <v>34</v>
      </c>
      <c r="AV35" s="165">
        <v>133</v>
      </c>
      <c r="AW35" s="165">
        <v>746</v>
      </c>
      <c r="AX35" s="165">
        <v>2838</v>
      </c>
      <c r="AY35" s="165">
        <v>30771</v>
      </c>
      <c r="AZ35" s="118"/>
      <c r="BA35" s="130" t="s">
        <v>41</v>
      </c>
      <c r="BB35" s="157">
        <f t="shared" si="6"/>
        <v>2334</v>
      </c>
      <c r="BC35" s="165">
        <v>960</v>
      </c>
      <c r="BD35" s="165">
        <v>18</v>
      </c>
      <c r="BE35" s="165">
        <v>10</v>
      </c>
      <c r="BF35" s="165">
        <v>12</v>
      </c>
      <c r="BG35" s="165">
        <v>34</v>
      </c>
      <c r="BH35" s="165">
        <v>1300</v>
      </c>
      <c r="BI35" s="157"/>
      <c r="BJ35" s="157">
        <f t="shared" si="7"/>
        <v>1541</v>
      </c>
      <c r="BK35" s="165">
        <v>697</v>
      </c>
      <c r="BL35" s="165">
        <v>16</v>
      </c>
      <c r="BM35" s="165">
        <v>5</v>
      </c>
      <c r="BN35" s="165">
        <v>3</v>
      </c>
      <c r="BO35" s="165">
        <v>16</v>
      </c>
      <c r="BP35" s="165">
        <v>804</v>
      </c>
    </row>
    <row r="36" spans="1:68" s="137" customFormat="1" ht="15.75" customHeight="1">
      <c r="A36" s="118"/>
      <c r="B36" s="121"/>
      <c r="C36" s="110"/>
      <c r="D36" s="164"/>
      <c r="E36" s="164"/>
      <c r="F36" s="164"/>
      <c r="G36" s="164"/>
      <c r="H36" s="164"/>
      <c r="I36" s="164"/>
      <c r="J36" s="110"/>
      <c r="K36" s="110"/>
      <c r="L36" s="164"/>
      <c r="M36" s="164"/>
      <c r="N36" s="164"/>
      <c r="O36" s="164"/>
      <c r="P36" s="164"/>
      <c r="Q36" s="164"/>
      <c r="R36" s="118"/>
      <c r="S36" s="121"/>
      <c r="T36" s="110"/>
      <c r="U36" s="164"/>
      <c r="V36" s="164"/>
      <c r="W36" s="164"/>
      <c r="X36" s="164"/>
      <c r="Y36" s="164"/>
      <c r="Z36" s="164"/>
      <c r="AA36" s="110"/>
      <c r="AB36" s="110"/>
      <c r="AC36" s="164"/>
      <c r="AD36" s="164"/>
      <c r="AE36" s="164"/>
      <c r="AF36" s="164"/>
      <c r="AG36" s="164"/>
      <c r="AH36" s="164"/>
      <c r="AI36" s="118"/>
      <c r="AJ36" s="121"/>
      <c r="AK36" s="110"/>
      <c r="AL36" s="164"/>
      <c r="AM36" s="164"/>
      <c r="AN36" s="164"/>
      <c r="AO36" s="164"/>
      <c r="AP36" s="164"/>
      <c r="AQ36" s="164"/>
      <c r="AR36" s="110"/>
      <c r="AS36" s="110"/>
      <c r="AT36" s="164"/>
      <c r="AU36" s="164"/>
      <c r="AV36" s="164"/>
      <c r="AW36" s="164"/>
      <c r="AX36" s="164"/>
      <c r="AY36" s="164"/>
      <c r="AZ36" s="118"/>
      <c r="BA36" s="121"/>
      <c r="BB36" s="110"/>
      <c r="BC36" s="164"/>
      <c r="BD36" s="164"/>
      <c r="BE36" s="164"/>
      <c r="BF36" s="164"/>
      <c r="BG36" s="164"/>
      <c r="BH36" s="164"/>
      <c r="BI36" s="110"/>
      <c r="BJ36" s="110"/>
      <c r="BK36" s="164"/>
      <c r="BL36" s="164"/>
      <c r="BM36" s="164"/>
      <c r="BN36" s="164"/>
      <c r="BO36" s="164"/>
      <c r="BP36" s="164"/>
    </row>
    <row r="37" spans="1:68" s="119" customFormat="1" ht="13.5" customHeight="1">
      <c r="A37" s="118"/>
      <c r="B37" s="131" t="s">
        <v>51</v>
      </c>
      <c r="C37" s="96"/>
      <c r="D37" s="96"/>
      <c r="E37" s="74"/>
      <c r="F37" s="74"/>
      <c r="G37" s="74"/>
      <c r="H37" s="74"/>
      <c r="I37" s="74"/>
      <c r="J37" s="104"/>
      <c r="K37" s="118"/>
      <c r="L37" s="118"/>
      <c r="M37" s="118"/>
      <c r="N37" s="118"/>
      <c r="O37" s="118"/>
      <c r="P37" s="118"/>
      <c r="Q37" s="118"/>
      <c r="R37" s="118"/>
      <c r="S37" s="118"/>
      <c r="T37" s="118"/>
      <c r="U37" s="118"/>
      <c r="V37" s="118"/>
      <c r="W37" s="118"/>
      <c r="X37" s="118"/>
      <c r="Y37" s="118"/>
      <c r="Z37" s="118"/>
      <c r="AA37" s="104"/>
      <c r="AB37" s="118"/>
      <c r="AC37" s="118"/>
      <c r="AD37" s="118"/>
      <c r="AE37" s="118"/>
      <c r="AF37" s="118"/>
      <c r="AG37" s="118"/>
      <c r="AH37" s="118"/>
      <c r="AI37" s="118"/>
      <c r="AJ37" s="118"/>
      <c r="AK37" s="118"/>
      <c r="AL37" s="118"/>
      <c r="AM37" s="118"/>
      <c r="AN37" s="118"/>
      <c r="AO37" s="118"/>
      <c r="AP37" s="118"/>
      <c r="AQ37" s="118"/>
      <c r="AR37" s="104"/>
      <c r="AS37" s="118"/>
      <c r="AT37" s="118"/>
      <c r="AU37" s="118"/>
      <c r="AV37" s="118"/>
      <c r="AW37" s="118"/>
      <c r="AX37" s="118"/>
      <c r="AY37" s="118"/>
      <c r="AZ37" s="118"/>
      <c r="BA37" s="118"/>
      <c r="BB37" s="118"/>
      <c r="BC37" s="118"/>
      <c r="BD37" s="118"/>
      <c r="BE37" s="118"/>
      <c r="BF37" s="118"/>
      <c r="BG37" s="118"/>
      <c r="BH37" s="118"/>
      <c r="BI37" s="104"/>
      <c r="BJ37" s="118"/>
      <c r="BK37" s="118"/>
      <c r="BL37" s="118"/>
      <c r="BM37" s="118"/>
      <c r="BN37" s="118"/>
      <c r="BO37" s="118"/>
      <c r="BP37" s="118"/>
    </row>
    <row r="38" spans="1:68" s="119" customFormat="1" ht="13.5" customHeight="1">
      <c r="A38" s="118"/>
      <c r="B38" s="131" t="s">
        <v>52</v>
      </c>
      <c r="C38" s="116"/>
      <c r="D38" s="116"/>
      <c r="E38" s="74"/>
      <c r="F38" s="74"/>
      <c r="G38" s="74"/>
      <c r="H38" s="74"/>
      <c r="I38" s="74"/>
      <c r="J38" s="104"/>
      <c r="K38" s="118"/>
      <c r="L38" s="118"/>
      <c r="M38" s="118"/>
      <c r="N38" s="118"/>
      <c r="O38" s="118"/>
      <c r="P38" s="118"/>
      <c r="Q38" s="118"/>
      <c r="R38" s="118"/>
      <c r="S38" s="118"/>
      <c r="T38" s="118"/>
      <c r="U38" s="118"/>
      <c r="V38" s="118"/>
      <c r="W38" s="118"/>
      <c r="X38" s="118"/>
      <c r="Y38" s="118"/>
      <c r="Z38" s="118"/>
      <c r="AA38" s="104"/>
      <c r="AB38" s="118"/>
      <c r="AC38" s="118"/>
      <c r="AD38" s="118"/>
      <c r="AE38" s="118"/>
      <c r="AF38" s="118"/>
      <c r="AG38" s="118"/>
      <c r="AH38" s="118"/>
      <c r="AI38" s="118"/>
      <c r="AJ38" s="118"/>
      <c r="AK38" s="118"/>
      <c r="AL38" s="118"/>
      <c r="AM38" s="118"/>
      <c r="AN38" s="118"/>
      <c r="AO38" s="118"/>
      <c r="AP38" s="118"/>
      <c r="AQ38" s="118"/>
      <c r="AR38" s="104"/>
      <c r="AS38" s="118"/>
      <c r="AT38" s="118"/>
      <c r="AU38" s="118"/>
      <c r="AV38" s="118"/>
      <c r="AW38" s="118"/>
      <c r="AX38" s="118"/>
      <c r="AY38" s="118"/>
      <c r="AZ38" s="118"/>
      <c r="BA38" s="118"/>
      <c r="BB38" s="118"/>
      <c r="BC38" s="118"/>
      <c r="BD38" s="118"/>
      <c r="BE38" s="118"/>
      <c r="BF38" s="118"/>
      <c r="BG38" s="118"/>
      <c r="BH38" s="118"/>
      <c r="BI38" s="104"/>
      <c r="BJ38" s="118"/>
      <c r="BK38" s="118"/>
      <c r="BL38" s="118"/>
      <c r="BM38" s="118"/>
      <c r="BN38" s="118"/>
      <c r="BO38" s="118"/>
      <c r="BP38" s="118"/>
    </row>
    <row r="39" spans="1:68" s="119" customFormat="1" ht="13.5" customHeight="1">
      <c r="A39" s="118"/>
      <c r="B39" s="131" t="s">
        <v>53</v>
      </c>
      <c r="C39" s="132"/>
      <c r="D39" s="116"/>
      <c r="E39" s="74"/>
      <c r="F39" s="74"/>
      <c r="G39" s="74"/>
      <c r="H39" s="74"/>
      <c r="I39" s="74"/>
      <c r="J39" s="133"/>
      <c r="K39" s="118"/>
      <c r="L39" s="118"/>
      <c r="M39" s="118"/>
      <c r="N39" s="118"/>
      <c r="O39" s="118"/>
      <c r="P39" s="118"/>
      <c r="Q39" s="118"/>
      <c r="R39" s="118"/>
      <c r="S39" s="118"/>
      <c r="T39" s="118"/>
      <c r="U39" s="118"/>
      <c r="V39" s="118"/>
      <c r="W39" s="118"/>
      <c r="X39" s="118"/>
      <c r="Y39" s="118"/>
      <c r="Z39" s="118"/>
      <c r="AA39" s="133"/>
      <c r="AB39" s="118"/>
      <c r="AC39" s="118"/>
      <c r="AD39" s="118"/>
      <c r="AE39" s="118"/>
      <c r="AF39" s="118"/>
      <c r="AG39" s="118"/>
      <c r="AH39" s="118"/>
      <c r="AI39" s="118"/>
      <c r="AJ39" s="118"/>
      <c r="AK39" s="118"/>
      <c r="AL39" s="118"/>
      <c r="AM39" s="118"/>
      <c r="AN39" s="118"/>
      <c r="AO39" s="118"/>
      <c r="AP39" s="118"/>
      <c r="AQ39" s="118"/>
      <c r="AR39" s="133"/>
      <c r="AS39" s="118"/>
      <c r="AT39" s="118"/>
      <c r="AU39" s="118"/>
      <c r="AV39" s="118"/>
      <c r="AW39" s="118"/>
      <c r="AX39" s="118"/>
      <c r="AY39" s="118"/>
      <c r="AZ39" s="118"/>
      <c r="BA39" s="118"/>
      <c r="BB39" s="118"/>
      <c r="BC39" s="118"/>
      <c r="BD39" s="118"/>
      <c r="BE39" s="118"/>
      <c r="BF39" s="118"/>
      <c r="BG39" s="118"/>
      <c r="BH39" s="118"/>
      <c r="BI39" s="133"/>
      <c r="BJ39" s="118"/>
      <c r="BK39" s="118"/>
      <c r="BL39" s="118"/>
      <c r="BM39" s="118"/>
      <c r="BN39" s="118"/>
      <c r="BO39" s="118"/>
      <c r="BP39" s="118"/>
    </row>
  </sheetData>
  <mergeCells count="12">
    <mergeCell ref="B5:B6"/>
    <mergeCell ref="S5:S6"/>
    <mergeCell ref="AJ5:AJ6"/>
    <mergeCell ref="BA5:BA6"/>
    <mergeCell ref="BB5:BH5"/>
    <mergeCell ref="BJ5:BP5"/>
    <mergeCell ref="C5:I5"/>
    <mergeCell ref="K5:Q5"/>
    <mergeCell ref="T5:Z5"/>
    <mergeCell ref="AB5:AH5"/>
    <mergeCell ref="AK5:AQ5"/>
    <mergeCell ref="AS5:AY5"/>
  </mergeCells>
  <pageMargins left="0" right="0" top="0" bottom="0" header="0" footer="0"/>
  <pageSetup paperSize="9" orientation="landscape" horizontalDpi="300" verticalDpi="0" r:id="rId1"/>
</worksheet>
</file>

<file path=xl/worksheets/sheet11.xml><?xml version="1.0" encoding="utf-8"?>
<worksheet xmlns="http://schemas.openxmlformats.org/spreadsheetml/2006/main" xmlns:r="http://schemas.openxmlformats.org/officeDocument/2006/relationships">
  <dimension ref="A1:N40"/>
  <sheetViews>
    <sheetView workbookViewId="0"/>
  </sheetViews>
  <sheetFormatPr baseColWidth="10" defaultColWidth="30.140625" defaultRowHeight="12"/>
  <cols>
    <col min="1" max="1" width="1.7109375" style="35" customWidth="1"/>
    <col min="2" max="2" width="11.42578125" style="35" customWidth="1"/>
    <col min="3" max="13" width="11.42578125" style="52" customWidth="1"/>
    <col min="14" max="14" width="1.7109375" style="52" customWidth="1"/>
    <col min="15" max="16384" width="30.140625" style="35"/>
  </cols>
  <sheetData>
    <row r="1" spans="1:14" s="31" customFormat="1" ht="15" customHeight="1">
      <c r="A1" s="28"/>
      <c r="B1" s="29" t="s">
        <v>6</v>
      </c>
      <c r="C1" s="29"/>
      <c r="D1" s="29"/>
      <c r="E1" s="29"/>
      <c r="F1" s="29"/>
      <c r="G1" s="29"/>
      <c r="H1" s="29"/>
      <c r="I1" s="29"/>
      <c r="J1" s="29"/>
      <c r="K1" s="29"/>
      <c r="L1" s="29"/>
      <c r="M1" s="29"/>
      <c r="N1" s="25"/>
    </row>
    <row r="2" spans="1:14" s="31" customFormat="1" ht="15" customHeight="1">
      <c r="A2" s="28"/>
      <c r="B2" s="30"/>
      <c r="C2" s="32"/>
      <c r="D2" s="32"/>
      <c r="E2" s="32"/>
      <c r="F2" s="32"/>
      <c r="G2" s="32"/>
      <c r="H2" s="32"/>
      <c r="I2" s="32"/>
      <c r="J2" s="32"/>
      <c r="K2" s="32"/>
      <c r="L2" s="28"/>
      <c r="M2" s="28"/>
      <c r="N2" s="28"/>
    </row>
    <row r="3" spans="1:14" s="31" customFormat="1" ht="15" customHeight="1">
      <c r="A3" s="28"/>
      <c r="B3" s="199"/>
      <c r="C3" s="199"/>
      <c r="D3" s="199"/>
      <c r="E3" s="199"/>
      <c r="F3" s="199"/>
      <c r="G3" s="199"/>
      <c r="H3" s="199"/>
      <c r="I3" s="199"/>
      <c r="J3" s="199"/>
      <c r="K3" s="199"/>
      <c r="L3" s="199"/>
      <c r="M3" s="199"/>
      <c r="N3" s="199"/>
    </row>
    <row r="4" spans="1:14" s="31" customFormat="1" ht="15" customHeight="1">
      <c r="A4" s="28"/>
      <c r="B4" s="33"/>
      <c r="C4" s="33"/>
      <c r="D4" s="33"/>
      <c r="E4" s="33"/>
      <c r="F4" s="33"/>
      <c r="G4" s="33"/>
      <c r="H4" s="33"/>
      <c r="I4" s="33"/>
      <c r="J4" s="33"/>
      <c r="K4" s="33"/>
      <c r="L4" s="33"/>
      <c r="M4" s="33"/>
      <c r="N4" s="33"/>
    </row>
    <row r="5" spans="1:14" s="31" customFormat="1" ht="15" customHeight="1">
      <c r="A5" s="28"/>
      <c r="B5" s="33"/>
      <c r="C5" s="33"/>
      <c r="D5" s="33"/>
      <c r="E5" s="33"/>
      <c r="F5" s="33"/>
      <c r="G5" s="33"/>
      <c r="H5" s="33"/>
      <c r="I5" s="33"/>
      <c r="J5" s="33"/>
      <c r="K5" s="33"/>
      <c r="L5" s="33"/>
      <c r="M5" s="33"/>
      <c r="N5" s="33"/>
    </row>
    <row r="6" spans="1:14" s="31" customFormat="1" ht="15" customHeight="1">
      <c r="A6" s="28"/>
      <c r="B6" s="33"/>
      <c r="C6" s="33"/>
      <c r="D6" s="33"/>
      <c r="E6" s="33"/>
      <c r="F6" s="33"/>
      <c r="G6" s="33"/>
      <c r="H6" s="33"/>
      <c r="I6" s="33"/>
      <c r="J6" s="33"/>
      <c r="K6" s="33"/>
      <c r="L6" s="33"/>
      <c r="M6" s="33"/>
      <c r="N6" s="33"/>
    </row>
    <row r="7" spans="1:14" s="31" customFormat="1" ht="15" customHeight="1">
      <c r="A7" s="28"/>
      <c r="B7" s="33"/>
      <c r="C7" s="33"/>
      <c r="D7" s="33"/>
      <c r="E7" s="33"/>
      <c r="F7" s="33"/>
      <c r="G7" s="33"/>
      <c r="H7" s="33"/>
      <c r="I7" s="33"/>
      <c r="J7" s="33"/>
      <c r="K7" s="33"/>
      <c r="L7" s="33"/>
      <c r="M7" s="33"/>
      <c r="N7" s="33"/>
    </row>
    <row r="8" spans="1:14" s="31" customFormat="1" ht="15" customHeight="1">
      <c r="A8" s="28"/>
      <c r="B8" s="33"/>
      <c r="C8" s="33"/>
      <c r="D8" s="33"/>
      <c r="E8" s="33"/>
      <c r="F8" s="33"/>
      <c r="G8" s="33"/>
      <c r="H8" s="33"/>
      <c r="I8" s="33"/>
      <c r="J8" s="33"/>
      <c r="K8" s="33"/>
      <c r="L8" s="33"/>
      <c r="M8" s="33"/>
      <c r="N8" s="33"/>
    </row>
    <row r="9" spans="1:14" ht="15" customHeight="1">
      <c r="A9" s="34"/>
      <c r="B9" s="200" t="s">
        <v>7</v>
      </c>
      <c r="C9" s="200"/>
      <c r="D9" s="200"/>
      <c r="E9" s="200"/>
      <c r="F9" s="200"/>
      <c r="G9" s="200"/>
      <c r="H9" s="200"/>
      <c r="I9" s="200"/>
      <c r="J9" s="200"/>
      <c r="K9" s="200"/>
      <c r="L9" s="200"/>
      <c r="M9" s="200"/>
      <c r="N9" s="200"/>
    </row>
    <row r="10" spans="1:14" ht="15" customHeight="1">
      <c r="A10" s="34"/>
      <c r="B10" s="36"/>
      <c r="C10" s="37"/>
      <c r="D10" s="37"/>
      <c r="E10" s="37"/>
      <c r="F10" s="37"/>
      <c r="G10" s="37"/>
      <c r="H10" s="37"/>
      <c r="I10" s="37"/>
      <c r="J10" s="37"/>
      <c r="K10" s="37"/>
      <c r="L10" s="37"/>
      <c r="M10" s="37"/>
      <c r="N10" s="37"/>
    </row>
    <row r="11" spans="1:14" ht="15" customHeight="1">
      <c r="A11" s="34"/>
      <c r="B11" s="201" t="s">
        <v>8</v>
      </c>
      <c r="C11" s="201"/>
      <c r="D11" s="201"/>
      <c r="E11" s="201"/>
      <c r="F11" s="201"/>
      <c r="G11" s="201"/>
      <c r="H11" s="201"/>
      <c r="I11" s="201"/>
      <c r="J11" s="201"/>
      <c r="K11" s="201"/>
      <c r="L11" s="201"/>
      <c r="M11" s="201"/>
      <c r="N11" s="201"/>
    </row>
    <row r="12" spans="1:14" ht="15" customHeight="1">
      <c r="A12" s="34"/>
      <c r="B12" s="36"/>
      <c r="C12" s="37"/>
      <c r="D12" s="38"/>
      <c r="E12" s="38"/>
      <c r="F12" s="38"/>
      <c r="G12" s="37"/>
      <c r="H12" s="37"/>
      <c r="I12" s="37"/>
      <c r="J12" s="37"/>
      <c r="K12" s="37"/>
      <c r="L12" s="37"/>
      <c r="M12" s="38"/>
      <c r="N12" s="38"/>
    </row>
    <row r="13" spans="1:14" ht="15" customHeight="1">
      <c r="A13" s="34"/>
      <c r="B13" s="36"/>
      <c r="C13" s="37"/>
      <c r="D13" s="38"/>
      <c r="E13" s="38"/>
      <c r="F13" s="38"/>
      <c r="G13" s="37"/>
      <c r="H13" s="37"/>
      <c r="I13" s="37"/>
      <c r="J13" s="37"/>
      <c r="K13" s="37"/>
      <c r="L13" s="37"/>
      <c r="M13" s="38"/>
      <c r="N13" s="38"/>
    </row>
    <row r="14" spans="1:14" ht="15" customHeight="1">
      <c r="A14" s="34"/>
      <c r="B14" s="36"/>
      <c r="C14" s="37"/>
      <c r="D14" s="38"/>
      <c r="E14" s="38"/>
      <c r="F14" s="38"/>
      <c r="G14" s="37"/>
      <c r="H14" s="37"/>
      <c r="I14" s="37"/>
      <c r="J14" s="37"/>
      <c r="K14" s="37"/>
      <c r="L14" s="37"/>
      <c r="M14" s="38"/>
      <c r="N14" s="38"/>
    </row>
    <row r="15" spans="1:14" ht="15" customHeight="1">
      <c r="A15" s="34"/>
      <c r="B15" s="202" t="s">
        <v>9</v>
      </c>
      <c r="C15" s="202"/>
      <c r="D15" s="202"/>
      <c r="E15" s="202"/>
      <c r="F15" s="202"/>
      <c r="G15" s="202"/>
      <c r="H15" s="202"/>
      <c r="I15" s="202"/>
      <c r="J15" s="202"/>
      <c r="K15" s="202"/>
      <c r="L15" s="202"/>
      <c r="M15" s="202"/>
      <c r="N15" s="202"/>
    </row>
    <row r="16" spans="1:14" ht="15" customHeight="1">
      <c r="A16" s="34"/>
      <c r="B16" s="39"/>
      <c r="C16" s="40"/>
      <c r="D16" s="40"/>
      <c r="E16" s="40"/>
      <c r="F16" s="40"/>
      <c r="G16" s="40"/>
      <c r="H16" s="40"/>
      <c r="I16" s="40"/>
      <c r="J16" s="40"/>
      <c r="K16" s="40"/>
      <c r="L16" s="40"/>
      <c r="M16" s="40"/>
      <c r="N16" s="40"/>
    </row>
    <row r="17" spans="1:14" ht="15" customHeight="1">
      <c r="A17" s="34"/>
      <c r="B17" s="203" t="s">
        <v>10</v>
      </c>
      <c r="C17" s="203"/>
      <c r="D17" s="203"/>
      <c r="E17" s="203"/>
      <c r="F17" s="203"/>
      <c r="G17" s="203"/>
      <c r="H17" s="203"/>
      <c r="I17" s="203"/>
      <c r="J17" s="203"/>
      <c r="K17" s="203"/>
      <c r="L17" s="203"/>
      <c r="M17" s="203"/>
      <c r="N17" s="203"/>
    </row>
    <row r="18" spans="1:14" ht="15" customHeight="1">
      <c r="A18" s="34"/>
      <c r="B18" s="194" t="s">
        <v>11</v>
      </c>
      <c r="C18" s="194"/>
      <c r="D18" s="194"/>
      <c r="E18" s="194"/>
      <c r="F18" s="194"/>
      <c r="G18" s="194"/>
      <c r="H18" s="194"/>
      <c r="I18" s="194"/>
      <c r="J18" s="194"/>
      <c r="K18" s="194"/>
      <c r="L18" s="194"/>
      <c r="M18" s="194"/>
      <c r="N18" s="194"/>
    </row>
    <row r="19" spans="1:14" ht="15" customHeight="1">
      <c r="A19" s="34"/>
      <c r="B19" s="41"/>
      <c r="C19" s="42"/>
      <c r="D19" s="42"/>
      <c r="E19" s="42"/>
      <c r="F19" s="42"/>
      <c r="G19" s="42"/>
      <c r="H19" s="42"/>
      <c r="I19" s="42"/>
      <c r="J19" s="42"/>
      <c r="K19" s="42"/>
      <c r="L19" s="42"/>
      <c r="M19" s="42"/>
      <c r="N19" s="42"/>
    </row>
    <row r="20" spans="1:14" ht="15" customHeight="1">
      <c r="A20" s="34"/>
      <c r="B20" s="195" t="s">
        <v>12</v>
      </c>
      <c r="C20" s="195"/>
      <c r="D20" s="195"/>
      <c r="E20" s="195"/>
      <c r="F20" s="195"/>
      <c r="G20" s="195"/>
      <c r="H20" s="195"/>
      <c r="I20" s="195"/>
      <c r="J20" s="195"/>
      <c r="K20" s="195"/>
      <c r="L20" s="195"/>
      <c r="M20" s="195"/>
      <c r="N20" s="195"/>
    </row>
    <row r="21" spans="1:14" ht="15" customHeight="1">
      <c r="A21" s="34"/>
      <c r="B21" s="196" t="s">
        <v>14</v>
      </c>
      <c r="C21" s="196"/>
      <c r="D21" s="196"/>
      <c r="E21" s="196"/>
      <c r="F21" s="196"/>
      <c r="G21" s="196"/>
      <c r="H21" s="196"/>
      <c r="I21" s="196"/>
      <c r="J21" s="196"/>
      <c r="K21" s="196"/>
      <c r="L21" s="196"/>
      <c r="M21" s="196"/>
      <c r="N21" s="196"/>
    </row>
    <row r="22" spans="1:14" ht="15" customHeight="1">
      <c r="A22" s="34"/>
      <c r="B22" s="43"/>
      <c r="C22" s="44"/>
      <c r="D22" s="44"/>
      <c r="E22" s="44"/>
      <c r="F22" s="44"/>
      <c r="G22" s="44"/>
      <c r="H22" s="44"/>
      <c r="I22" s="44"/>
      <c r="J22" s="44"/>
      <c r="K22" s="44"/>
      <c r="L22" s="44"/>
      <c r="M22" s="44"/>
      <c r="N22" s="44"/>
    </row>
    <row r="23" spans="1:14" ht="15" customHeight="1">
      <c r="A23" s="34"/>
      <c r="B23" s="45"/>
      <c r="C23" s="45"/>
      <c r="D23" s="45"/>
      <c r="E23" s="45"/>
      <c r="F23" s="45"/>
      <c r="G23" s="45"/>
      <c r="H23" s="45"/>
      <c r="I23" s="45"/>
      <c r="J23" s="45"/>
      <c r="K23" s="45"/>
      <c r="L23" s="45"/>
      <c r="M23" s="45"/>
      <c r="N23" s="45"/>
    </row>
    <row r="24" spans="1:14" ht="15" customHeight="1">
      <c r="A24" s="34"/>
      <c r="B24" s="197" t="s">
        <v>13</v>
      </c>
      <c r="C24" s="197"/>
      <c r="D24" s="197"/>
      <c r="E24" s="197"/>
      <c r="F24" s="197"/>
      <c r="G24" s="197"/>
      <c r="H24" s="197"/>
      <c r="I24" s="197"/>
      <c r="J24" s="197"/>
      <c r="K24" s="197"/>
      <c r="L24" s="197"/>
      <c r="M24" s="197"/>
      <c r="N24" s="197"/>
    </row>
    <row r="25" spans="1:14" ht="15" customHeight="1">
      <c r="A25" s="34"/>
      <c r="B25" s="46"/>
      <c r="C25" s="46"/>
      <c r="D25" s="46"/>
      <c r="E25" s="46"/>
      <c r="F25" s="46"/>
      <c r="G25" s="46"/>
      <c r="H25" s="46"/>
      <c r="I25" s="46"/>
      <c r="J25" s="46"/>
      <c r="K25" s="46"/>
      <c r="L25" s="46"/>
      <c r="M25" s="46"/>
      <c r="N25" s="46"/>
    </row>
    <row r="26" spans="1:14" ht="15" customHeight="1">
      <c r="A26" s="34"/>
      <c r="B26" s="46"/>
      <c r="C26" s="46"/>
      <c r="D26" s="46"/>
      <c r="E26" s="46"/>
      <c r="F26" s="46"/>
      <c r="G26" s="46"/>
      <c r="H26" s="46"/>
      <c r="I26" s="46"/>
      <c r="J26" s="46"/>
      <c r="K26" s="46"/>
      <c r="L26" s="46"/>
      <c r="M26" s="46"/>
      <c r="N26" s="46"/>
    </row>
    <row r="27" spans="1:14" ht="15" customHeight="1">
      <c r="A27" s="34"/>
      <c r="B27" s="198"/>
      <c r="C27" s="198"/>
      <c r="D27" s="198"/>
      <c r="E27" s="198"/>
      <c r="F27" s="198"/>
      <c r="G27" s="198"/>
      <c r="H27" s="198"/>
      <c r="I27" s="198"/>
      <c r="J27" s="198"/>
      <c r="K27" s="198"/>
      <c r="L27" s="198"/>
      <c r="M27" s="198"/>
      <c r="N27" s="198"/>
    </row>
    <row r="28" spans="1:14" ht="15" customHeight="1">
      <c r="A28" s="34"/>
      <c r="B28" s="198"/>
      <c r="C28" s="198"/>
      <c r="D28" s="198"/>
      <c r="E28" s="198"/>
      <c r="F28" s="198"/>
      <c r="G28" s="198"/>
      <c r="H28" s="198"/>
      <c r="I28" s="198"/>
      <c r="J28" s="198"/>
      <c r="K28" s="198"/>
      <c r="L28" s="198"/>
      <c r="M28" s="198"/>
      <c r="N28" s="198"/>
    </row>
    <row r="29" spans="1:14" ht="15" customHeight="1">
      <c r="A29" s="34"/>
      <c r="B29" s="47"/>
      <c r="C29" s="47"/>
      <c r="D29" s="47"/>
      <c r="E29" s="47"/>
      <c r="F29" s="47"/>
      <c r="G29" s="47"/>
      <c r="H29" s="47"/>
      <c r="I29" s="47"/>
      <c r="J29" s="47"/>
      <c r="K29" s="47"/>
      <c r="L29" s="47"/>
      <c r="M29" s="47"/>
      <c r="N29" s="47"/>
    </row>
    <row r="30" spans="1:14" ht="15" customHeight="1">
      <c r="A30" s="34"/>
      <c r="B30" s="48"/>
      <c r="C30" s="49"/>
      <c r="D30" s="49"/>
      <c r="E30" s="49"/>
      <c r="F30" s="49"/>
      <c r="G30" s="49"/>
      <c r="H30" s="49"/>
      <c r="I30" s="49"/>
      <c r="J30" s="49"/>
      <c r="K30" s="49"/>
      <c r="L30" s="49"/>
      <c r="M30" s="49"/>
      <c r="N30" s="49"/>
    </row>
    <row r="31" spans="1:14" ht="15" customHeight="1">
      <c r="A31" s="34"/>
      <c r="B31" s="48"/>
      <c r="C31" s="49"/>
      <c r="D31" s="49"/>
      <c r="E31" s="49"/>
      <c r="F31" s="49"/>
      <c r="G31" s="49"/>
      <c r="H31" s="49"/>
      <c r="I31" s="49"/>
      <c r="J31" s="49"/>
      <c r="K31" s="49"/>
      <c r="L31" s="49"/>
      <c r="M31" s="49"/>
      <c r="N31" s="49"/>
    </row>
    <row r="32" spans="1:14" ht="15" customHeight="1">
      <c r="A32" s="34"/>
      <c r="B32" s="34"/>
      <c r="C32" s="49"/>
      <c r="D32" s="49"/>
      <c r="E32" s="49"/>
      <c r="F32" s="49"/>
      <c r="G32" s="49"/>
      <c r="H32" s="49"/>
      <c r="I32" s="49"/>
      <c r="J32" s="49"/>
      <c r="K32" s="49"/>
      <c r="L32" s="49"/>
      <c r="M32" s="49"/>
      <c r="N32" s="49"/>
    </row>
    <row r="33" spans="1:14" ht="15" customHeight="1">
      <c r="A33" s="34"/>
      <c r="B33" s="34"/>
      <c r="C33" s="49"/>
      <c r="D33" s="49"/>
      <c r="E33" s="49"/>
      <c r="F33" s="49"/>
      <c r="G33" s="49"/>
      <c r="H33" s="49"/>
      <c r="I33" s="49"/>
      <c r="J33" s="49"/>
      <c r="K33" s="49"/>
      <c r="L33" s="49"/>
      <c r="M33" s="49"/>
      <c r="N33" s="49"/>
    </row>
    <row r="34" spans="1:14" ht="15" customHeight="1">
      <c r="A34" s="34"/>
      <c r="B34" s="34"/>
      <c r="C34" s="49"/>
      <c r="D34" s="49"/>
      <c r="E34" s="49"/>
      <c r="F34" s="49"/>
      <c r="G34" s="49"/>
      <c r="H34" s="49"/>
      <c r="I34" s="49"/>
      <c r="J34" s="49"/>
      <c r="K34" s="49"/>
      <c r="L34" s="49"/>
      <c r="M34" s="49"/>
      <c r="N34" s="49"/>
    </row>
    <row r="35" spans="1:14" ht="15" customHeight="1">
      <c r="A35" s="34"/>
      <c r="B35" s="34"/>
      <c r="C35" s="49"/>
      <c r="D35" s="49"/>
      <c r="E35" s="49"/>
      <c r="F35" s="49"/>
      <c r="G35" s="49"/>
      <c r="H35" s="49"/>
      <c r="I35" s="49"/>
      <c r="J35" s="49"/>
      <c r="K35" s="49"/>
      <c r="L35" s="49"/>
      <c r="M35" s="49"/>
      <c r="N35" s="49"/>
    </row>
    <row r="36" spans="1:14" ht="15" customHeight="1">
      <c r="A36" s="34"/>
      <c r="B36" s="34"/>
      <c r="C36" s="50"/>
      <c r="D36" s="50"/>
      <c r="E36" s="50"/>
      <c r="F36" s="50"/>
      <c r="G36" s="50"/>
      <c r="H36" s="50"/>
      <c r="I36" s="50"/>
      <c r="J36" s="50"/>
      <c r="K36" s="50"/>
      <c r="L36" s="50"/>
      <c r="M36" s="50"/>
      <c r="N36" s="50"/>
    </row>
    <row r="37" spans="1:14" ht="15" customHeight="1">
      <c r="A37" s="34"/>
      <c r="B37" s="34"/>
      <c r="C37" s="49"/>
      <c r="D37" s="49"/>
      <c r="E37" s="49"/>
      <c r="F37" s="49"/>
      <c r="G37" s="49"/>
      <c r="H37" s="49"/>
      <c r="I37" s="49"/>
      <c r="J37" s="49"/>
      <c r="K37" s="49"/>
      <c r="L37" s="49"/>
      <c r="M37" s="49"/>
      <c r="N37" s="49"/>
    </row>
    <row r="38" spans="1:14" ht="15" customHeight="1">
      <c r="A38" s="34"/>
      <c r="B38" s="34"/>
      <c r="C38" s="49"/>
      <c r="D38" s="49"/>
      <c r="E38" s="49"/>
      <c r="F38" s="49"/>
      <c r="G38" s="49"/>
      <c r="H38" s="49"/>
      <c r="I38" s="49"/>
      <c r="J38" s="49"/>
      <c r="K38" s="49"/>
      <c r="L38" s="49"/>
      <c r="M38" s="49"/>
      <c r="N38" s="49"/>
    </row>
    <row r="39" spans="1:14" ht="15" customHeight="1">
      <c r="B39" s="51"/>
    </row>
    <row r="40" spans="1:14" ht="15">
      <c r="B40" s="51"/>
    </row>
  </sheetData>
  <mergeCells count="10">
    <mergeCell ref="B3:N3"/>
    <mergeCell ref="B9:N9"/>
    <mergeCell ref="B11:N11"/>
    <mergeCell ref="B15:N15"/>
    <mergeCell ref="B17:N17"/>
    <mergeCell ref="B18:N18"/>
    <mergeCell ref="B20:N20"/>
    <mergeCell ref="B21:N21"/>
    <mergeCell ref="B24:N24"/>
    <mergeCell ref="B27:N28"/>
  </mergeCells>
  <printOptions horizontalCentered="1" verticalCentered="1"/>
  <pageMargins left="0" right="0" top="0" bottom="0" header="0" footer="0"/>
  <pageSetup paperSize="9" orientation="landscape" horizontalDpi="300" r:id="rId1"/>
  <drawing r:id="rId2"/>
</worksheet>
</file>

<file path=xl/worksheets/sheet2.xml><?xml version="1.0" encoding="utf-8"?>
<worksheet xmlns="http://schemas.openxmlformats.org/spreadsheetml/2006/main" xmlns:r="http://schemas.openxmlformats.org/officeDocument/2006/relationships">
  <dimension ref="A1:O32"/>
  <sheetViews>
    <sheetView workbookViewId="0">
      <selection activeCell="E27" sqref="E27"/>
    </sheetView>
  </sheetViews>
  <sheetFormatPr baseColWidth="10" defaultColWidth="11.42578125" defaultRowHeight="15"/>
  <cols>
    <col min="1" max="1" width="1.7109375" style="2" customWidth="1"/>
    <col min="2" max="12" width="11.42578125" style="2"/>
    <col min="13" max="13" width="11.42578125" style="2" customWidth="1"/>
    <col min="14" max="14" width="1.7109375" style="2" customWidth="1"/>
    <col min="15" max="16384" width="11.42578125" style="2"/>
  </cols>
  <sheetData>
    <row r="1" spans="1:15" ht="16.5" customHeight="1">
      <c r="A1" s="8"/>
      <c r="B1" s="188" t="s">
        <v>4</v>
      </c>
      <c r="C1" s="188"/>
      <c r="D1" s="188"/>
      <c r="E1" s="188"/>
      <c r="F1" s="188"/>
      <c r="G1" s="188"/>
      <c r="H1" s="188"/>
      <c r="I1" s="188"/>
      <c r="J1" s="188"/>
      <c r="K1" s="188"/>
      <c r="L1" s="188"/>
      <c r="M1" s="188"/>
      <c r="N1" s="4"/>
      <c r="O1" s="62"/>
    </row>
    <row r="2" spans="1:15">
      <c r="A2" s="4"/>
      <c r="B2" s="4"/>
      <c r="C2" s="4"/>
      <c r="D2" s="4"/>
      <c r="E2" s="4"/>
      <c r="F2" s="4"/>
      <c r="G2" s="4"/>
      <c r="H2" s="4"/>
      <c r="I2" s="4"/>
      <c r="J2" s="4"/>
      <c r="K2" s="4"/>
      <c r="L2" s="4"/>
      <c r="M2" s="4"/>
      <c r="N2" s="4"/>
      <c r="O2" s="62"/>
    </row>
    <row r="3" spans="1:15">
      <c r="A3" s="4"/>
      <c r="B3" s="4"/>
      <c r="C3" s="4"/>
      <c r="D3" s="4"/>
      <c r="E3" s="4"/>
      <c r="F3" s="4"/>
      <c r="G3" s="4"/>
      <c r="H3" s="4"/>
      <c r="I3" s="4"/>
      <c r="J3" s="4"/>
      <c r="K3" s="4"/>
      <c r="L3" s="4"/>
      <c r="M3" s="4"/>
      <c r="N3" s="4"/>
      <c r="O3" s="62"/>
    </row>
    <row r="4" spans="1:15">
      <c r="A4" s="4"/>
      <c r="B4" s="9" t="s">
        <v>0</v>
      </c>
      <c r="D4" s="4"/>
      <c r="E4" s="4"/>
      <c r="F4" s="4"/>
      <c r="G4" s="4"/>
      <c r="H4" s="4"/>
      <c r="I4" s="4"/>
      <c r="J4" s="4"/>
      <c r="K4" s="4"/>
      <c r="M4" s="136" t="s">
        <v>5</v>
      </c>
      <c r="N4" s="4"/>
      <c r="O4" s="62"/>
    </row>
    <row r="5" spans="1:15">
      <c r="A5" s="4"/>
      <c r="B5" s="4"/>
      <c r="C5" s="4"/>
      <c r="D5" s="4"/>
      <c r="E5" s="4"/>
      <c r="F5" s="4"/>
      <c r="G5" s="4"/>
      <c r="H5" s="4"/>
      <c r="I5" s="4"/>
      <c r="J5" s="4"/>
      <c r="K5" s="4"/>
      <c r="L5" s="54"/>
      <c r="M5" s="4"/>
      <c r="N5" s="4"/>
      <c r="O5" s="62"/>
    </row>
    <row r="6" spans="1:15" ht="22.5" customHeight="1">
      <c r="A6" s="4"/>
      <c r="B6" s="69" t="s">
        <v>77</v>
      </c>
      <c r="C6" s="69"/>
      <c r="D6" s="69"/>
      <c r="E6" s="69"/>
      <c r="F6" s="69"/>
      <c r="G6" s="69"/>
      <c r="H6" s="69"/>
      <c r="I6" s="69"/>
      <c r="J6" s="69"/>
      <c r="K6" s="69"/>
      <c r="L6" s="115"/>
      <c r="M6" s="134">
        <v>1</v>
      </c>
      <c r="N6" s="4"/>
      <c r="O6" s="62"/>
    </row>
    <row r="7" spans="1:15" ht="22.5" customHeight="1">
      <c r="A7" s="4"/>
      <c r="B7" s="69" t="s">
        <v>78</v>
      </c>
      <c r="C7" s="69"/>
      <c r="D7" s="69"/>
      <c r="E7" s="69"/>
      <c r="F7" s="69"/>
      <c r="G7" s="69"/>
      <c r="H7" s="69"/>
      <c r="I7" s="69"/>
      <c r="J7" s="69"/>
      <c r="K7" s="69"/>
      <c r="L7" s="115"/>
      <c r="M7" s="134">
        <v>2</v>
      </c>
      <c r="N7" s="4"/>
      <c r="O7" s="62"/>
    </row>
    <row r="8" spans="1:15" ht="22.5" customHeight="1">
      <c r="A8" s="4"/>
      <c r="B8" s="69" t="s">
        <v>79</v>
      </c>
      <c r="C8" s="69"/>
      <c r="D8" s="69"/>
      <c r="E8" s="69"/>
      <c r="F8" s="69"/>
      <c r="G8" s="69"/>
      <c r="H8" s="69"/>
      <c r="I8" s="69"/>
      <c r="J8" s="69"/>
      <c r="K8" s="69"/>
      <c r="L8" s="115"/>
      <c r="M8" s="134">
        <v>3</v>
      </c>
      <c r="N8" s="10"/>
      <c r="O8" s="62"/>
    </row>
    <row r="9" spans="1:15" ht="22.5" customHeight="1">
      <c r="A9" s="4"/>
      <c r="B9" s="69" t="s">
        <v>80</v>
      </c>
      <c r="C9" s="69"/>
      <c r="D9" s="69"/>
      <c r="E9" s="69"/>
      <c r="F9" s="69"/>
      <c r="G9" s="69"/>
      <c r="H9" s="69"/>
      <c r="I9" s="69"/>
      <c r="J9" s="69"/>
      <c r="K9" s="69"/>
      <c r="L9" s="115"/>
      <c r="M9" s="134">
        <v>4</v>
      </c>
      <c r="N9" s="4"/>
      <c r="O9" s="62"/>
    </row>
    <row r="10" spans="1:15" ht="22.5" customHeight="1">
      <c r="A10" s="4"/>
      <c r="B10" s="74" t="s">
        <v>81</v>
      </c>
      <c r="C10" s="69"/>
      <c r="D10" s="69"/>
      <c r="E10" s="69"/>
      <c r="F10" s="69"/>
      <c r="G10" s="134"/>
      <c r="H10" s="69"/>
      <c r="I10" s="69"/>
      <c r="J10" s="69"/>
      <c r="K10" s="69"/>
      <c r="L10" s="115"/>
      <c r="M10" s="134">
        <v>5</v>
      </c>
      <c r="N10" s="4"/>
      <c r="O10" s="62"/>
    </row>
    <row r="11" spans="1:15" s="63" customFormat="1" ht="22.5" customHeight="1">
      <c r="A11" s="4"/>
      <c r="B11" s="168" t="s">
        <v>97</v>
      </c>
      <c r="C11" s="69"/>
      <c r="D11" s="69"/>
      <c r="E11" s="69"/>
      <c r="F11" s="69"/>
      <c r="G11" s="134"/>
      <c r="H11" s="69"/>
      <c r="I11" s="69"/>
      <c r="J11" s="69"/>
      <c r="K11" s="69"/>
      <c r="L11" s="115"/>
      <c r="M11" s="134"/>
      <c r="N11" s="4"/>
      <c r="O11" s="62"/>
    </row>
    <row r="12" spans="1:15" ht="22.5" customHeight="1">
      <c r="A12" s="4"/>
      <c r="B12" s="168" t="s">
        <v>82</v>
      </c>
      <c r="C12" s="69"/>
      <c r="D12" s="69"/>
      <c r="E12" s="69"/>
      <c r="F12" s="69"/>
      <c r="G12" s="69"/>
      <c r="H12" s="69"/>
      <c r="I12" s="69"/>
      <c r="J12" s="69"/>
      <c r="K12" s="69"/>
      <c r="L12" s="115"/>
      <c r="M12" s="134"/>
      <c r="N12" s="4"/>
      <c r="O12" s="62"/>
    </row>
    <row r="13" spans="1:15" ht="22.5" customHeight="1">
      <c r="A13" s="4"/>
      <c r="B13" s="168" t="s">
        <v>83</v>
      </c>
      <c r="C13" s="69"/>
      <c r="D13" s="69"/>
      <c r="E13" s="69"/>
      <c r="F13" s="69"/>
      <c r="G13" s="69"/>
      <c r="H13" s="69"/>
      <c r="I13" s="69"/>
      <c r="J13" s="69"/>
      <c r="K13" s="69"/>
      <c r="L13" s="115"/>
      <c r="M13" s="134"/>
      <c r="N13" s="4"/>
      <c r="O13" s="62"/>
    </row>
    <row r="14" spans="1:15" ht="22.5" customHeight="1">
      <c r="A14" s="4"/>
      <c r="B14" s="168" t="s">
        <v>84</v>
      </c>
      <c r="C14" s="69"/>
      <c r="D14" s="69"/>
      <c r="E14" s="69"/>
      <c r="F14" s="69"/>
      <c r="G14" s="69"/>
      <c r="H14" s="69"/>
      <c r="I14" s="69"/>
      <c r="J14" s="69"/>
      <c r="K14" s="69"/>
      <c r="L14" s="115"/>
      <c r="M14" s="134"/>
      <c r="N14" s="4"/>
      <c r="O14" s="62"/>
    </row>
    <row r="15" spans="1:15" ht="22.5" customHeight="1">
      <c r="A15" s="4"/>
      <c r="B15" s="91" t="s">
        <v>85</v>
      </c>
      <c r="C15" s="69"/>
      <c r="D15" s="69"/>
      <c r="E15" s="69"/>
      <c r="F15" s="69"/>
      <c r="G15" s="69"/>
      <c r="H15" s="69"/>
      <c r="I15" s="69"/>
      <c r="J15" s="69"/>
      <c r="K15" s="69"/>
      <c r="L15" s="115"/>
      <c r="M15" s="134">
        <v>6</v>
      </c>
      <c r="N15" s="4"/>
      <c r="O15" s="62"/>
    </row>
    <row r="16" spans="1:15" s="63" customFormat="1" ht="22.5" customHeight="1">
      <c r="A16" s="4"/>
      <c r="B16" s="168" t="s">
        <v>98</v>
      </c>
      <c r="C16" s="69"/>
      <c r="D16" s="69"/>
      <c r="E16" s="69"/>
      <c r="F16" s="69"/>
      <c r="G16" s="69"/>
      <c r="H16" s="69"/>
      <c r="I16" s="69"/>
      <c r="J16" s="69"/>
      <c r="K16" s="69"/>
      <c r="L16" s="115"/>
      <c r="M16" s="134"/>
      <c r="N16" s="4"/>
      <c r="O16" s="62"/>
    </row>
    <row r="17" spans="1:15" ht="22.5" customHeight="1">
      <c r="A17" s="4"/>
      <c r="B17" s="168" t="s">
        <v>86</v>
      </c>
      <c r="C17" s="69"/>
      <c r="D17" s="69"/>
      <c r="E17" s="69"/>
      <c r="F17" s="69"/>
      <c r="G17" s="69"/>
      <c r="H17" s="69"/>
      <c r="I17" s="69"/>
      <c r="J17" s="69"/>
      <c r="K17" s="69"/>
      <c r="L17" s="115"/>
      <c r="M17" s="134"/>
      <c r="N17" s="4"/>
      <c r="O17" s="62"/>
    </row>
    <row r="18" spans="1:15" ht="22.5" customHeight="1">
      <c r="A18" s="4"/>
      <c r="B18" s="168" t="s">
        <v>87</v>
      </c>
      <c r="C18" s="69"/>
      <c r="D18" s="69"/>
      <c r="E18" s="69"/>
      <c r="F18" s="69"/>
      <c r="G18" s="69"/>
      <c r="H18" s="69"/>
      <c r="I18" s="69"/>
      <c r="J18" s="69"/>
      <c r="K18" s="69"/>
      <c r="L18" s="115"/>
      <c r="M18" s="134"/>
      <c r="N18" s="4"/>
      <c r="O18" s="62"/>
    </row>
    <row r="19" spans="1:15" ht="22.5" customHeight="1">
      <c r="A19" s="4"/>
      <c r="B19" s="168" t="s">
        <v>88</v>
      </c>
      <c r="C19" s="69"/>
      <c r="D19" s="69"/>
      <c r="E19" s="69"/>
      <c r="F19" s="69"/>
      <c r="G19" s="69"/>
      <c r="H19" s="69"/>
      <c r="I19" s="69"/>
      <c r="J19" s="69"/>
      <c r="K19" s="69"/>
      <c r="L19" s="115"/>
      <c r="M19" s="134"/>
      <c r="N19" s="4"/>
      <c r="O19" s="62"/>
    </row>
    <row r="20" spans="1:15" ht="22.5" customHeight="1">
      <c r="A20" s="4"/>
      <c r="B20" s="91" t="s">
        <v>89</v>
      </c>
      <c r="C20" s="69"/>
      <c r="D20" s="69"/>
      <c r="E20" s="69"/>
      <c r="F20" s="69"/>
      <c r="G20" s="69"/>
      <c r="H20" s="69"/>
      <c r="I20" s="69"/>
      <c r="J20" s="69"/>
      <c r="K20" s="69"/>
      <c r="L20" s="115"/>
      <c r="M20" s="134">
        <v>7</v>
      </c>
      <c r="N20" s="4"/>
      <c r="O20" s="62"/>
    </row>
    <row r="21" spans="1:15" s="63" customFormat="1" ht="22.5" customHeight="1">
      <c r="A21" s="4"/>
      <c r="B21" s="168" t="s">
        <v>99</v>
      </c>
      <c r="C21" s="69"/>
      <c r="D21" s="69"/>
      <c r="E21" s="69"/>
      <c r="F21" s="69"/>
      <c r="G21" s="69"/>
      <c r="H21" s="69"/>
      <c r="I21" s="69"/>
      <c r="J21" s="69"/>
      <c r="K21" s="69"/>
      <c r="L21" s="115"/>
      <c r="M21" s="134"/>
      <c r="N21" s="4"/>
      <c r="O21" s="62"/>
    </row>
    <row r="22" spans="1:15" ht="22.5" customHeight="1">
      <c r="A22" s="4"/>
      <c r="B22" s="168" t="s">
        <v>90</v>
      </c>
      <c r="C22" s="69"/>
      <c r="D22" s="69"/>
      <c r="E22" s="69"/>
      <c r="F22" s="69"/>
      <c r="G22" s="69"/>
      <c r="H22" s="69"/>
      <c r="I22" s="69"/>
      <c r="J22" s="69"/>
      <c r="K22" s="69"/>
      <c r="L22" s="115"/>
      <c r="M22" s="135"/>
      <c r="N22" s="4"/>
      <c r="O22" s="62"/>
    </row>
    <row r="23" spans="1:15" ht="22.5" customHeight="1">
      <c r="A23" s="4"/>
      <c r="B23" s="168" t="s">
        <v>91</v>
      </c>
      <c r="C23" s="69"/>
      <c r="D23" s="69"/>
      <c r="E23" s="69"/>
      <c r="F23" s="69"/>
      <c r="G23" s="69"/>
      <c r="H23" s="69"/>
      <c r="I23" s="69"/>
      <c r="J23" s="69"/>
      <c r="K23" s="69"/>
      <c r="L23" s="115"/>
      <c r="M23" s="76"/>
      <c r="N23" s="4"/>
      <c r="O23" s="62"/>
    </row>
    <row r="24" spans="1:15" ht="22.5" customHeight="1">
      <c r="A24" s="4"/>
      <c r="B24" s="168" t="s">
        <v>92</v>
      </c>
      <c r="C24" s="69"/>
      <c r="D24" s="69"/>
      <c r="E24" s="69"/>
      <c r="F24" s="69"/>
      <c r="G24" s="69"/>
      <c r="H24" s="69"/>
      <c r="I24" s="69"/>
      <c r="J24" s="69"/>
      <c r="K24" s="69"/>
      <c r="L24" s="115"/>
      <c r="M24" s="76"/>
      <c r="N24" s="4"/>
      <c r="O24" s="62"/>
    </row>
    <row r="25" spans="1:15" ht="14.25" customHeight="1">
      <c r="A25" s="4"/>
      <c r="B25" s="4"/>
      <c r="C25" s="28"/>
      <c r="D25" s="27"/>
      <c r="E25" s="27"/>
      <c r="F25" s="27"/>
      <c r="G25" s="27"/>
      <c r="H25" s="27"/>
      <c r="I25" s="27"/>
      <c r="J25" s="27"/>
      <c r="K25" s="27"/>
      <c r="L25" s="54"/>
      <c r="M25" s="4"/>
      <c r="N25" s="4"/>
      <c r="O25" s="62"/>
    </row>
    <row r="26" spans="1:15" ht="14.25" customHeight="1">
      <c r="A26" s="4"/>
      <c r="B26" s="12"/>
      <c r="C26" s="27"/>
      <c r="D26" s="27"/>
      <c r="E26" s="27"/>
      <c r="F26" s="27"/>
      <c r="G26" s="27"/>
      <c r="H26" s="27"/>
      <c r="I26" s="27"/>
      <c r="J26" s="27"/>
      <c r="K26" s="27"/>
      <c r="L26" s="54"/>
      <c r="M26" s="11"/>
      <c r="N26" s="4"/>
      <c r="O26" s="62"/>
    </row>
    <row r="27" spans="1:15" ht="14.25" customHeight="1">
      <c r="A27" s="4"/>
      <c r="B27" s="4"/>
      <c r="C27" s="27"/>
      <c r="D27" s="27"/>
      <c r="E27" s="53"/>
      <c r="F27" s="53"/>
      <c r="G27" s="53"/>
      <c r="H27" s="53"/>
      <c r="I27" s="53"/>
      <c r="J27" s="53"/>
      <c r="K27" s="53"/>
      <c r="L27" s="54"/>
      <c r="M27" s="4"/>
      <c r="N27" s="4"/>
      <c r="O27" s="62"/>
    </row>
    <row r="28" spans="1:15" ht="14.25" customHeight="1">
      <c r="A28" s="4"/>
      <c r="B28" s="4"/>
      <c r="C28" s="27"/>
      <c r="D28" s="27"/>
      <c r="E28" s="27"/>
      <c r="F28" s="27"/>
      <c r="G28" s="27"/>
      <c r="H28" s="27"/>
      <c r="I28" s="27"/>
      <c r="J28" s="27"/>
      <c r="K28" s="27"/>
      <c r="L28" s="55"/>
      <c r="M28" s="4"/>
      <c r="N28" s="4"/>
      <c r="O28" s="62"/>
    </row>
    <row r="29" spans="1:15" ht="14.25" customHeight="1">
      <c r="A29" s="4"/>
      <c r="B29" s="4"/>
      <c r="C29" s="27"/>
      <c r="D29" s="27"/>
      <c r="E29" s="27"/>
      <c r="F29" s="27"/>
      <c r="G29" s="27"/>
      <c r="H29" s="27"/>
      <c r="I29" s="27"/>
      <c r="J29" s="27"/>
      <c r="K29" s="27"/>
      <c r="L29" s="54"/>
      <c r="M29" s="4"/>
      <c r="N29" s="4"/>
      <c r="O29" s="62"/>
    </row>
    <row r="30" spans="1:15" ht="14.25" customHeight="1">
      <c r="A30" s="4"/>
      <c r="B30" s="4"/>
      <c r="C30" s="27"/>
      <c r="D30" s="56"/>
      <c r="E30" s="27"/>
      <c r="F30" s="27"/>
      <c r="G30" s="27"/>
      <c r="H30" s="27"/>
      <c r="I30" s="27"/>
      <c r="J30" s="27"/>
      <c r="K30" s="27"/>
      <c r="L30" s="54"/>
      <c r="M30" s="4"/>
      <c r="N30" s="4"/>
      <c r="O30" s="62"/>
    </row>
    <row r="31" spans="1:15" ht="14.25" customHeight="1">
      <c r="A31" s="4"/>
      <c r="B31" s="4"/>
      <c r="C31" s="27"/>
      <c r="D31" s="56"/>
      <c r="E31" s="27"/>
      <c r="F31" s="27"/>
      <c r="G31" s="27"/>
      <c r="H31" s="27"/>
      <c r="I31" s="27"/>
      <c r="J31" s="27"/>
      <c r="K31" s="27"/>
      <c r="L31" s="54"/>
      <c r="M31" s="4"/>
      <c r="N31" s="4"/>
      <c r="O31" s="62"/>
    </row>
    <row r="32" spans="1:15" ht="14.25" customHeight="1">
      <c r="A32" s="4"/>
      <c r="B32" s="4"/>
      <c r="C32" s="27"/>
      <c r="D32" s="27"/>
      <c r="E32" s="27"/>
      <c r="F32" s="27"/>
      <c r="G32" s="27"/>
      <c r="H32" s="27"/>
      <c r="I32" s="27"/>
      <c r="J32" s="27"/>
      <c r="K32" s="27"/>
      <c r="L32" s="54"/>
      <c r="M32" s="4"/>
      <c r="N32" s="4"/>
      <c r="O32" s="62"/>
    </row>
  </sheetData>
  <mergeCells count="1">
    <mergeCell ref="B1:M1"/>
  </mergeCells>
  <pageMargins left="0" right="0" top="0" bottom="0" header="0" footer="0"/>
  <pageSetup paperSize="9" orientation="landscape" horizontalDpi="300" r:id="rId1"/>
</worksheet>
</file>

<file path=xl/worksheets/sheet3.xml><?xml version="1.0" encoding="utf-8"?>
<worksheet xmlns="http://schemas.openxmlformats.org/spreadsheetml/2006/main" xmlns:r="http://schemas.openxmlformats.org/officeDocument/2006/relationships">
  <dimension ref="A1:N35"/>
  <sheetViews>
    <sheetView workbookViewId="0">
      <selection activeCell="P11" sqref="P11"/>
    </sheetView>
  </sheetViews>
  <sheetFormatPr baseColWidth="10" defaultColWidth="11.42578125" defaultRowHeight="15"/>
  <cols>
    <col min="1" max="1" width="1.7109375" style="2" customWidth="1"/>
    <col min="2" max="2" width="11.42578125" style="2" customWidth="1"/>
    <col min="3" max="10" width="11.42578125" style="2"/>
    <col min="11" max="12" width="11.42578125" style="2" customWidth="1"/>
    <col min="13" max="13" width="11.5703125" style="2" customWidth="1"/>
    <col min="14" max="14" width="1.7109375" style="2" customWidth="1"/>
    <col min="15" max="16384" width="11.42578125" style="2"/>
  </cols>
  <sheetData>
    <row r="1" spans="1:14" ht="16.5" customHeight="1">
      <c r="A1" s="1"/>
      <c r="B1" s="29" t="s">
        <v>6</v>
      </c>
      <c r="C1" s="29"/>
      <c r="D1" s="29"/>
      <c r="E1" s="29"/>
      <c r="F1" s="29"/>
      <c r="G1" s="29"/>
      <c r="H1" s="29"/>
      <c r="I1" s="29"/>
      <c r="J1" s="29"/>
      <c r="K1" s="29"/>
      <c r="L1" s="29"/>
      <c r="M1" s="29"/>
      <c r="N1" s="25"/>
    </row>
    <row r="2" spans="1:14">
      <c r="A2" s="1"/>
      <c r="B2" s="1"/>
      <c r="C2" s="1"/>
      <c r="D2" s="1"/>
      <c r="E2" s="1"/>
      <c r="F2" s="1"/>
      <c r="G2" s="1"/>
      <c r="H2" s="1"/>
      <c r="I2" s="1"/>
      <c r="J2" s="1"/>
      <c r="K2" s="1"/>
      <c r="L2" s="1"/>
      <c r="M2" s="1"/>
      <c r="N2" s="1"/>
    </row>
    <row r="3" spans="1:14" ht="15.75">
      <c r="A3" s="1"/>
      <c r="B3" s="13" t="s">
        <v>50</v>
      </c>
      <c r="C3" s="1"/>
      <c r="D3" s="14"/>
      <c r="E3" s="14"/>
      <c r="F3" s="14"/>
      <c r="G3" s="14"/>
      <c r="H3" s="14"/>
      <c r="I3" s="14"/>
      <c r="J3" s="14"/>
      <c r="K3" s="1"/>
      <c r="L3" s="15"/>
      <c r="M3" s="1"/>
      <c r="N3" s="1"/>
    </row>
    <row r="4" spans="1:14" ht="15" customHeight="1">
      <c r="A4" s="1"/>
      <c r="B4" s="1"/>
      <c r="C4" s="1"/>
      <c r="D4" s="1"/>
      <c r="E4" s="1"/>
      <c r="F4" s="1"/>
      <c r="G4" s="1"/>
      <c r="H4" s="1"/>
      <c r="I4" s="1"/>
      <c r="J4" s="1"/>
      <c r="K4" s="1"/>
      <c r="L4" s="1"/>
      <c r="M4" s="1"/>
      <c r="N4" s="1"/>
    </row>
    <row r="5" spans="1:14" ht="15" customHeight="1">
      <c r="A5" s="1"/>
      <c r="B5" s="1"/>
      <c r="C5" s="189"/>
      <c r="D5" s="189"/>
      <c r="E5" s="189"/>
      <c r="F5" s="189"/>
      <c r="G5" s="189"/>
      <c r="H5" s="189"/>
      <c r="I5" s="189"/>
      <c r="J5" s="189"/>
      <c r="K5" s="1"/>
      <c r="L5" s="1"/>
      <c r="M5" s="1"/>
      <c r="N5" s="1"/>
    </row>
    <row r="6" spans="1:14" ht="15" customHeight="1">
      <c r="A6" s="1"/>
      <c r="B6" s="1"/>
      <c r="C6" s="189"/>
      <c r="D6" s="189"/>
      <c r="E6" s="189"/>
      <c r="F6" s="189"/>
      <c r="G6" s="189"/>
      <c r="H6" s="189"/>
      <c r="I6" s="189"/>
      <c r="J6" s="189"/>
      <c r="K6" s="1"/>
      <c r="L6" s="1"/>
      <c r="M6" s="1"/>
      <c r="N6" s="1"/>
    </row>
    <row r="7" spans="1:14" ht="15" customHeight="1">
      <c r="A7" s="1"/>
      <c r="B7" s="1"/>
      <c r="C7" s="189"/>
      <c r="D7" s="189"/>
      <c r="E7" s="189"/>
      <c r="F7" s="189"/>
      <c r="G7" s="189"/>
      <c r="H7" s="189"/>
      <c r="I7" s="189"/>
      <c r="J7" s="189"/>
      <c r="K7" s="1"/>
      <c r="L7" s="1"/>
      <c r="M7" s="1"/>
      <c r="N7" s="1"/>
    </row>
    <row r="8" spans="1:14" ht="15" customHeight="1">
      <c r="A8" s="1"/>
      <c r="B8" s="1"/>
      <c r="C8" s="189"/>
      <c r="D8" s="189"/>
      <c r="E8" s="189"/>
      <c r="F8" s="189"/>
      <c r="G8" s="189"/>
      <c r="H8" s="189"/>
      <c r="I8" s="189"/>
      <c r="J8" s="189"/>
      <c r="K8" s="1"/>
      <c r="L8" s="1"/>
      <c r="M8" s="1"/>
      <c r="N8" s="1"/>
    </row>
    <row r="9" spans="1:14" ht="15" customHeight="1">
      <c r="A9" s="1"/>
      <c r="B9" s="1"/>
      <c r="C9" s="189"/>
      <c r="D9" s="189"/>
      <c r="E9" s="189"/>
      <c r="F9" s="189"/>
      <c r="G9" s="189"/>
      <c r="H9" s="189"/>
      <c r="I9" s="189"/>
      <c r="J9" s="189"/>
      <c r="K9" s="1"/>
      <c r="L9" s="1"/>
      <c r="M9" s="1"/>
      <c r="N9" s="1"/>
    </row>
    <row r="10" spans="1:14" ht="18" customHeight="1">
      <c r="A10" s="1"/>
      <c r="B10" s="1"/>
      <c r="C10" s="189"/>
      <c r="D10" s="189"/>
      <c r="E10" s="189"/>
      <c r="F10" s="189"/>
      <c r="G10" s="189"/>
      <c r="H10" s="189"/>
      <c r="I10" s="189"/>
      <c r="J10" s="189"/>
      <c r="K10" s="1"/>
      <c r="L10" s="1"/>
      <c r="M10" s="1"/>
      <c r="N10" s="1"/>
    </row>
    <row r="11" spans="1:14" ht="18" customHeight="1">
      <c r="A11" s="1"/>
      <c r="B11" s="1"/>
      <c r="C11" s="189"/>
      <c r="D11" s="189"/>
      <c r="E11" s="189"/>
      <c r="F11" s="189"/>
      <c r="G11" s="189"/>
      <c r="H11" s="189"/>
      <c r="I11" s="189"/>
      <c r="J11" s="189"/>
      <c r="K11" s="1"/>
      <c r="L11" s="1"/>
      <c r="M11" s="1"/>
      <c r="N11" s="1"/>
    </row>
    <row r="12" spans="1:14" ht="18" customHeight="1">
      <c r="A12" s="1"/>
      <c r="B12" s="1"/>
      <c r="C12" s="189"/>
      <c r="D12" s="189"/>
      <c r="E12" s="189"/>
      <c r="F12" s="189"/>
      <c r="G12" s="189"/>
      <c r="H12" s="189"/>
      <c r="I12" s="189"/>
      <c r="J12" s="189"/>
      <c r="K12" s="1"/>
      <c r="L12" s="1"/>
      <c r="M12" s="1"/>
      <c r="N12" s="1"/>
    </row>
    <row r="13" spans="1:14" ht="18" customHeight="1">
      <c r="A13" s="1"/>
      <c r="B13" s="1"/>
      <c r="C13" s="6"/>
      <c r="D13" s="6"/>
      <c r="E13" s="6"/>
      <c r="F13" s="6"/>
      <c r="G13" s="6"/>
      <c r="H13" s="6"/>
      <c r="I13" s="6"/>
      <c r="J13" s="1"/>
      <c r="K13" s="1"/>
      <c r="L13" s="1"/>
      <c r="M13" s="1"/>
      <c r="N13" s="1"/>
    </row>
    <row r="14" spans="1:14" ht="15" customHeight="1">
      <c r="A14" s="1"/>
      <c r="B14" s="1"/>
      <c r="C14" s="6"/>
      <c r="D14" s="6"/>
      <c r="E14" s="6"/>
      <c r="F14" s="6"/>
      <c r="G14" s="6"/>
      <c r="H14" s="6"/>
      <c r="I14" s="6"/>
      <c r="J14" s="1"/>
      <c r="K14" s="1"/>
      <c r="L14" s="1"/>
      <c r="M14" s="1"/>
      <c r="N14" s="1"/>
    </row>
    <row r="15" spans="1:14" ht="18" customHeight="1">
      <c r="A15" s="1"/>
      <c r="B15" s="1"/>
      <c r="C15" s="6"/>
      <c r="D15" s="6"/>
      <c r="E15" s="6"/>
      <c r="F15" s="6"/>
      <c r="G15" s="6"/>
      <c r="H15" s="6"/>
      <c r="I15" s="6"/>
      <c r="J15" s="1"/>
      <c r="K15" s="1"/>
      <c r="L15" s="1"/>
      <c r="M15" s="1"/>
      <c r="N15" s="1"/>
    </row>
    <row r="16" spans="1:14" ht="18" customHeight="1">
      <c r="A16" s="1"/>
      <c r="B16" s="1"/>
      <c r="C16" s="6"/>
      <c r="D16" s="6"/>
      <c r="E16" s="6"/>
      <c r="F16" s="6"/>
      <c r="G16" s="6"/>
      <c r="H16" s="6"/>
      <c r="I16" s="6"/>
      <c r="J16" s="1"/>
      <c r="K16" s="1"/>
      <c r="L16" s="1"/>
      <c r="M16" s="1"/>
      <c r="N16" s="1"/>
    </row>
    <row r="17" spans="1:14" ht="18" customHeight="1">
      <c r="A17" s="1"/>
      <c r="B17" s="1"/>
      <c r="C17" s="6"/>
      <c r="D17" s="6"/>
      <c r="E17" s="6"/>
      <c r="F17" s="6"/>
      <c r="G17" s="6"/>
      <c r="H17" s="6"/>
      <c r="I17" s="6"/>
      <c r="J17" s="1"/>
      <c r="K17" s="1"/>
      <c r="L17" s="16"/>
      <c r="M17" s="12"/>
      <c r="N17" s="1"/>
    </row>
    <row r="18" spans="1:14" ht="18" customHeight="1">
      <c r="A18" s="1"/>
      <c r="B18" s="1"/>
      <c r="C18" s="6"/>
      <c r="D18" s="6"/>
      <c r="E18" s="6"/>
      <c r="F18" s="6"/>
      <c r="G18" s="6"/>
      <c r="H18" s="6"/>
      <c r="I18" s="6"/>
      <c r="J18" s="1"/>
      <c r="K18" s="1"/>
      <c r="L18" s="12"/>
      <c r="M18" s="12"/>
      <c r="N18" s="1"/>
    </row>
    <row r="19" spans="1:14" ht="18" customHeight="1">
      <c r="A19" s="1"/>
      <c r="B19" s="1"/>
      <c r="C19" s="6"/>
      <c r="D19" s="6"/>
      <c r="E19" s="6"/>
      <c r="F19" s="6"/>
      <c r="G19" s="6"/>
      <c r="H19" s="6"/>
      <c r="I19" s="6"/>
      <c r="J19" s="1"/>
      <c r="K19" s="1"/>
      <c r="L19" s="190"/>
      <c r="M19" s="191"/>
      <c r="N19" s="1"/>
    </row>
    <row r="20" spans="1:14" ht="18" customHeight="1">
      <c r="A20" s="1"/>
      <c r="B20" s="6"/>
      <c r="C20" s="6"/>
      <c r="D20" s="6"/>
      <c r="E20" s="6"/>
      <c r="F20" s="6"/>
      <c r="G20" s="6"/>
      <c r="H20" s="6"/>
      <c r="I20" s="6"/>
      <c r="J20" s="1"/>
      <c r="K20" s="6"/>
      <c r="L20" s="190"/>
      <c r="M20" s="191"/>
      <c r="N20" s="1"/>
    </row>
    <row r="21" spans="1:14" ht="18" customHeight="1">
      <c r="A21" s="1"/>
      <c r="B21" s="1"/>
      <c r="C21" s="6"/>
      <c r="D21" s="6"/>
      <c r="E21" s="6"/>
      <c r="F21" s="6"/>
      <c r="G21" s="6"/>
      <c r="H21" s="6"/>
      <c r="I21" s="6"/>
      <c r="J21" s="1"/>
      <c r="K21" s="1"/>
      <c r="L21" s="17"/>
      <c r="M21" s="18"/>
      <c r="N21" s="1"/>
    </row>
    <row r="22" spans="1:14" ht="18" customHeight="1">
      <c r="A22" s="1"/>
      <c r="B22" s="1"/>
      <c r="C22" s="6"/>
      <c r="D22" s="6"/>
      <c r="E22" s="6"/>
      <c r="F22" s="6"/>
      <c r="G22" s="6"/>
      <c r="H22" s="6"/>
      <c r="I22" s="6"/>
      <c r="J22" s="1"/>
      <c r="K22" s="1"/>
      <c r="L22" s="19"/>
      <c r="M22" s="20"/>
      <c r="N22" s="1"/>
    </row>
    <row r="23" spans="1:14" ht="18" customHeight="1">
      <c r="A23" s="1"/>
      <c r="B23" s="1"/>
      <c r="C23" s="1"/>
      <c r="D23" s="1"/>
      <c r="E23" s="1"/>
      <c r="F23" s="1"/>
      <c r="G23" s="1"/>
      <c r="H23" s="1"/>
      <c r="I23" s="1"/>
      <c r="J23" s="1"/>
      <c r="K23" s="1"/>
      <c r="L23" s="19"/>
      <c r="M23" s="20"/>
      <c r="N23" s="1"/>
    </row>
    <row r="24" spans="1:14" ht="18" customHeight="1">
      <c r="A24" s="1"/>
      <c r="B24" s="1"/>
      <c r="C24" s="1"/>
      <c r="D24" s="1"/>
      <c r="E24" s="1"/>
      <c r="F24" s="1"/>
      <c r="G24" s="1"/>
      <c r="H24" s="1"/>
      <c r="I24" s="1"/>
      <c r="J24" s="1"/>
      <c r="K24" s="1"/>
      <c r="L24" s="19"/>
      <c r="M24" s="20"/>
      <c r="N24" s="1"/>
    </row>
    <row r="25" spans="1:14" ht="18" customHeight="1">
      <c r="A25" s="1"/>
      <c r="B25" s="1"/>
      <c r="C25" s="1"/>
      <c r="D25" s="1"/>
      <c r="E25" s="1"/>
      <c r="F25" s="1"/>
      <c r="G25" s="1"/>
      <c r="H25" s="1"/>
      <c r="I25" s="1"/>
      <c r="J25" s="1"/>
      <c r="K25" s="1"/>
      <c r="L25" s="19"/>
      <c r="M25" s="21"/>
      <c r="N25" s="1"/>
    </row>
    <row r="26" spans="1:14" ht="18" customHeight="1">
      <c r="A26" s="1"/>
      <c r="B26" s="1"/>
      <c r="C26" s="1"/>
      <c r="D26" s="1"/>
      <c r="E26" s="1"/>
      <c r="F26" s="1"/>
      <c r="G26" s="1"/>
      <c r="H26" s="1"/>
      <c r="I26" s="1"/>
      <c r="J26" s="1"/>
      <c r="K26" s="1"/>
      <c r="L26" s="19"/>
      <c r="M26" s="22"/>
      <c r="N26" s="1"/>
    </row>
    <row r="27" spans="1:14" ht="18" customHeight="1">
      <c r="A27" s="1"/>
      <c r="B27" s="1"/>
      <c r="C27" s="1"/>
      <c r="D27" s="1"/>
      <c r="E27" s="1"/>
      <c r="F27" s="1"/>
      <c r="G27" s="1"/>
      <c r="H27" s="1"/>
      <c r="I27" s="1"/>
      <c r="J27" s="1"/>
      <c r="K27" s="1"/>
      <c r="L27" s="19"/>
      <c r="M27" s="22"/>
      <c r="N27" s="1"/>
    </row>
    <row r="28" spans="1:14">
      <c r="A28" s="1"/>
      <c r="B28" s="1"/>
      <c r="C28" s="1"/>
      <c r="D28" s="1"/>
      <c r="E28" s="1"/>
      <c r="F28" s="1"/>
      <c r="G28" s="1"/>
      <c r="H28" s="1"/>
      <c r="I28" s="1"/>
      <c r="J28" s="1"/>
      <c r="K28" s="1"/>
      <c r="L28" s="19"/>
      <c r="M28" s="22"/>
      <c r="N28" s="1"/>
    </row>
    <row r="29" spans="1:14">
      <c r="A29" s="1"/>
      <c r="B29" s="1"/>
      <c r="C29" s="1"/>
      <c r="D29" s="1"/>
      <c r="E29" s="1"/>
      <c r="F29" s="1"/>
      <c r="G29" s="1"/>
      <c r="H29" s="1"/>
      <c r="I29" s="1"/>
      <c r="J29" s="1"/>
      <c r="K29" s="1"/>
      <c r="L29" s="23"/>
      <c r="M29" s="20"/>
      <c r="N29" s="1"/>
    </row>
    <row r="30" spans="1:14">
      <c r="A30" s="1"/>
      <c r="B30" s="1"/>
      <c r="C30" s="1"/>
      <c r="D30" s="24"/>
      <c r="E30" s="1"/>
      <c r="F30" s="1"/>
      <c r="G30" s="1"/>
      <c r="H30" s="24"/>
      <c r="I30" s="1"/>
      <c r="J30" s="1"/>
      <c r="K30" s="1"/>
      <c r="L30" s="23"/>
      <c r="M30" s="20"/>
      <c r="N30" s="1"/>
    </row>
    <row r="31" spans="1:14">
      <c r="A31" s="1"/>
      <c r="B31" s="1"/>
      <c r="C31" s="1"/>
      <c r="D31" s="1"/>
      <c r="E31" s="1"/>
      <c r="F31" s="1"/>
      <c r="G31" s="1"/>
      <c r="H31" s="1"/>
      <c r="I31" s="1"/>
      <c r="J31" s="1"/>
      <c r="K31" s="1"/>
      <c r="L31" s="23"/>
      <c r="M31" s="20"/>
      <c r="N31" s="1"/>
    </row>
    <row r="32" spans="1:14">
      <c r="A32" s="1"/>
      <c r="B32" s="1"/>
      <c r="C32" s="1"/>
      <c r="D32" s="1"/>
      <c r="E32" s="1"/>
      <c r="F32" s="1"/>
      <c r="G32" s="1"/>
      <c r="H32" s="1"/>
      <c r="I32" s="1"/>
      <c r="J32" s="1"/>
      <c r="K32" s="1"/>
      <c r="L32" s="1"/>
      <c r="M32" s="1"/>
      <c r="N32" s="1"/>
    </row>
    <row r="33" spans="1:14">
      <c r="A33" s="1"/>
      <c r="B33" s="1"/>
      <c r="C33" s="1"/>
      <c r="D33" s="1"/>
      <c r="E33" s="1"/>
      <c r="F33" s="1"/>
      <c r="G33" s="1"/>
      <c r="H33" s="1"/>
      <c r="I33" s="1"/>
      <c r="J33" s="1"/>
      <c r="K33" s="1"/>
      <c r="L33" s="1"/>
      <c r="M33" s="1"/>
      <c r="N33" s="1"/>
    </row>
    <row r="34" spans="1:14">
      <c r="A34" s="1"/>
      <c r="B34" s="1"/>
      <c r="C34" s="1"/>
      <c r="D34" s="1"/>
      <c r="E34" s="1"/>
      <c r="F34" s="1"/>
      <c r="G34" s="1"/>
      <c r="H34" s="1"/>
      <c r="I34" s="1"/>
      <c r="J34" s="1"/>
      <c r="K34" s="1"/>
      <c r="L34" s="1"/>
      <c r="M34" s="1"/>
      <c r="N34" s="1"/>
    </row>
    <row r="35" spans="1:14">
      <c r="A35" s="1"/>
      <c r="B35" s="1"/>
      <c r="C35" s="1"/>
      <c r="D35" s="1"/>
      <c r="E35" s="1"/>
      <c r="F35" s="1"/>
      <c r="G35" s="1"/>
      <c r="H35" s="1"/>
      <c r="I35" s="1"/>
      <c r="J35" s="1"/>
      <c r="K35" s="1"/>
      <c r="L35" s="1"/>
      <c r="M35" s="1"/>
      <c r="N35" s="1"/>
    </row>
  </sheetData>
  <mergeCells count="3">
    <mergeCell ref="C5:J12"/>
    <mergeCell ref="L19:L20"/>
    <mergeCell ref="M19:M20"/>
  </mergeCells>
  <pageMargins left="0" right="0" top="0" bottom="0" header="0" footer="0"/>
  <pageSetup paperSize="9" orientation="landscape" horizontalDpi="300" r:id="rId1"/>
  <drawing r:id="rId2"/>
</worksheet>
</file>

<file path=xl/worksheets/sheet4.xml><?xml version="1.0" encoding="utf-8"?>
<worksheet xmlns="http://schemas.openxmlformats.org/spreadsheetml/2006/main" xmlns:r="http://schemas.openxmlformats.org/officeDocument/2006/relationships">
  <dimension ref="A1:T141"/>
  <sheetViews>
    <sheetView workbookViewId="0">
      <selection activeCell="U12" sqref="U12"/>
    </sheetView>
  </sheetViews>
  <sheetFormatPr baseColWidth="10" defaultColWidth="11.42578125" defaultRowHeight="15"/>
  <cols>
    <col min="1" max="1" width="1.7109375" style="182" customWidth="1"/>
    <col min="2" max="2" width="28.5703125" style="182" customWidth="1"/>
    <col min="3" max="3" width="8.7109375" style="182" customWidth="1"/>
    <col min="4" max="4" width="1.7109375" style="182" customWidth="1"/>
    <col min="5" max="5" width="8.7109375" style="182" customWidth="1"/>
    <col min="6" max="6" width="1.7109375" style="182" customWidth="1"/>
    <col min="7" max="7" width="8.7109375" style="182" customWidth="1"/>
    <col min="8" max="8" width="3.140625" style="186" customWidth="1"/>
    <col min="9" max="9" width="8.7109375" style="182" customWidth="1"/>
    <col min="10" max="10" width="1.7109375" style="182" customWidth="1"/>
    <col min="11" max="11" width="8.7109375" style="182" customWidth="1"/>
    <col min="12" max="12" width="1.7109375" style="182" customWidth="1"/>
    <col min="13" max="13" width="8.7109375" style="182" customWidth="1"/>
    <col min="14" max="14" width="1.7109375" style="182" customWidth="1"/>
    <col min="15" max="16" width="15.140625" style="182" customWidth="1"/>
    <col min="17" max="17" width="8.7109375" style="182" customWidth="1"/>
    <col min="18" max="18" width="11.140625" style="31" customWidth="1"/>
    <col min="19" max="19" width="6" style="182" customWidth="1"/>
    <col min="20" max="20" width="1.7109375" style="182" customWidth="1"/>
    <col min="21" max="16384" width="11.42578125" style="182"/>
  </cols>
  <sheetData>
    <row r="1" spans="1:20" ht="16.5" customHeight="1">
      <c r="A1" s="28"/>
      <c r="B1" s="67" t="s">
        <v>6</v>
      </c>
      <c r="C1" s="67"/>
      <c r="D1" s="67"/>
      <c r="E1" s="67"/>
      <c r="F1" s="67"/>
      <c r="G1" s="67"/>
      <c r="H1" s="67"/>
      <c r="I1" s="67"/>
      <c r="J1" s="67"/>
      <c r="K1" s="67"/>
      <c r="L1" s="67"/>
      <c r="M1" s="180"/>
      <c r="N1" s="180"/>
      <c r="O1" s="180"/>
      <c r="P1" s="180"/>
      <c r="Q1" s="181"/>
      <c r="R1" s="180"/>
      <c r="S1" s="67">
        <v>1</v>
      </c>
      <c r="T1" s="28"/>
    </row>
    <row r="2" spans="1:20" ht="8.25" customHeight="1">
      <c r="A2" s="28"/>
      <c r="B2" s="64"/>
      <c r="C2" s="64"/>
      <c r="D2" s="64"/>
      <c r="E2" s="64"/>
      <c r="F2" s="64"/>
      <c r="G2" s="64"/>
      <c r="H2" s="64"/>
      <c r="I2" s="64"/>
      <c r="J2" s="64"/>
      <c r="K2" s="64"/>
      <c r="L2" s="64"/>
      <c r="M2" s="28"/>
      <c r="N2" s="28"/>
      <c r="O2" s="28"/>
      <c r="P2" s="28"/>
      <c r="Q2" s="28"/>
      <c r="R2" s="28"/>
      <c r="S2" s="28"/>
      <c r="T2" s="28"/>
    </row>
    <row r="3" spans="1:20" ht="14.25" customHeight="1">
      <c r="A3" s="28"/>
      <c r="B3" s="68" t="s">
        <v>61</v>
      </c>
      <c r="C3" s="68"/>
      <c r="D3" s="68"/>
      <c r="E3" s="69"/>
      <c r="F3" s="69"/>
      <c r="G3" s="75"/>
      <c r="H3" s="104"/>
      <c r="I3" s="75"/>
      <c r="J3" s="75"/>
      <c r="K3" s="75"/>
      <c r="L3" s="75"/>
      <c r="M3" s="69"/>
      <c r="N3" s="69"/>
      <c r="O3" s="69"/>
      <c r="P3" s="69"/>
      <c r="Q3" s="69"/>
      <c r="R3" s="28"/>
      <c r="S3" s="28"/>
      <c r="T3" s="28"/>
    </row>
    <row r="4" spans="1:20" ht="14.25" customHeight="1">
      <c r="A4" s="28"/>
      <c r="B4" s="69"/>
      <c r="C4" s="69"/>
      <c r="D4" s="69"/>
      <c r="E4" s="69"/>
      <c r="F4" s="69"/>
      <c r="G4" s="75"/>
      <c r="H4" s="104"/>
      <c r="I4" s="75"/>
      <c r="J4" s="75"/>
      <c r="K4" s="75"/>
      <c r="L4" s="75"/>
      <c r="M4" s="69"/>
      <c r="N4" s="69"/>
      <c r="O4" s="69"/>
      <c r="P4" s="69"/>
      <c r="Q4" s="69"/>
      <c r="R4" s="28"/>
      <c r="S4" s="28"/>
      <c r="T4" s="28"/>
    </row>
    <row r="5" spans="1:20" ht="14.25" customHeight="1">
      <c r="A5" s="183"/>
      <c r="B5" s="205" t="s">
        <v>15</v>
      </c>
      <c r="C5" s="192" t="s">
        <v>57</v>
      </c>
      <c r="D5" s="192"/>
      <c r="E5" s="192"/>
      <c r="F5" s="192"/>
      <c r="G5" s="192"/>
      <c r="H5" s="107"/>
      <c r="I5" s="192" t="s">
        <v>58</v>
      </c>
      <c r="J5" s="192"/>
      <c r="K5" s="192"/>
      <c r="L5" s="192"/>
      <c r="M5" s="192"/>
      <c r="N5" s="125"/>
      <c r="O5" s="125"/>
      <c r="P5" s="125"/>
      <c r="Q5" s="125"/>
      <c r="R5" s="183"/>
      <c r="S5" s="28"/>
      <c r="T5" s="28"/>
    </row>
    <row r="6" spans="1:20" ht="14.25" customHeight="1">
      <c r="A6" s="183"/>
      <c r="B6" s="204"/>
      <c r="C6" s="71" t="s">
        <v>54</v>
      </c>
      <c r="D6" s="71"/>
      <c r="E6" s="142" t="s">
        <v>55</v>
      </c>
      <c r="F6" s="142"/>
      <c r="G6" s="142" t="s">
        <v>56</v>
      </c>
      <c r="H6" s="107"/>
      <c r="I6" s="71" t="s">
        <v>54</v>
      </c>
      <c r="J6" s="71"/>
      <c r="K6" s="142" t="s">
        <v>55</v>
      </c>
      <c r="L6" s="142"/>
      <c r="M6" s="142" t="s">
        <v>56</v>
      </c>
      <c r="N6" s="125"/>
      <c r="O6" s="125"/>
      <c r="P6" s="125"/>
      <c r="Q6" s="125"/>
      <c r="R6" s="183"/>
      <c r="S6" s="28"/>
      <c r="T6" s="28"/>
    </row>
    <row r="7" spans="1:20" ht="14.25" customHeight="1">
      <c r="A7" s="183"/>
      <c r="B7" s="73"/>
      <c r="C7" s="73"/>
      <c r="D7" s="73"/>
      <c r="E7" s="125"/>
      <c r="F7" s="125"/>
      <c r="G7" s="75"/>
      <c r="H7" s="104"/>
      <c r="I7" s="73"/>
      <c r="J7" s="73"/>
      <c r="K7" s="125"/>
      <c r="L7" s="125"/>
      <c r="M7" s="125"/>
      <c r="N7" s="125"/>
      <c r="O7" s="125"/>
      <c r="P7" s="125"/>
      <c r="Q7" s="125"/>
      <c r="R7" s="183"/>
      <c r="S7" s="28"/>
      <c r="T7" s="28"/>
    </row>
    <row r="8" spans="1:20" ht="14.25" customHeight="1">
      <c r="A8" s="183"/>
      <c r="B8" s="105" t="s">
        <v>1</v>
      </c>
      <c r="C8" s="143">
        <v>0.97893889687298674</v>
      </c>
      <c r="D8" s="143"/>
      <c r="E8" s="143">
        <v>0.97709601471975094</v>
      </c>
      <c r="F8" s="143"/>
      <c r="G8" s="143">
        <v>0.98064630939478858</v>
      </c>
      <c r="H8" s="114"/>
      <c r="I8" s="143">
        <v>0.98533299337476365</v>
      </c>
      <c r="J8" s="143"/>
      <c r="K8" s="143">
        <v>0.98328997585598288</v>
      </c>
      <c r="L8" s="143"/>
      <c r="M8" s="143">
        <v>0.98722378559835144</v>
      </c>
      <c r="N8" s="125"/>
      <c r="O8" s="125"/>
      <c r="P8" s="125"/>
      <c r="Q8" s="125"/>
      <c r="R8" s="183"/>
      <c r="S8" s="28"/>
      <c r="T8" s="28"/>
    </row>
    <row r="9" spans="1:20" ht="14.25" customHeight="1">
      <c r="A9" s="183"/>
      <c r="B9" s="144"/>
      <c r="C9" s="169"/>
      <c r="D9" s="169"/>
      <c r="E9" s="170"/>
      <c r="F9" s="170"/>
      <c r="G9" s="171"/>
      <c r="H9" s="107"/>
      <c r="I9" s="169"/>
      <c r="J9" s="169"/>
      <c r="K9" s="170"/>
      <c r="L9" s="170"/>
      <c r="M9" s="170"/>
      <c r="N9" s="125"/>
      <c r="O9" s="125"/>
      <c r="P9" s="125"/>
      <c r="Q9" s="125"/>
      <c r="R9" s="183"/>
      <c r="S9" s="28"/>
      <c r="T9" s="28"/>
    </row>
    <row r="10" spans="1:20" ht="15.75" customHeight="1">
      <c r="A10" s="183"/>
      <c r="B10" s="145" t="s">
        <v>16</v>
      </c>
      <c r="C10" s="172">
        <v>0.9713949947918058</v>
      </c>
      <c r="D10" s="173"/>
      <c r="E10" s="172">
        <v>0.96525075659316906</v>
      </c>
      <c r="F10" s="173"/>
      <c r="G10" s="172">
        <v>0.97739874320114062</v>
      </c>
      <c r="H10" s="174"/>
      <c r="I10" s="173">
        <v>0.98306714151499919</v>
      </c>
      <c r="J10" s="173"/>
      <c r="K10" s="173">
        <v>0.97955406715431392</v>
      </c>
      <c r="L10" s="173"/>
      <c r="M10" s="173">
        <v>0.98652221018418207</v>
      </c>
      <c r="N10" s="125"/>
      <c r="O10" s="125"/>
      <c r="P10" s="125"/>
      <c r="Q10" s="125"/>
      <c r="R10" s="183"/>
      <c r="S10" s="28"/>
      <c r="T10" s="28"/>
    </row>
    <row r="11" spans="1:20" ht="15.75" customHeight="1">
      <c r="A11" s="183"/>
      <c r="B11" s="145" t="s">
        <v>17</v>
      </c>
      <c r="C11" s="175">
        <v>0.98671478426395942</v>
      </c>
      <c r="D11" s="175"/>
      <c r="E11" s="175">
        <v>0.98650366944002243</v>
      </c>
      <c r="F11" s="175"/>
      <c r="G11" s="175">
        <v>0.98690316021562441</v>
      </c>
      <c r="H11" s="175"/>
      <c r="I11" s="172">
        <v>0.98972981260161441</v>
      </c>
      <c r="J11" s="173"/>
      <c r="K11" s="172">
        <v>0.98897008082431348</v>
      </c>
      <c r="L11" s="173"/>
      <c r="M11" s="172">
        <v>0.99040749591458488</v>
      </c>
      <c r="N11" s="125"/>
      <c r="O11" s="125"/>
      <c r="P11" s="125"/>
      <c r="Q11" s="125"/>
      <c r="R11" s="183"/>
      <c r="S11" s="28"/>
      <c r="T11" s="28"/>
    </row>
    <row r="12" spans="1:20" ht="15.75" customHeight="1">
      <c r="A12" s="183"/>
      <c r="B12" s="145" t="s">
        <v>18</v>
      </c>
      <c r="C12" s="173">
        <v>0.97998251041659012</v>
      </c>
      <c r="D12" s="173"/>
      <c r="E12" s="173">
        <v>0.978803067818105</v>
      </c>
      <c r="F12" s="173"/>
      <c r="G12" s="173">
        <v>0.98110100937790823</v>
      </c>
      <c r="H12" s="174"/>
      <c r="I12" s="173">
        <v>0.98605762412314679</v>
      </c>
      <c r="J12" s="173"/>
      <c r="K12" s="173">
        <v>0.98455098848919242</v>
      </c>
      <c r="L12" s="173"/>
      <c r="M12" s="173">
        <v>0.98747525224185573</v>
      </c>
      <c r="N12" s="125"/>
      <c r="O12" s="125"/>
      <c r="P12" s="125"/>
      <c r="Q12" s="125"/>
      <c r="R12" s="183"/>
      <c r="S12" s="28"/>
      <c r="T12" s="28"/>
    </row>
    <row r="13" spans="1:20" ht="15.75" customHeight="1">
      <c r="A13" s="183"/>
      <c r="B13" s="145" t="s">
        <v>19</v>
      </c>
      <c r="C13" s="173">
        <v>0.94849184515621932</v>
      </c>
      <c r="D13" s="173"/>
      <c r="E13" s="173">
        <v>0.94257266418585939</v>
      </c>
      <c r="F13" s="173"/>
      <c r="G13" s="173">
        <v>0.95414385863824069</v>
      </c>
      <c r="H13" s="174"/>
      <c r="I13" s="173">
        <v>0.96531196572393763</v>
      </c>
      <c r="J13" s="173"/>
      <c r="K13" s="173">
        <v>0.96050717106630634</v>
      </c>
      <c r="L13" s="173"/>
      <c r="M13" s="173">
        <v>0.9700310305405847</v>
      </c>
      <c r="N13" s="125"/>
      <c r="O13" s="125"/>
      <c r="P13" s="125"/>
      <c r="Q13" s="125"/>
      <c r="R13" s="183"/>
      <c r="S13" s="28"/>
      <c r="T13" s="28"/>
    </row>
    <row r="14" spans="1:20" ht="15.75" customHeight="1">
      <c r="A14" s="183"/>
      <c r="B14" s="145" t="s">
        <v>20</v>
      </c>
      <c r="C14" s="173">
        <v>0.9664136691966414</v>
      </c>
      <c r="D14" s="173"/>
      <c r="E14" s="173">
        <v>0.96029687274823461</v>
      </c>
      <c r="F14" s="173"/>
      <c r="G14" s="173">
        <v>0.97275102650242629</v>
      </c>
      <c r="H14" s="174"/>
      <c r="I14" s="173">
        <v>0.97764350453172211</v>
      </c>
      <c r="J14" s="173"/>
      <c r="K14" s="173">
        <v>0.97248193090643853</v>
      </c>
      <c r="L14" s="173"/>
      <c r="M14" s="173">
        <v>0.98293561764905835</v>
      </c>
      <c r="N14" s="125"/>
      <c r="O14" s="125"/>
      <c r="P14" s="125"/>
      <c r="Q14" s="125"/>
      <c r="R14" s="183"/>
      <c r="S14" s="28"/>
      <c r="T14" s="28"/>
    </row>
    <row r="15" spans="1:20" ht="15.75" customHeight="1">
      <c r="A15" s="183"/>
      <c r="B15" s="145" t="s">
        <v>21</v>
      </c>
      <c r="C15" s="173">
        <v>0.97962629213017627</v>
      </c>
      <c r="D15" s="173"/>
      <c r="E15" s="173">
        <v>0.97776299126403232</v>
      </c>
      <c r="F15" s="173"/>
      <c r="G15" s="173">
        <v>0.98136397301679446</v>
      </c>
      <c r="H15" s="174"/>
      <c r="I15" s="173">
        <v>0.98600498222632738</v>
      </c>
      <c r="J15" s="173"/>
      <c r="K15" s="173">
        <v>0.98382816706407195</v>
      </c>
      <c r="L15" s="173"/>
      <c r="M15" s="173">
        <v>0.98805661779364595</v>
      </c>
      <c r="N15" s="125"/>
      <c r="O15" s="125"/>
      <c r="P15" s="125"/>
      <c r="Q15" s="125"/>
      <c r="R15" s="183"/>
      <c r="S15" s="28"/>
      <c r="T15" s="28"/>
    </row>
    <row r="16" spans="1:20" ht="15.75" customHeight="1">
      <c r="A16" s="183"/>
      <c r="B16" s="145" t="s">
        <v>22</v>
      </c>
      <c r="C16" s="173">
        <v>0.96241353446120514</v>
      </c>
      <c r="D16" s="173"/>
      <c r="E16" s="173">
        <v>0.96160513087190158</v>
      </c>
      <c r="F16" s="173"/>
      <c r="G16" s="173">
        <v>0.96316211878009628</v>
      </c>
      <c r="H16" s="174"/>
      <c r="I16" s="173">
        <v>0.97557916193014782</v>
      </c>
      <c r="J16" s="173"/>
      <c r="K16" s="173">
        <v>0.97151277013752457</v>
      </c>
      <c r="L16" s="173"/>
      <c r="M16" s="173">
        <v>0.97931553215494549</v>
      </c>
      <c r="N16" s="125"/>
      <c r="O16" s="125"/>
      <c r="P16" s="125"/>
      <c r="Q16" s="125"/>
      <c r="R16" s="183"/>
      <c r="S16" s="28"/>
      <c r="T16" s="28"/>
    </row>
    <row r="17" spans="1:20" ht="15.75" customHeight="1">
      <c r="A17" s="183"/>
      <c r="B17" s="145" t="s">
        <v>23</v>
      </c>
      <c r="C17" s="173">
        <v>0.97235489622080862</v>
      </c>
      <c r="D17" s="173"/>
      <c r="E17" s="173">
        <v>0.96902023714005525</v>
      </c>
      <c r="F17" s="173"/>
      <c r="G17" s="173">
        <v>0.97560763511457016</v>
      </c>
      <c r="H17" s="174"/>
      <c r="I17" s="173">
        <v>0.98280146353871134</v>
      </c>
      <c r="J17" s="173"/>
      <c r="K17" s="173">
        <v>0.9799739819450467</v>
      </c>
      <c r="L17" s="173"/>
      <c r="M17" s="173">
        <v>0.98558775541915933</v>
      </c>
      <c r="N17" s="125"/>
      <c r="O17" s="125"/>
      <c r="P17" s="125"/>
      <c r="Q17" s="125"/>
      <c r="R17" s="183"/>
      <c r="S17" s="28"/>
      <c r="T17" s="28"/>
    </row>
    <row r="18" spans="1:20" ht="15.75" customHeight="1">
      <c r="A18" s="183"/>
      <c r="B18" s="145" t="s">
        <v>24</v>
      </c>
      <c r="C18" s="173">
        <v>0.97742248980752822</v>
      </c>
      <c r="D18" s="173"/>
      <c r="E18" s="173">
        <v>0.97673733081136849</v>
      </c>
      <c r="F18" s="173"/>
      <c r="G18" s="173">
        <v>0.97806123617376972</v>
      </c>
      <c r="H18" s="174"/>
      <c r="I18" s="173">
        <v>0.98646235575098773</v>
      </c>
      <c r="J18" s="173"/>
      <c r="K18" s="173">
        <v>0.98564130884992407</v>
      </c>
      <c r="L18" s="173"/>
      <c r="M18" s="173">
        <v>0.98723561026352291</v>
      </c>
      <c r="N18" s="125"/>
      <c r="O18" s="125"/>
      <c r="P18" s="125"/>
      <c r="Q18" s="125"/>
      <c r="R18" s="183"/>
      <c r="S18" s="28"/>
      <c r="T18" s="28"/>
    </row>
    <row r="19" spans="1:20" ht="15.75" customHeight="1">
      <c r="A19" s="183"/>
      <c r="B19" s="145" t="s">
        <v>25</v>
      </c>
      <c r="C19" s="173">
        <v>0.95433316035288007</v>
      </c>
      <c r="D19" s="173"/>
      <c r="E19" s="173">
        <v>0.94708476237138661</v>
      </c>
      <c r="F19" s="173"/>
      <c r="G19" s="173">
        <v>0.96249310535024823</v>
      </c>
      <c r="H19" s="174"/>
      <c r="I19" s="173">
        <v>0.97280813214739514</v>
      </c>
      <c r="J19" s="173"/>
      <c r="K19" s="173">
        <v>0.969261279127417</v>
      </c>
      <c r="L19" s="173"/>
      <c r="M19" s="173">
        <v>0.97653806047966629</v>
      </c>
      <c r="N19" s="125"/>
      <c r="O19" s="125"/>
      <c r="P19" s="125"/>
      <c r="Q19" s="125"/>
      <c r="R19" s="183"/>
      <c r="S19" s="28"/>
      <c r="T19" s="28"/>
    </row>
    <row r="20" spans="1:20" ht="15.75" customHeight="1">
      <c r="A20" s="183"/>
      <c r="B20" s="145" t="s">
        <v>26</v>
      </c>
      <c r="C20" s="173">
        <v>0.94466209598432904</v>
      </c>
      <c r="D20" s="173"/>
      <c r="E20" s="173">
        <v>0.93530239099859358</v>
      </c>
      <c r="F20" s="173"/>
      <c r="G20" s="173">
        <v>0.95489492567913892</v>
      </c>
      <c r="H20" s="174"/>
      <c r="I20" s="173">
        <v>0.96565566458519181</v>
      </c>
      <c r="J20" s="173"/>
      <c r="K20" s="173">
        <v>0.95845954132410216</v>
      </c>
      <c r="L20" s="173"/>
      <c r="M20" s="173">
        <v>0.97330878969167045</v>
      </c>
      <c r="N20" s="125"/>
      <c r="O20" s="125"/>
      <c r="P20" s="125"/>
      <c r="Q20" s="125"/>
      <c r="R20" s="183"/>
      <c r="S20" s="28"/>
      <c r="T20" s="28"/>
    </row>
    <row r="21" spans="1:20" ht="15.75" customHeight="1">
      <c r="A21" s="183"/>
      <c r="B21" s="145" t="s">
        <v>27</v>
      </c>
      <c r="C21" s="173">
        <v>0.97355903749300499</v>
      </c>
      <c r="D21" s="173"/>
      <c r="E21" s="173">
        <v>0.97114632932982725</v>
      </c>
      <c r="F21" s="173"/>
      <c r="G21" s="173">
        <v>0.97589697679223197</v>
      </c>
      <c r="H21" s="174"/>
      <c r="I21" s="173">
        <v>0.98163688419389872</v>
      </c>
      <c r="J21" s="173"/>
      <c r="K21" s="173">
        <v>0.97831778210377929</v>
      </c>
      <c r="L21" s="173"/>
      <c r="M21" s="173">
        <v>0.98482892188508719</v>
      </c>
      <c r="N21" s="125"/>
      <c r="O21" s="125"/>
      <c r="P21" s="125"/>
      <c r="Q21" s="125"/>
      <c r="R21" s="183"/>
      <c r="S21" s="28"/>
      <c r="T21" s="28"/>
    </row>
    <row r="22" spans="1:20" ht="15.75" customHeight="1">
      <c r="A22" s="183"/>
      <c r="B22" s="145" t="s">
        <v>28</v>
      </c>
      <c r="C22" s="173">
        <v>0.9846973545629143</v>
      </c>
      <c r="D22" s="173"/>
      <c r="E22" s="173">
        <v>0.98408782735129308</v>
      </c>
      <c r="F22" s="173"/>
      <c r="G22" s="173">
        <v>0.98524669817571453</v>
      </c>
      <c r="H22" s="174"/>
      <c r="I22" s="173">
        <v>0.98882850838191216</v>
      </c>
      <c r="J22" s="173"/>
      <c r="K22" s="173">
        <v>0.98799732344494939</v>
      </c>
      <c r="L22" s="173"/>
      <c r="M22" s="176">
        <v>0.98957305727950451</v>
      </c>
      <c r="N22" s="125"/>
      <c r="O22" s="125"/>
      <c r="P22" s="125"/>
      <c r="Q22" s="125"/>
      <c r="R22" s="183"/>
      <c r="S22" s="28"/>
      <c r="T22" s="28"/>
    </row>
    <row r="23" spans="1:20" ht="15.75" customHeight="1">
      <c r="A23" s="183"/>
      <c r="B23" s="145" t="s">
        <v>29</v>
      </c>
      <c r="C23" s="173">
        <v>0.9718395556734325</v>
      </c>
      <c r="D23" s="173"/>
      <c r="E23" s="173">
        <v>0.96862884850055619</v>
      </c>
      <c r="F23" s="173"/>
      <c r="G23" s="173">
        <v>0.97482194803892064</v>
      </c>
      <c r="H23" s="174"/>
      <c r="I23" s="173">
        <v>0.9814778522912494</v>
      </c>
      <c r="J23" s="173"/>
      <c r="K23" s="173">
        <v>0.97824426344976734</v>
      </c>
      <c r="L23" s="173"/>
      <c r="M23" s="173">
        <v>0.9844845398863552</v>
      </c>
      <c r="N23" s="125"/>
      <c r="O23" s="125"/>
      <c r="P23" s="125"/>
      <c r="Q23" s="125"/>
      <c r="R23" s="183"/>
      <c r="S23" s="28"/>
      <c r="T23" s="28"/>
    </row>
    <row r="24" spans="1:20" ht="15.75" customHeight="1">
      <c r="A24" s="183"/>
      <c r="B24" s="145" t="s">
        <v>30</v>
      </c>
      <c r="C24" s="173">
        <v>0.9638557789242721</v>
      </c>
      <c r="D24" s="173"/>
      <c r="E24" s="173">
        <v>0.95882525697503673</v>
      </c>
      <c r="F24" s="173"/>
      <c r="G24" s="173">
        <v>0.96898389318004907</v>
      </c>
      <c r="H24" s="174"/>
      <c r="I24" s="173">
        <v>0.97770176767017414</v>
      </c>
      <c r="J24" s="173"/>
      <c r="K24" s="173">
        <v>0.9725680523317155</v>
      </c>
      <c r="L24" s="173"/>
      <c r="M24" s="173">
        <v>0.98273277154526184</v>
      </c>
      <c r="N24" s="125"/>
      <c r="O24" s="125"/>
      <c r="P24" s="125"/>
      <c r="Q24" s="125"/>
      <c r="R24" s="183"/>
      <c r="S24" s="28"/>
      <c r="T24" s="28"/>
    </row>
    <row r="25" spans="1:20" ht="15.75" customHeight="1">
      <c r="A25" s="183"/>
      <c r="B25" s="145" t="s">
        <v>31</v>
      </c>
      <c r="C25" s="173">
        <v>0.9397838394235718</v>
      </c>
      <c r="D25" s="173"/>
      <c r="E25" s="173">
        <v>0.93786295005807196</v>
      </c>
      <c r="F25" s="173"/>
      <c r="G25" s="173">
        <v>0.9419652670916685</v>
      </c>
      <c r="H25" s="174"/>
      <c r="I25" s="173">
        <v>0.96584955089820357</v>
      </c>
      <c r="J25" s="173"/>
      <c r="K25" s="173">
        <v>0.96524311332963575</v>
      </c>
      <c r="L25" s="173"/>
      <c r="M25" s="173">
        <v>0.9664709225232051</v>
      </c>
      <c r="N25" s="125"/>
      <c r="O25" s="125"/>
      <c r="P25" s="125"/>
      <c r="Q25" s="125"/>
      <c r="R25" s="183"/>
      <c r="S25" s="28"/>
      <c r="T25" s="28"/>
    </row>
    <row r="26" spans="1:20" ht="15.75" customHeight="1">
      <c r="A26" s="183"/>
      <c r="B26" s="145" t="s">
        <v>32</v>
      </c>
      <c r="C26" s="173">
        <v>0.97475532674074827</v>
      </c>
      <c r="D26" s="173"/>
      <c r="E26" s="173">
        <v>0.97151146075638384</v>
      </c>
      <c r="F26" s="173"/>
      <c r="G26" s="173">
        <v>0.97784188406157524</v>
      </c>
      <c r="H26" s="174"/>
      <c r="I26" s="173">
        <v>0.98426583421952363</v>
      </c>
      <c r="J26" s="173"/>
      <c r="K26" s="173">
        <v>0.9819015215953123</v>
      </c>
      <c r="L26" s="173"/>
      <c r="M26" s="173">
        <v>0.98648319262558448</v>
      </c>
      <c r="N26" s="125"/>
      <c r="O26" s="125"/>
      <c r="P26" s="125"/>
      <c r="Q26" s="125"/>
      <c r="R26" s="183"/>
      <c r="S26" s="28"/>
      <c r="T26" s="28"/>
    </row>
    <row r="27" spans="1:20" ht="15.75" customHeight="1">
      <c r="A27" s="183"/>
      <c r="B27" s="145" t="s">
        <v>33</v>
      </c>
      <c r="C27" s="173">
        <v>0.9599873727409044</v>
      </c>
      <c r="D27" s="173"/>
      <c r="E27" s="173">
        <v>0.95042492917847021</v>
      </c>
      <c r="F27" s="173"/>
      <c r="G27" s="173">
        <v>0.96960582555010288</v>
      </c>
      <c r="H27" s="174"/>
      <c r="I27" s="173">
        <v>0.97352941176470587</v>
      </c>
      <c r="J27" s="173"/>
      <c r="K27" s="173">
        <v>0.96636756397474244</v>
      </c>
      <c r="L27" s="173"/>
      <c r="M27" s="173">
        <v>0.98045644487303119</v>
      </c>
      <c r="N27" s="125"/>
      <c r="O27" s="125"/>
      <c r="P27" s="125"/>
      <c r="Q27" s="125"/>
      <c r="R27" s="183"/>
      <c r="S27" s="28"/>
      <c r="T27" s="28"/>
    </row>
    <row r="28" spans="1:20" ht="15.75" customHeight="1">
      <c r="A28" s="183"/>
      <c r="B28" s="145" t="s">
        <v>34</v>
      </c>
      <c r="C28" s="173">
        <v>0.96593355890495236</v>
      </c>
      <c r="D28" s="173"/>
      <c r="E28" s="173">
        <v>0.95986322987901107</v>
      </c>
      <c r="F28" s="173"/>
      <c r="G28" s="173">
        <v>0.97170282971702826</v>
      </c>
      <c r="H28" s="174"/>
      <c r="I28" s="173">
        <v>0.9763475607019434</v>
      </c>
      <c r="J28" s="173"/>
      <c r="K28" s="173">
        <v>0.97148041313855027</v>
      </c>
      <c r="L28" s="173"/>
      <c r="M28" s="173">
        <v>0.98088260794173743</v>
      </c>
      <c r="N28" s="125"/>
      <c r="O28" s="125"/>
      <c r="P28" s="125"/>
      <c r="Q28" s="125"/>
      <c r="R28" s="183"/>
      <c r="S28" s="28"/>
      <c r="T28" s="28"/>
    </row>
    <row r="29" spans="1:20" ht="15.75" customHeight="1">
      <c r="A29" s="183"/>
      <c r="B29" s="145" t="s">
        <v>35</v>
      </c>
      <c r="C29" s="173">
        <v>0.97810496439522565</v>
      </c>
      <c r="D29" s="173"/>
      <c r="E29" s="173">
        <v>0.97722232368826156</v>
      </c>
      <c r="F29" s="173"/>
      <c r="G29" s="173">
        <v>0.97893829289321344</v>
      </c>
      <c r="H29" s="174"/>
      <c r="I29" s="173">
        <v>0.98510764893795244</v>
      </c>
      <c r="J29" s="173"/>
      <c r="K29" s="173">
        <v>0.98310182718154582</v>
      </c>
      <c r="L29" s="173"/>
      <c r="M29" s="173">
        <v>0.98701811373530934</v>
      </c>
      <c r="N29" s="125"/>
      <c r="O29" s="125"/>
      <c r="P29" s="125"/>
      <c r="Q29" s="125"/>
      <c r="R29" s="183"/>
      <c r="S29" s="28"/>
      <c r="T29" s="28"/>
    </row>
    <row r="30" spans="1:20" ht="15.75" customHeight="1">
      <c r="A30" s="183"/>
      <c r="B30" s="145" t="s">
        <v>36</v>
      </c>
      <c r="C30" s="173">
        <v>0.9751639238417722</v>
      </c>
      <c r="D30" s="173"/>
      <c r="E30" s="173">
        <v>0.9725964438571798</v>
      </c>
      <c r="F30" s="173"/>
      <c r="G30" s="173">
        <v>0.9777261781905745</v>
      </c>
      <c r="H30" s="174"/>
      <c r="I30" s="173">
        <v>0.98424830356924131</v>
      </c>
      <c r="J30" s="173"/>
      <c r="K30" s="173">
        <v>0.98165564535880478</v>
      </c>
      <c r="L30" s="173"/>
      <c r="M30" s="173">
        <v>0.98684210526315785</v>
      </c>
      <c r="N30" s="125"/>
      <c r="O30" s="125"/>
      <c r="P30" s="125"/>
      <c r="Q30" s="125"/>
      <c r="R30" s="183"/>
      <c r="S30" s="28"/>
      <c r="T30" s="28"/>
    </row>
    <row r="31" spans="1:20" ht="15.75" customHeight="1">
      <c r="A31" s="183"/>
      <c r="B31" s="145" t="s">
        <v>37</v>
      </c>
      <c r="C31" s="177">
        <v>0.91664343462503484</v>
      </c>
      <c r="D31" s="175"/>
      <c r="E31" s="177">
        <v>0.91509433962264153</v>
      </c>
      <c r="F31" s="175"/>
      <c r="G31" s="177">
        <v>0.91840381179273378</v>
      </c>
      <c r="H31" s="175"/>
      <c r="I31" s="177">
        <v>0.95151838039424619</v>
      </c>
      <c r="J31" s="175"/>
      <c r="K31" s="177">
        <v>0.9467005076142132</v>
      </c>
      <c r="L31" s="175"/>
      <c r="M31" s="177">
        <v>0.95683856502242148</v>
      </c>
      <c r="N31" s="125"/>
      <c r="O31" s="125"/>
      <c r="P31" s="125"/>
      <c r="Q31" s="125"/>
      <c r="R31" s="183"/>
      <c r="S31" s="28"/>
      <c r="T31" s="28"/>
    </row>
    <row r="32" spans="1:20" ht="15.75" customHeight="1">
      <c r="A32" s="183"/>
      <c r="B32" s="145" t="s">
        <v>38</v>
      </c>
      <c r="C32" s="173">
        <v>0.97391721843213008</v>
      </c>
      <c r="D32" s="173"/>
      <c r="E32" s="173">
        <v>0.97248491294596406</v>
      </c>
      <c r="F32" s="173"/>
      <c r="G32" s="173">
        <v>0.97525479357401967</v>
      </c>
      <c r="H32" s="174"/>
      <c r="I32" s="173">
        <v>0.98195338226115403</v>
      </c>
      <c r="J32" s="173"/>
      <c r="K32" s="173">
        <v>0.98013512603533026</v>
      </c>
      <c r="L32" s="173"/>
      <c r="M32" s="173">
        <v>0.98362790697674418</v>
      </c>
      <c r="N32" s="125"/>
      <c r="O32" s="125"/>
      <c r="P32" s="125"/>
      <c r="Q32" s="184"/>
      <c r="R32" s="183"/>
      <c r="S32" s="28"/>
      <c r="T32" s="28"/>
    </row>
    <row r="33" spans="1:20" ht="15.75" customHeight="1">
      <c r="A33" s="183"/>
      <c r="B33" s="145" t="s">
        <v>39</v>
      </c>
      <c r="C33" s="173">
        <v>0.95541692026780278</v>
      </c>
      <c r="D33" s="173"/>
      <c r="E33" s="173">
        <v>0.94887039239001192</v>
      </c>
      <c r="F33" s="173"/>
      <c r="G33" s="173">
        <v>0.96228179551122195</v>
      </c>
      <c r="H33" s="174"/>
      <c r="I33" s="173">
        <v>0.97221856484529301</v>
      </c>
      <c r="J33" s="173"/>
      <c r="K33" s="173">
        <v>0.9659001829108963</v>
      </c>
      <c r="L33" s="173"/>
      <c r="M33" s="173">
        <v>0.97863588110403399</v>
      </c>
      <c r="N33" s="125"/>
      <c r="O33" s="125"/>
      <c r="P33" s="125"/>
      <c r="Q33" s="125"/>
      <c r="R33" s="183"/>
      <c r="S33" s="28"/>
      <c r="T33" s="28"/>
    </row>
    <row r="34" spans="1:20" ht="15.75" customHeight="1">
      <c r="A34" s="183"/>
      <c r="B34" s="145" t="s">
        <v>40</v>
      </c>
      <c r="C34" s="173">
        <v>0.93430060284050276</v>
      </c>
      <c r="D34" s="173"/>
      <c r="E34" s="173">
        <v>0.92910156249999998</v>
      </c>
      <c r="F34" s="173"/>
      <c r="G34" s="173">
        <v>0.94000428540818515</v>
      </c>
      <c r="H34" s="174"/>
      <c r="I34" s="173">
        <v>0.95464015151515147</v>
      </c>
      <c r="J34" s="173"/>
      <c r="K34" s="173">
        <v>0.94760229587113498</v>
      </c>
      <c r="L34" s="173"/>
      <c r="M34" s="173">
        <v>0.96200814111261868</v>
      </c>
      <c r="N34" s="125"/>
      <c r="O34" s="125"/>
      <c r="P34" s="125"/>
      <c r="Q34" s="125"/>
      <c r="R34" s="183"/>
      <c r="S34" s="28"/>
      <c r="T34" s="28"/>
    </row>
    <row r="35" spans="1:20" ht="15.75" customHeight="1">
      <c r="A35" s="183"/>
      <c r="B35" s="146" t="s">
        <v>41</v>
      </c>
      <c r="C35" s="178">
        <v>0.97024172617125359</v>
      </c>
      <c r="D35" s="178"/>
      <c r="E35" s="178">
        <v>0.96630740848626084</v>
      </c>
      <c r="F35" s="178"/>
      <c r="G35" s="178">
        <v>0.97406333262596967</v>
      </c>
      <c r="H35" s="174"/>
      <c r="I35" s="178">
        <v>0.97881313272554393</v>
      </c>
      <c r="J35" s="178"/>
      <c r="K35" s="178">
        <v>0.97414243229131192</v>
      </c>
      <c r="L35" s="178"/>
      <c r="M35" s="178">
        <v>0.9833502403740132</v>
      </c>
      <c r="N35" s="125"/>
      <c r="O35" s="125"/>
      <c r="P35" s="125"/>
      <c r="Q35" s="125"/>
      <c r="R35" s="183"/>
      <c r="S35" s="28"/>
      <c r="T35" s="28"/>
    </row>
    <row r="36" spans="1:20" ht="15.75" customHeight="1">
      <c r="A36" s="183"/>
      <c r="B36" s="179"/>
      <c r="C36" s="174"/>
      <c r="D36" s="174"/>
      <c r="E36" s="174"/>
      <c r="F36" s="174"/>
      <c r="G36" s="174"/>
      <c r="H36" s="174"/>
      <c r="I36" s="174"/>
      <c r="J36" s="174"/>
      <c r="K36" s="174"/>
      <c r="L36" s="174"/>
      <c r="M36" s="174"/>
      <c r="N36" s="125"/>
      <c r="O36" s="125"/>
      <c r="P36" s="125"/>
      <c r="Q36" s="125"/>
      <c r="R36" s="183"/>
      <c r="S36" s="28"/>
      <c r="T36" s="28"/>
    </row>
    <row r="37" spans="1:20" ht="13.5" customHeight="1">
      <c r="A37" s="183"/>
      <c r="B37" s="131" t="s">
        <v>51</v>
      </c>
      <c r="C37" s="73"/>
      <c r="D37" s="73"/>
      <c r="E37" s="73"/>
      <c r="F37" s="73"/>
      <c r="G37" s="75"/>
      <c r="H37" s="104"/>
      <c r="I37" s="75"/>
      <c r="J37" s="75"/>
      <c r="K37" s="125"/>
      <c r="L37" s="125"/>
      <c r="M37" s="125"/>
      <c r="N37" s="183"/>
      <c r="O37" s="183"/>
      <c r="P37" s="183"/>
      <c r="Q37" s="147"/>
      <c r="R37" s="148" t="s">
        <v>59</v>
      </c>
      <c r="S37" s="28"/>
      <c r="T37" s="28"/>
    </row>
    <row r="38" spans="1:20" ht="13.5" customHeight="1">
      <c r="A38" s="183"/>
      <c r="B38" s="131" t="s">
        <v>52</v>
      </c>
      <c r="C38" s="125"/>
      <c r="D38" s="125"/>
      <c r="E38" s="125"/>
      <c r="F38" s="125"/>
      <c r="G38" s="75"/>
      <c r="H38" s="104"/>
      <c r="I38" s="75"/>
      <c r="J38" s="75"/>
      <c r="K38" s="125"/>
      <c r="L38" s="125"/>
      <c r="M38" s="125"/>
      <c r="N38" s="183"/>
      <c r="O38" s="183"/>
      <c r="P38" s="183"/>
      <c r="Q38" s="148"/>
      <c r="R38" s="148"/>
      <c r="S38" s="28"/>
      <c r="T38" s="28"/>
    </row>
    <row r="39" spans="1:20" ht="13.5" customHeight="1">
      <c r="A39" s="183"/>
      <c r="B39" s="131" t="s">
        <v>53</v>
      </c>
      <c r="C39" s="183"/>
      <c r="D39" s="183"/>
      <c r="E39" s="183"/>
      <c r="F39" s="183"/>
      <c r="G39" s="183"/>
      <c r="H39" s="185"/>
      <c r="I39" s="183"/>
      <c r="J39" s="183"/>
      <c r="K39" s="183"/>
      <c r="L39" s="183"/>
      <c r="M39" s="183"/>
      <c r="N39" s="183"/>
      <c r="O39" s="183"/>
      <c r="P39" s="183"/>
      <c r="Q39" s="149"/>
      <c r="R39" s="148" t="s">
        <v>60</v>
      </c>
      <c r="S39" s="28"/>
      <c r="T39" s="28"/>
    </row>
    <row r="40" spans="1:20" ht="15" customHeight="1">
      <c r="B40" s="28"/>
      <c r="C40" s="28"/>
      <c r="D40" s="28"/>
      <c r="E40" s="28"/>
      <c r="F40" s="28"/>
      <c r="G40" s="28"/>
      <c r="H40" s="30"/>
      <c r="I40" s="28"/>
      <c r="J40" s="28"/>
      <c r="K40" s="28"/>
      <c r="L40" s="28"/>
      <c r="M40" s="28"/>
      <c r="N40" s="28"/>
      <c r="O40" s="28"/>
      <c r="P40" s="28"/>
      <c r="Q40" s="28"/>
      <c r="R40" s="28"/>
      <c r="S40" s="28"/>
      <c r="T40" s="28"/>
    </row>
    <row r="41" spans="1:20" ht="15" customHeight="1">
      <c r="R41" s="182"/>
    </row>
    <row r="42" spans="1:20" ht="15" customHeight="1">
      <c r="R42" s="182"/>
    </row>
    <row r="43" spans="1:20" ht="15" customHeight="1">
      <c r="R43" s="182"/>
    </row>
    <row r="44" spans="1:20" ht="15" customHeight="1">
      <c r="R44" s="182"/>
    </row>
    <row r="45" spans="1:20" ht="15" customHeight="1">
      <c r="R45" s="182"/>
    </row>
    <row r="46" spans="1:20" ht="15" customHeight="1">
      <c r="R46" s="182"/>
    </row>
    <row r="47" spans="1:20" ht="15" customHeight="1">
      <c r="R47" s="182"/>
    </row>
    <row r="48" spans="1:20" ht="15" customHeight="1">
      <c r="R48" s="182"/>
    </row>
    <row r="49" spans="18:18" ht="15" customHeight="1">
      <c r="R49" s="182"/>
    </row>
    <row r="50" spans="18:18" ht="15" customHeight="1">
      <c r="R50" s="182"/>
    </row>
    <row r="51" spans="18:18" ht="15" customHeight="1">
      <c r="R51" s="182"/>
    </row>
    <row r="52" spans="18:18" ht="15" customHeight="1">
      <c r="R52" s="182"/>
    </row>
    <row r="53" spans="18:18" ht="15" customHeight="1">
      <c r="R53" s="182"/>
    </row>
    <row r="54" spans="18:18" ht="15" customHeight="1">
      <c r="R54" s="182"/>
    </row>
    <row r="55" spans="18:18" ht="15" customHeight="1">
      <c r="R55" s="182"/>
    </row>
    <row r="56" spans="18:18" ht="15" customHeight="1">
      <c r="R56" s="182"/>
    </row>
    <row r="57" spans="18:18" ht="15" customHeight="1">
      <c r="R57" s="182"/>
    </row>
    <row r="58" spans="18:18" ht="15" customHeight="1">
      <c r="R58" s="182"/>
    </row>
    <row r="59" spans="18:18" ht="15" customHeight="1">
      <c r="R59" s="182"/>
    </row>
    <row r="60" spans="18:18" ht="15" customHeight="1">
      <c r="R60" s="182"/>
    </row>
    <row r="61" spans="18:18" ht="15" customHeight="1">
      <c r="R61" s="182"/>
    </row>
    <row r="62" spans="18:18" ht="15" customHeight="1">
      <c r="R62" s="182"/>
    </row>
    <row r="63" spans="18:18" ht="15" customHeight="1">
      <c r="R63" s="182"/>
    </row>
    <row r="64" spans="18:18" ht="15" customHeight="1">
      <c r="R64" s="182"/>
    </row>
    <row r="65" spans="18:18" ht="15" customHeight="1">
      <c r="R65" s="182"/>
    </row>
    <row r="66" spans="18:18" ht="15" customHeight="1">
      <c r="R66" s="182"/>
    </row>
    <row r="67" spans="18:18" ht="15" customHeight="1">
      <c r="R67" s="182"/>
    </row>
    <row r="68" spans="18:18" ht="15" customHeight="1">
      <c r="R68" s="182"/>
    </row>
    <row r="69" spans="18:18" ht="15" customHeight="1">
      <c r="R69" s="182"/>
    </row>
    <row r="70" spans="18:18" ht="15" customHeight="1">
      <c r="R70" s="182"/>
    </row>
    <row r="71" spans="18:18" ht="15" customHeight="1">
      <c r="R71" s="182"/>
    </row>
    <row r="72" spans="18:18" ht="15" customHeight="1">
      <c r="R72" s="182"/>
    </row>
    <row r="73" spans="18:18" ht="15" customHeight="1">
      <c r="R73" s="182"/>
    </row>
    <row r="74" spans="18:18" ht="15" customHeight="1">
      <c r="R74" s="182"/>
    </row>
    <row r="75" spans="18:18" ht="15" customHeight="1">
      <c r="R75" s="182"/>
    </row>
    <row r="76" spans="18:18" ht="15" customHeight="1">
      <c r="R76" s="182"/>
    </row>
    <row r="77" spans="18:18" ht="15" customHeight="1">
      <c r="R77" s="182"/>
    </row>
    <row r="78" spans="18:18" ht="15" customHeight="1">
      <c r="R78" s="182"/>
    </row>
    <row r="79" spans="18:18" ht="15" customHeight="1">
      <c r="R79" s="182"/>
    </row>
    <row r="80" spans="18:18" ht="15" customHeight="1">
      <c r="R80" s="182"/>
    </row>
    <row r="81" spans="18:18" ht="15" customHeight="1">
      <c r="R81" s="182"/>
    </row>
    <row r="82" spans="18:18" ht="15" customHeight="1">
      <c r="R82" s="182"/>
    </row>
    <row r="83" spans="18:18" ht="15" customHeight="1">
      <c r="R83" s="182"/>
    </row>
    <row r="84" spans="18:18" ht="15" customHeight="1">
      <c r="R84" s="182"/>
    </row>
    <row r="85" spans="18:18" ht="15" customHeight="1">
      <c r="R85" s="182"/>
    </row>
    <row r="86" spans="18:18" ht="15" customHeight="1">
      <c r="R86" s="182"/>
    </row>
    <row r="87" spans="18:18" ht="15" customHeight="1">
      <c r="R87" s="182"/>
    </row>
    <row r="88" spans="18:18" ht="15" customHeight="1">
      <c r="R88" s="182"/>
    </row>
    <row r="89" spans="18:18" ht="15" customHeight="1">
      <c r="R89" s="182"/>
    </row>
    <row r="90" spans="18:18" ht="15" customHeight="1">
      <c r="R90" s="182"/>
    </row>
    <row r="91" spans="18:18" ht="15" customHeight="1">
      <c r="R91" s="182"/>
    </row>
    <row r="92" spans="18:18" ht="15" customHeight="1">
      <c r="R92" s="182"/>
    </row>
    <row r="93" spans="18:18" ht="15" customHeight="1">
      <c r="R93" s="182"/>
    </row>
    <row r="94" spans="18:18" ht="15" customHeight="1">
      <c r="R94" s="182"/>
    </row>
    <row r="95" spans="18:18" ht="15" customHeight="1">
      <c r="R95" s="182"/>
    </row>
    <row r="96" spans="18:18" ht="15" customHeight="1">
      <c r="R96" s="182"/>
    </row>
    <row r="97" spans="18:18" ht="15" customHeight="1">
      <c r="R97" s="182"/>
    </row>
    <row r="98" spans="18:18" ht="15" customHeight="1">
      <c r="R98" s="182"/>
    </row>
    <row r="99" spans="18:18" ht="15" customHeight="1">
      <c r="R99" s="182"/>
    </row>
    <row r="100" spans="18:18" ht="15" customHeight="1">
      <c r="R100" s="182"/>
    </row>
    <row r="101" spans="18:18" ht="15" customHeight="1">
      <c r="R101" s="182"/>
    </row>
    <row r="102" spans="18:18" ht="15" customHeight="1">
      <c r="R102" s="182"/>
    </row>
    <row r="103" spans="18:18" ht="15" customHeight="1">
      <c r="R103" s="182"/>
    </row>
    <row r="104" spans="18:18" ht="15" customHeight="1">
      <c r="R104" s="182"/>
    </row>
    <row r="105" spans="18:18" ht="15" customHeight="1">
      <c r="R105" s="182"/>
    </row>
    <row r="106" spans="18:18" ht="15" customHeight="1">
      <c r="R106" s="182"/>
    </row>
    <row r="107" spans="18:18" ht="15" customHeight="1">
      <c r="R107" s="182"/>
    </row>
    <row r="108" spans="18:18" ht="15" customHeight="1">
      <c r="R108" s="182"/>
    </row>
    <row r="109" spans="18:18" ht="15" customHeight="1">
      <c r="R109" s="182"/>
    </row>
    <row r="110" spans="18:18" ht="15" customHeight="1">
      <c r="R110" s="182"/>
    </row>
    <row r="111" spans="18:18" ht="15" customHeight="1">
      <c r="R111" s="182"/>
    </row>
    <row r="112" spans="18:18" ht="15" customHeight="1">
      <c r="R112" s="182"/>
    </row>
    <row r="113" spans="18:18" ht="15" customHeight="1">
      <c r="R113" s="182"/>
    </row>
    <row r="114" spans="18:18" ht="15" customHeight="1">
      <c r="R114" s="182"/>
    </row>
    <row r="115" spans="18:18" ht="15" customHeight="1">
      <c r="R115" s="182"/>
    </row>
    <row r="116" spans="18:18" ht="15" customHeight="1">
      <c r="R116" s="182"/>
    </row>
    <row r="117" spans="18:18" ht="15" customHeight="1">
      <c r="R117" s="182"/>
    </row>
    <row r="118" spans="18:18" ht="15" customHeight="1">
      <c r="R118" s="182"/>
    </row>
    <row r="119" spans="18:18" ht="15" customHeight="1">
      <c r="R119" s="182"/>
    </row>
    <row r="120" spans="18:18" ht="15" customHeight="1">
      <c r="R120" s="182"/>
    </row>
    <row r="121" spans="18:18" ht="15" customHeight="1">
      <c r="R121" s="182"/>
    </row>
    <row r="122" spans="18:18" ht="15" customHeight="1">
      <c r="R122" s="182"/>
    </row>
    <row r="123" spans="18:18" ht="15" customHeight="1">
      <c r="R123" s="182"/>
    </row>
    <row r="124" spans="18:18" ht="15" customHeight="1">
      <c r="R124" s="182"/>
    </row>
    <row r="125" spans="18:18" ht="15" customHeight="1">
      <c r="R125" s="182"/>
    </row>
    <row r="126" spans="18:18" ht="15" customHeight="1">
      <c r="R126" s="182"/>
    </row>
    <row r="127" spans="18:18" ht="15" customHeight="1">
      <c r="R127" s="182"/>
    </row>
    <row r="128" spans="18:18" ht="15" customHeight="1">
      <c r="R128" s="182"/>
    </row>
    <row r="129" spans="18:18" ht="15" customHeight="1">
      <c r="R129" s="182"/>
    </row>
    <row r="130" spans="18:18" ht="15" customHeight="1">
      <c r="R130" s="182"/>
    </row>
    <row r="131" spans="18:18" ht="15" customHeight="1">
      <c r="R131" s="182"/>
    </row>
    <row r="132" spans="18:18" ht="15" customHeight="1">
      <c r="R132" s="182"/>
    </row>
    <row r="133" spans="18:18" ht="15" customHeight="1">
      <c r="R133" s="182"/>
    </row>
    <row r="134" spans="18:18" ht="15" customHeight="1">
      <c r="R134" s="182"/>
    </row>
    <row r="135" spans="18:18" ht="15" customHeight="1">
      <c r="R135" s="182"/>
    </row>
    <row r="136" spans="18:18" ht="15" customHeight="1">
      <c r="R136" s="182"/>
    </row>
    <row r="137" spans="18:18" ht="15" customHeight="1">
      <c r="R137" s="182"/>
    </row>
    <row r="138" spans="18:18" ht="15" customHeight="1">
      <c r="R138" s="182"/>
    </row>
    <row r="139" spans="18:18">
      <c r="R139" s="182"/>
    </row>
    <row r="140" spans="18:18">
      <c r="R140" s="182"/>
    </row>
    <row r="141" spans="18:18">
      <c r="R141" s="182"/>
    </row>
  </sheetData>
  <mergeCells count="3">
    <mergeCell ref="C5:G5"/>
    <mergeCell ref="I5:M5"/>
    <mergeCell ref="B5:B6"/>
  </mergeCells>
  <pageMargins left="0" right="0" top="0" bottom="0" header="0" footer="0"/>
  <pageSetup paperSize="9" orientation="landscape" horizontalDpi="300" r:id="rId1"/>
</worksheet>
</file>

<file path=xl/worksheets/sheet5.xml><?xml version="1.0" encoding="utf-8"?>
<worksheet xmlns="http://schemas.openxmlformats.org/spreadsheetml/2006/main" xmlns:r="http://schemas.openxmlformats.org/officeDocument/2006/relationships">
  <dimension ref="A1:L148"/>
  <sheetViews>
    <sheetView workbookViewId="0">
      <selection activeCell="N7" sqref="N7"/>
    </sheetView>
  </sheetViews>
  <sheetFormatPr baseColWidth="10" defaultColWidth="11.42578125" defaultRowHeight="15"/>
  <cols>
    <col min="1" max="1" width="1.7109375" style="63" customWidth="1"/>
    <col min="2" max="2" width="28.5703125" style="63" customWidth="1"/>
    <col min="3" max="6" width="13" style="63" customWidth="1"/>
    <col min="7" max="7" width="3.7109375" style="3" customWidth="1"/>
    <col min="8" max="11" width="13" style="63" customWidth="1"/>
    <col min="12" max="12" width="1.7109375" style="63" customWidth="1"/>
    <col min="13" max="16384" width="11.42578125" style="63"/>
  </cols>
  <sheetData>
    <row r="1" spans="1:12" ht="16.5" customHeight="1">
      <c r="A1" s="62"/>
      <c r="B1" s="67" t="s">
        <v>6</v>
      </c>
      <c r="C1" s="67"/>
      <c r="D1" s="67"/>
      <c r="E1" s="67"/>
      <c r="F1" s="67"/>
      <c r="G1" s="67"/>
      <c r="H1" s="82"/>
      <c r="I1" s="80"/>
      <c r="J1" s="82"/>
      <c r="K1" s="67">
        <v>2</v>
      </c>
      <c r="L1" s="62"/>
    </row>
    <row r="2" spans="1:12" ht="8.25" customHeight="1">
      <c r="A2" s="62"/>
      <c r="B2" s="64"/>
      <c r="C2" s="64"/>
      <c r="D2" s="64"/>
      <c r="E2" s="64"/>
      <c r="F2" s="64"/>
      <c r="G2" s="64"/>
      <c r="H2" s="64"/>
      <c r="I2" s="62"/>
      <c r="J2" s="62"/>
      <c r="K2" s="62"/>
      <c r="L2" s="62"/>
    </row>
    <row r="3" spans="1:12" ht="14.25" customHeight="1">
      <c r="A3" s="76"/>
      <c r="B3" s="68" t="s">
        <v>49</v>
      </c>
      <c r="C3" s="68"/>
      <c r="D3" s="69"/>
      <c r="E3" s="75"/>
      <c r="F3" s="75"/>
      <c r="G3" s="104"/>
      <c r="H3" s="75"/>
      <c r="I3" s="76"/>
      <c r="J3" s="76"/>
      <c r="K3" s="76"/>
      <c r="L3" s="62"/>
    </row>
    <row r="4" spans="1:12" ht="14.25" customHeight="1">
      <c r="A4" s="76"/>
      <c r="B4" s="69"/>
      <c r="C4" s="69"/>
      <c r="D4" s="69"/>
      <c r="E4" s="75"/>
      <c r="F4" s="75"/>
      <c r="G4" s="104"/>
      <c r="H4" s="75"/>
      <c r="I4" s="76"/>
      <c r="J4" s="76"/>
      <c r="K4" s="76"/>
      <c r="L4" s="62"/>
    </row>
    <row r="5" spans="1:12" ht="14.25" customHeight="1">
      <c r="A5" s="62"/>
      <c r="B5" s="205" t="s">
        <v>15</v>
      </c>
      <c r="C5" s="193" t="s">
        <v>57</v>
      </c>
      <c r="D5" s="193"/>
      <c r="E5" s="193"/>
      <c r="F5" s="193"/>
      <c r="G5" s="106"/>
      <c r="H5" s="193" t="s">
        <v>58</v>
      </c>
      <c r="I5" s="193"/>
      <c r="J5" s="193"/>
      <c r="K5" s="193"/>
      <c r="L5" s="76"/>
    </row>
    <row r="6" spans="1:12" ht="14.25" customHeight="1">
      <c r="A6" s="76"/>
      <c r="B6" s="204"/>
      <c r="C6" s="70" t="s">
        <v>54</v>
      </c>
      <c r="D6" s="84" t="s">
        <v>2</v>
      </c>
      <c r="E6" s="84" t="s">
        <v>3</v>
      </c>
      <c r="F6" s="71" t="s">
        <v>42</v>
      </c>
      <c r="G6" s="107"/>
      <c r="H6" s="70" t="s">
        <v>54</v>
      </c>
      <c r="I6" s="84" t="s">
        <v>2</v>
      </c>
      <c r="J6" s="84" t="s">
        <v>3</v>
      </c>
      <c r="K6" s="71" t="s">
        <v>42</v>
      </c>
      <c r="L6" s="62"/>
    </row>
    <row r="7" spans="1:12" ht="14.25" customHeight="1">
      <c r="A7" s="76"/>
      <c r="B7" s="109"/>
      <c r="C7" s="72"/>
      <c r="D7" s="76"/>
      <c r="E7" s="75"/>
      <c r="F7" s="73"/>
      <c r="G7" s="104"/>
      <c r="H7" s="76"/>
      <c r="I7" s="76"/>
      <c r="J7" s="76"/>
      <c r="K7" s="76"/>
      <c r="L7" s="62"/>
    </row>
    <row r="8" spans="1:12" s="152" customFormat="1" ht="14.25" customHeight="1">
      <c r="A8" s="118"/>
      <c r="B8" s="113" t="s">
        <v>1</v>
      </c>
      <c r="C8" s="108">
        <f>SUM(D8:F8)</f>
        <v>2675509</v>
      </c>
      <c r="D8" s="108">
        <v>816546</v>
      </c>
      <c r="E8" s="108">
        <v>1834617</v>
      </c>
      <c r="F8" s="108">
        <v>24346</v>
      </c>
      <c r="G8" s="139"/>
      <c r="H8" s="108">
        <f>SUM(I8:K8)</f>
        <v>2960911</v>
      </c>
      <c r="I8" s="108">
        <v>880562</v>
      </c>
      <c r="J8" s="150">
        <v>2065122</v>
      </c>
      <c r="K8" s="150">
        <v>15227</v>
      </c>
      <c r="L8" s="151"/>
    </row>
    <row r="9" spans="1:12" s="152" customFormat="1" ht="14.25" customHeight="1">
      <c r="A9" s="118"/>
      <c r="B9" s="153"/>
      <c r="C9" s="74"/>
      <c r="D9" s="154"/>
      <c r="E9" s="74"/>
      <c r="F9" s="74"/>
      <c r="G9" s="87"/>
      <c r="H9" s="154"/>
      <c r="I9" s="118"/>
      <c r="J9" s="118"/>
      <c r="K9" s="118"/>
      <c r="L9" s="151"/>
    </row>
    <row r="10" spans="1:12" s="152" customFormat="1" ht="15.75" customHeight="1">
      <c r="A10" s="118"/>
      <c r="B10" s="129" t="s">
        <v>16</v>
      </c>
      <c r="C10" s="155">
        <f t="shared" ref="C10:C35" si="0">SUM(D10:F10)</f>
        <v>39301</v>
      </c>
      <c r="D10" s="155">
        <v>10876</v>
      </c>
      <c r="E10" s="155">
        <v>27977</v>
      </c>
      <c r="F10" s="155">
        <v>448</v>
      </c>
      <c r="G10" s="110"/>
      <c r="H10" s="155">
        <f t="shared" ref="H10:H35" si="1">SUM(I10:K10)</f>
        <v>48743</v>
      </c>
      <c r="I10" s="155">
        <v>13662</v>
      </c>
      <c r="J10" s="156">
        <v>34826</v>
      </c>
      <c r="K10" s="156">
        <v>255</v>
      </c>
      <c r="L10" s="151"/>
    </row>
    <row r="11" spans="1:12" s="152" customFormat="1" ht="15.75" customHeight="1">
      <c r="A11" s="118"/>
      <c r="B11" s="129" t="s">
        <v>17</v>
      </c>
      <c r="C11" s="155">
        <f t="shared" si="0"/>
        <v>1130380</v>
      </c>
      <c r="D11" s="155">
        <v>376250</v>
      </c>
      <c r="E11" s="155">
        <v>745346</v>
      </c>
      <c r="F11" s="155">
        <v>8784</v>
      </c>
      <c r="G11" s="138"/>
      <c r="H11" s="155">
        <f t="shared" si="1"/>
        <v>1195971</v>
      </c>
      <c r="I11" s="155">
        <v>379936</v>
      </c>
      <c r="J11" s="156">
        <v>811138</v>
      </c>
      <c r="K11" s="156">
        <v>4897</v>
      </c>
      <c r="L11" s="151"/>
    </row>
    <row r="12" spans="1:12" s="152" customFormat="1" ht="15.75" customHeight="1">
      <c r="A12" s="118"/>
      <c r="B12" s="129" t="s">
        <v>18</v>
      </c>
      <c r="C12" s="155">
        <f t="shared" si="0"/>
        <v>146277</v>
      </c>
      <c r="D12" s="155">
        <v>45147</v>
      </c>
      <c r="E12" s="155">
        <v>99994</v>
      </c>
      <c r="F12" s="155">
        <v>1136</v>
      </c>
      <c r="G12" s="110"/>
      <c r="H12" s="155">
        <f t="shared" si="1"/>
        <v>198005</v>
      </c>
      <c r="I12" s="155">
        <v>61958</v>
      </c>
      <c r="J12" s="156">
        <v>135154</v>
      </c>
      <c r="K12" s="156">
        <v>893</v>
      </c>
      <c r="L12" s="151"/>
    </row>
    <row r="13" spans="1:12" s="152" customFormat="1" ht="15.75" customHeight="1">
      <c r="A13" s="118"/>
      <c r="B13" s="129" t="s">
        <v>19</v>
      </c>
      <c r="C13" s="155">
        <f t="shared" si="0"/>
        <v>42906</v>
      </c>
      <c r="D13" s="155">
        <v>13521</v>
      </c>
      <c r="E13" s="155">
        <v>28983</v>
      </c>
      <c r="F13" s="155">
        <v>402</v>
      </c>
      <c r="G13" s="110"/>
      <c r="H13" s="155">
        <f t="shared" si="1"/>
        <v>51344</v>
      </c>
      <c r="I13" s="155">
        <v>16450</v>
      </c>
      <c r="J13" s="156">
        <v>34656</v>
      </c>
      <c r="K13" s="156">
        <v>238</v>
      </c>
      <c r="L13" s="151"/>
    </row>
    <row r="14" spans="1:12" s="152" customFormat="1" ht="15.75" customHeight="1">
      <c r="A14" s="118"/>
      <c r="B14" s="129" t="s">
        <v>20</v>
      </c>
      <c r="C14" s="155">
        <f t="shared" si="0"/>
        <v>28596</v>
      </c>
      <c r="D14" s="155">
        <v>7538</v>
      </c>
      <c r="E14" s="155">
        <v>20651</v>
      </c>
      <c r="F14" s="155">
        <v>407</v>
      </c>
      <c r="G14" s="110"/>
      <c r="H14" s="155">
        <f t="shared" si="1"/>
        <v>31509</v>
      </c>
      <c r="I14" s="155">
        <v>8223</v>
      </c>
      <c r="J14" s="156">
        <v>23030</v>
      </c>
      <c r="K14" s="156">
        <v>256</v>
      </c>
      <c r="L14" s="151"/>
    </row>
    <row r="15" spans="1:12" s="152" customFormat="1" ht="15.75" customHeight="1">
      <c r="A15" s="118"/>
      <c r="B15" s="129" t="s">
        <v>21</v>
      </c>
      <c r="C15" s="155">
        <f t="shared" si="0"/>
        <v>102120</v>
      </c>
      <c r="D15" s="155">
        <v>29323</v>
      </c>
      <c r="E15" s="155">
        <v>71790</v>
      </c>
      <c r="F15" s="155">
        <v>1007</v>
      </c>
      <c r="G15" s="110"/>
      <c r="H15" s="155">
        <f t="shared" si="1"/>
        <v>113903</v>
      </c>
      <c r="I15" s="155">
        <v>31956</v>
      </c>
      <c r="J15" s="156">
        <v>81291</v>
      </c>
      <c r="K15" s="156">
        <v>656</v>
      </c>
      <c r="L15" s="151"/>
    </row>
    <row r="16" spans="1:12" s="152" customFormat="1" ht="15.75" customHeight="1">
      <c r="A16" s="118"/>
      <c r="B16" s="129" t="s">
        <v>22</v>
      </c>
      <c r="C16" s="155">
        <f t="shared" si="0"/>
        <v>25327</v>
      </c>
      <c r="D16" s="155">
        <v>7799</v>
      </c>
      <c r="E16" s="155">
        <v>17374</v>
      </c>
      <c r="F16" s="155">
        <v>154</v>
      </c>
      <c r="G16" s="110"/>
      <c r="H16" s="155">
        <f t="shared" si="1"/>
        <v>27270</v>
      </c>
      <c r="I16" s="155">
        <v>8623</v>
      </c>
      <c r="J16" s="156">
        <v>18538</v>
      </c>
      <c r="K16" s="156">
        <v>109</v>
      </c>
      <c r="L16" s="151"/>
    </row>
    <row r="17" spans="1:12" s="152" customFormat="1" ht="15.75" customHeight="1">
      <c r="A17" s="118"/>
      <c r="B17" s="129" t="s">
        <v>23</v>
      </c>
      <c r="C17" s="155">
        <f t="shared" si="0"/>
        <v>48012</v>
      </c>
      <c r="D17" s="155">
        <v>13199</v>
      </c>
      <c r="E17" s="155">
        <v>34265</v>
      </c>
      <c r="F17" s="155">
        <v>548</v>
      </c>
      <c r="G17" s="110"/>
      <c r="H17" s="155">
        <f t="shared" si="1"/>
        <v>54570</v>
      </c>
      <c r="I17" s="155">
        <v>14879</v>
      </c>
      <c r="J17" s="156">
        <v>39323</v>
      </c>
      <c r="K17" s="156">
        <v>368</v>
      </c>
      <c r="L17" s="151"/>
    </row>
    <row r="18" spans="1:12" s="152" customFormat="1" ht="15.75" customHeight="1">
      <c r="A18" s="118"/>
      <c r="B18" s="129" t="s">
        <v>24</v>
      </c>
      <c r="C18" s="155">
        <f t="shared" si="0"/>
        <v>88617</v>
      </c>
      <c r="D18" s="155">
        <v>22560</v>
      </c>
      <c r="E18" s="155">
        <v>65186</v>
      </c>
      <c r="F18" s="155">
        <v>871</v>
      </c>
      <c r="G18" s="110"/>
      <c r="H18" s="155">
        <f t="shared" si="1"/>
        <v>94642</v>
      </c>
      <c r="I18" s="155">
        <v>23506</v>
      </c>
      <c r="J18" s="156">
        <v>70601</v>
      </c>
      <c r="K18" s="156">
        <v>535</v>
      </c>
      <c r="L18" s="151"/>
    </row>
    <row r="19" spans="1:12" s="152" customFormat="1" ht="15.75" customHeight="1">
      <c r="A19" s="118"/>
      <c r="B19" s="129" t="s">
        <v>25</v>
      </c>
      <c r="C19" s="155">
        <f t="shared" si="0"/>
        <v>4066</v>
      </c>
      <c r="D19" s="155">
        <v>1060</v>
      </c>
      <c r="E19" s="155">
        <v>2971</v>
      </c>
      <c r="F19" s="155">
        <v>35</v>
      </c>
      <c r="G19" s="110"/>
      <c r="H19" s="155">
        <f t="shared" si="1"/>
        <v>4179</v>
      </c>
      <c r="I19" s="155">
        <v>1273</v>
      </c>
      <c r="J19" s="156">
        <v>2890</v>
      </c>
      <c r="K19" s="156">
        <v>16</v>
      </c>
      <c r="L19" s="151"/>
    </row>
    <row r="20" spans="1:12" s="152" customFormat="1" ht="15.75" customHeight="1">
      <c r="A20" s="118"/>
      <c r="B20" s="129" t="s">
        <v>26</v>
      </c>
      <c r="C20" s="155">
        <f t="shared" si="0"/>
        <v>4229</v>
      </c>
      <c r="D20" s="155">
        <v>1073</v>
      </c>
      <c r="E20" s="155">
        <v>3109</v>
      </c>
      <c r="F20" s="155">
        <v>47</v>
      </c>
      <c r="G20" s="110"/>
      <c r="H20" s="155">
        <f t="shared" si="1"/>
        <v>4705</v>
      </c>
      <c r="I20" s="155">
        <v>1270</v>
      </c>
      <c r="J20" s="156">
        <v>3414</v>
      </c>
      <c r="K20" s="156">
        <v>21</v>
      </c>
      <c r="L20" s="151"/>
    </row>
    <row r="21" spans="1:12" s="152" customFormat="1" ht="15.75" customHeight="1">
      <c r="A21" s="118"/>
      <c r="B21" s="129" t="s">
        <v>27</v>
      </c>
      <c r="C21" s="155">
        <f t="shared" si="0"/>
        <v>30152</v>
      </c>
      <c r="D21" s="155">
        <v>8179</v>
      </c>
      <c r="E21" s="155">
        <v>21497</v>
      </c>
      <c r="F21" s="155">
        <v>476</v>
      </c>
      <c r="G21" s="110"/>
      <c r="H21" s="155">
        <f t="shared" si="1"/>
        <v>32405</v>
      </c>
      <c r="I21" s="155">
        <v>8514</v>
      </c>
      <c r="J21" s="156">
        <v>23659</v>
      </c>
      <c r="K21" s="156">
        <v>232</v>
      </c>
      <c r="L21" s="151"/>
    </row>
    <row r="22" spans="1:12" s="152" customFormat="1" ht="15.75" customHeight="1">
      <c r="A22" s="118"/>
      <c r="B22" s="129" t="s">
        <v>28</v>
      </c>
      <c r="C22" s="155">
        <f t="shared" si="0"/>
        <v>137042</v>
      </c>
      <c r="D22" s="155">
        <v>38823</v>
      </c>
      <c r="E22" s="155">
        <v>96964</v>
      </c>
      <c r="F22" s="155">
        <v>1255</v>
      </c>
      <c r="G22" s="110"/>
      <c r="H22" s="155">
        <f t="shared" si="1"/>
        <v>161396</v>
      </c>
      <c r="I22" s="155">
        <v>45229</v>
      </c>
      <c r="J22" s="156">
        <v>115414</v>
      </c>
      <c r="K22" s="156">
        <v>753</v>
      </c>
      <c r="L22" s="151"/>
    </row>
    <row r="23" spans="1:12" s="152" customFormat="1" ht="15.75" customHeight="1">
      <c r="A23" s="118"/>
      <c r="B23" s="129" t="s">
        <v>29</v>
      </c>
      <c r="C23" s="155">
        <f t="shared" si="0"/>
        <v>201398</v>
      </c>
      <c r="D23" s="155">
        <v>58952</v>
      </c>
      <c r="E23" s="155">
        <v>139989</v>
      </c>
      <c r="F23" s="155">
        <v>2457</v>
      </c>
      <c r="G23" s="110"/>
      <c r="H23" s="155">
        <f t="shared" si="1"/>
        <v>220502</v>
      </c>
      <c r="I23" s="155">
        <v>62346</v>
      </c>
      <c r="J23" s="156">
        <v>156412</v>
      </c>
      <c r="K23" s="156">
        <v>1744</v>
      </c>
      <c r="L23" s="151"/>
    </row>
    <row r="24" spans="1:12" s="152" customFormat="1" ht="15.75" customHeight="1">
      <c r="A24" s="118"/>
      <c r="B24" s="129" t="s">
        <v>30</v>
      </c>
      <c r="C24" s="155">
        <f t="shared" si="0"/>
        <v>35722</v>
      </c>
      <c r="D24" s="155">
        <v>9914</v>
      </c>
      <c r="E24" s="155">
        <v>25375</v>
      </c>
      <c r="F24" s="155">
        <v>433</v>
      </c>
      <c r="G24" s="110"/>
      <c r="H24" s="155">
        <f t="shared" si="1"/>
        <v>41075</v>
      </c>
      <c r="I24" s="155">
        <v>12372</v>
      </c>
      <c r="J24" s="156">
        <v>28403</v>
      </c>
      <c r="K24" s="156">
        <v>300</v>
      </c>
      <c r="L24" s="151"/>
    </row>
    <row r="25" spans="1:12" s="152" customFormat="1" ht="15.75" customHeight="1">
      <c r="A25" s="118"/>
      <c r="B25" s="129" t="s">
        <v>31</v>
      </c>
      <c r="C25" s="155">
        <f t="shared" si="0"/>
        <v>10206</v>
      </c>
      <c r="D25" s="155">
        <v>2931</v>
      </c>
      <c r="E25" s="155">
        <v>7150</v>
      </c>
      <c r="F25" s="155">
        <v>125</v>
      </c>
      <c r="G25" s="110"/>
      <c r="H25" s="155">
        <f t="shared" si="1"/>
        <v>11406</v>
      </c>
      <c r="I25" s="155">
        <v>3587</v>
      </c>
      <c r="J25" s="156">
        <v>7753</v>
      </c>
      <c r="K25" s="156">
        <v>66</v>
      </c>
      <c r="L25" s="151"/>
    </row>
    <row r="26" spans="1:12" s="152" customFormat="1" ht="15.75" customHeight="1">
      <c r="A26" s="118"/>
      <c r="B26" s="129" t="s">
        <v>32</v>
      </c>
      <c r="C26" s="155">
        <f t="shared" si="0"/>
        <v>83163</v>
      </c>
      <c r="D26" s="155">
        <v>23364</v>
      </c>
      <c r="E26" s="155">
        <v>59009</v>
      </c>
      <c r="F26" s="155">
        <v>790</v>
      </c>
      <c r="G26" s="110"/>
      <c r="H26" s="155">
        <f t="shared" si="1"/>
        <v>93182</v>
      </c>
      <c r="I26" s="155">
        <v>26175</v>
      </c>
      <c r="J26" s="156">
        <v>66412</v>
      </c>
      <c r="K26" s="156">
        <v>595</v>
      </c>
      <c r="L26" s="151"/>
    </row>
    <row r="27" spans="1:12" s="152" customFormat="1" ht="15.75" customHeight="1">
      <c r="A27" s="118"/>
      <c r="B27" s="129" t="s">
        <v>33</v>
      </c>
      <c r="C27" s="155">
        <f t="shared" si="0"/>
        <v>26871</v>
      </c>
      <c r="D27" s="155">
        <v>8123</v>
      </c>
      <c r="E27" s="155">
        <v>18545</v>
      </c>
      <c r="F27" s="155">
        <v>203</v>
      </c>
      <c r="G27" s="110"/>
      <c r="H27" s="155">
        <f t="shared" si="1"/>
        <v>32592</v>
      </c>
      <c r="I27" s="155">
        <v>9920</v>
      </c>
      <c r="J27" s="156">
        <v>22524</v>
      </c>
      <c r="K27" s="156">
        <v>148</v>
      </c>
      <c r="L27" s="151"/>
    </row>
    <row r="28" spans="1:12" s="152" customFormat="1" ht="15.75" customHeight="1">
      <c r="A28" s="118"/>
      <c r="B28" s="129" t="s">
        <v>34</v>
      </c>
      <c r="C28" s="155">
        <f t="shared" si="0"/>
        <v>41160</v>
      </c>
      <c r="D28" s="155">
        <v>12263</v>
      </c>
      <c r="E28" s="155">
        <v>28520</v>
      </c>
      <c r="F28" s="155">
        <v>377</v>
      </c>
      <c r="G28" s="110"/>
      <c r="H28" s="155">
        <f t="shared" si="1"/>
        <v>47449</v>
      </c>
      <c r="I28" s="155">
        <v>14022</v>
      </c>
      <c r="J28" s="156">
        <v>33203</v>
      </c>
      <c r="K28" s="156">
        <v>224</v>
      </c>
      <c r="L28" s="151"/>
    </row>
    <row r="29" spans="1:12" s="152" customFormat="1" ht="15.75" customHeight="1">
      <c r="A29" s="118"/>
      <c r="B29" s="129" t="s">
        <v>35</v>
      </c>
      <c r="C29" s="155">
        <f t="shared" si="0"/>
        <v>166806</v>
      </c>
      <c r="D29" s="155">
        <v>44310</v>
      </c>
      <c r="E29" s="155">
        <v>121175</v>
      </c>
      <c r="F29" s="155">
        <v>1321</v>
      </c>
      <c r="G29" s="110"/>
      <c r="H29" s="155">
        <f t="shared" si="1"/>
        <v>184336</v>
      </c>
      <c r="I29" s="155">
        <v>49321</v>
      </c>
      <c r="J29" s="156">
        <v>133997</v>
      </c>
      <c r="K29" s="156">
        <v>1018</v>
      </c>
      <c r="L29" s="151"/>
    </row>
    <row r="30" spans="1:12" s="152" customFormat="1" ht="15.75" customHeight="1">
      <c r="A30" s="118"/>
      <c r="B30" s="129" t="s">
        <v>36</v>
      </c>
      <c r="C30" s="155">
        <f t="shared" si="0"/>
        <v>74016</v>
      </c>
      <c r="D30" s="155">
        <v>22554</v>
      </c>
      <c r="E30" s="155">
        <v>50762</v>
      </c>
      <c r="F30" s="155">
        <v>700</v>
      </c>
      <c r="G30" s="110"/>
      <c r="H30" s="155">
        <f t="shared" si="1"/>
        <v>87490</v>
      </c>
      <c r="I30" s="155">
        <v>26246</v>
      </c>
      <c r="J30" s="156">
        <v>60785</v>
      </c>
      <c r="K30" s="156">
        <v>459</v>
      </c>
      <c r="L30" s="151"/>
    </row>
    <row r="31" spans="1:12" s="152" customFormat="1" ht="15.75" customHeight="1">
      <c r="A31" s="118"/>
      <c r="B31" s="129" t="s">
        <v>37</v>
      </c>
      <c r="C31" s="155">
        <f t="shared" si="0"/>
        <v>3650</v>
      </c>
      <c r="D31" s="155">
        <v>1113</v>
      </c>
      <c r="E31" s="155">
        <v>2499</v>
      </c>
      <c r="F31" s="155">
        <v>38</v>
      </c>
      <c r="G31" s="138"/>
      <c r="H31" s="155">
        <f t="shared" si="1"/>
        <v>3963</v>
      </c>
      <c r="I31" s="155">
        <v>1164</v>
      </c>
      <c r="J31" s="156">
        <v>2775</v>
      </c>
      <c r="K31" s="156">
        <v>24</v>
      </c>
      <c r="L31" s="151"/>
    </row>
    <row r="32" spans="1:12" s="152" customFormat="1" ht="15.75" customHeight="1">
      <c r="A32" s="118"/>
      <c r="B32" s="129" t="s">
        <v>38</v>
      </c>
      <c r="C32" s="155">
        <f t="shared" si="0"/>
        <v>94008</v>
      </c>
      <c r="D32" s="155">
        <v>26782</v>
      </c>
      <c r="E32" s="155">
        <v>66044</v>
      </c>
      <c r="F32" s="155">
        <v>1182</v>
      </c>
      <c r="G32" s="110"/>
      <c r="H32" s="155">
        <f t="shared" si="1"/>
        <v>98445</v>
      </c>
      <c r="I32" s="155">
        <v>26445</v>
      </c>
      <c r="J32" s="156">
        <v>71327</v>
      </c>
      <c r="K32" s="156">
        <v>673</v>
      </c>
      <c r="L32" s="151"/>
    </row>
    <row r="33" spans="1:12" s="152" customFormat="1" ht="15.75" customHeight="1">
      <c r="A33" s="118"/>
      <c r="B33" s="129" t="s">
        <v>39</v>
      </c>
      <c r="C33" s="155">
        <f t="shared" si="0"/>
        <v>13774</v>
      </c>
      <c r="D33" s="155">
        <v>3947</v>
      </c>
      <c r="E33" s="155">
        <v>9711</v>
      </c>
      <c r="F33" s="155">
        <v>116</v>
      </c>
      <c r="G33" s="110"/>
      <c r="H33" s="155">
        <f t="shared" si="1"/>
        <v>16205</v>
      </c>
      <c r="I33" s="155">
        <v>4841</v>
      </c>
      <c r="J33" s="156">
        <v>11255</v>
      </c>
      <c r="K33" s="156">
        <v>109</v>
      </c>
      <c r="L33" s="151"/>
    </row>
    <row r="34" spans="1:12" s="152" customFormat="1" ht="15.75" customHeight="1">
      <c r="A34" s="118"/>
      <c r="B34" s="121" t="s">
        <v>40</v>
      </c>
      <c r="C34" s="110">
        <f t="shared" si="0"/>
        <v>10065</v>
      </c>
      <c r="D34" s="110">
        <v>2907</v>
      </c>
      <c r="E34" s="110">
        <v>7040</v>
      </c>
      <c r="F34" s="155">
        <v>118</v>
      </c>
      <c r="G34" s="110"/>
      <c r="H34" s="155">
        <f t="shared" si="1"/>
        <v>10983</v>
      </c>
      <c r="I34" s="155">
        <v>3152</v>
      </c>
      <c r="J34" s="156">
        <v>7740</v>
      </c>
      <c r="K34" s="156">
        <v>91</v>
      </c>
      <c r="L34" s="151"/>
    </row>
    <row r="35" spans="1:12" s="152" customFormat="1" ht="15.75" customHeight="1">
      <c r="A35" s="118"/>
      <c r="B35" s="130" t="s">
        <v>41</v>
      </c>
      <c r="C35" s="157">
        <f t="shared" si="0"/>
        <v>87645</v>
      </c>
      <c r="D35" s="157">
        <v>24038</v>
      </c>
      <c r="E35" s="157">
        <v>62691</v>
      </c>
      <c r="F35" s="157">
        <v>916</v>
      </c>
      <c r="G35" s="157"/>
      <c r="H35" s="157">
        <f t="shared" si="1"/>
        <v>94641</v>
      </c>
      <c r="I35" s="157">
        <v>25492</v>
      </c>
      <c r="J35" s="158">
        <v>68602</v>
      </c>
      <c r="K35" s="158">
        <v>547</v>
      </c>
      <c r="L35" s="151"/>
    </row>
    <row r="36" spans="1:12" s="152" customFormat="1" ht="15.75" customHeight="1">
      <c r="A36" s="118"/>
      <c r="B36" s="121"/>
      <c r="C36" s="110"/>
      <c r="D36" s="110"/>
      <c r="E36" s="110"/>
      <c r="F36" s="110"/>
      <c r="G36" s="110"/>
      <c r="H36" s="110"/>
      <c r="I36" s="110"/>
      <c r="J36" s="159"/>
      <c r="K36" s="159"/>
      <c r="L36" s="151"/>
    </row>
    <row r="37" spans="1:12" ht="13.5" customHeight="1">
      <c r="A37" s="76"/>
      <c r="B37" s="60" t="s">
        <v>51</v>
      </c>
      <c r="C37" s="72"/>
      <c r="D37" s="72"/>
      <c r="E37" s="75"/>
      <c r="F37" s="75"/>
      <c r="G37" s="104"/>
      <c r="H37" s="76"/>
      <c r="I37" s="76"/>
      <c r="J37" s="76"/>
      <c r="K37" s="76"/>
      <c r="L37" s="62"/>
    </row>
    <row r="38" spans="1:12" ht="13.5" customHeight="1">
      <c r="A38" s="76"/>
      <c r="B38" s="60" t="s">
        <v>52</v>
      </c>
      <c r="C38" s="69"/>
      <c r="D38" s="69"/>
      <c r="E38" s="75"/>
      <c r="F38" s="75"/>
      <c r="G38" s="104"/>
      <c r="H38" s="76"/>
      <c r="I38" s="76"/>
      <c r="J38" s="76"/>
      <c r="K38" s="76"/>
      <c r="L38" s="62"/>
    </row>
    <row r="39" spans="1:12" ht="13.5" customHeight="1">
      <c r="A39" s="76"/>
      <c r="B39" s="60" t="s">
        <v>53</v>
      </c>
      <c r="C39" s="81"/>
      <c r="D39" s="69"/>
      <c r="E39" s="75"/>
      <c r="F39" s="75"/>
      <c r="G39" s="6"/>
      <c r="H39" s="76"/>
      <c r="I39" s="76"/>
      <c r="J39" s="76"/>
      <c r="K39" s="76"/>
      <c r="L39" s="62"/>
    </row>
    <row r="40" spans="1:12" ht="15" customHeight="1"/>
    <row r="41" spans="1:12" ht="15" customHeight="1"/>
    <row r="42" spans="1:12" ht="15" customHeight="1"/>
    <row r="43" spans="1:12" ht="15" customHeight="1"/>
    <row r="44" spans="1:12" ht="15" customHeight="1"/>
    <row r="45" spans="1:12" ht="15" customHeight="1"/>
    <row r="46" spans="1:12" ht="15" customHeight="1"/>
    <row r="47" spans="1:12" ht="15" customHeight="1"/>
    <row r="48" spans="1: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mergeCells count="3">
    <mergeCell ref="C5:F5"/>
    <mergeCell ref="H5:K5"/>
    <mergeCell ref="B5:B6"/>
  </mergeCells>
  <pageMargins left="0" right="0" top="0" bottom="0" header="0" footer="0"/>
  <pageSetup paperSize="9" orientation="landscape" horizontalDpi="300" r:id="rId1"/>
</worksheet>
</file>

<file path=xl/worksheets/sheet6.xml><?xml version="1.0" encoding="utf-8"?>
<worksheet xmlns="http://schemas.openxmlformats.org/spreadsheetml/2006/main" xmlns:r="http://schemas.openxmlformats.org/officeDocument/2006/relationships">
  <dimension ref="A1:N142"/>
  <sheetViews>
    <sheetView workbookViewId="0">
      <selection activeCell="H6" sqref="H6"/>
    </sheetView>
  </sheetViews>
  <sheetFormatPr baseColWidth="10" defaultColWidth="11.42578125" defaultRowHeight="15"/>
  <cols>
    <col min="1" max="1" width="1.7109375" style="63" customWidth="1"/>
    <col min="2" max="2" width="28.5703125" style="63" customWidth="1"/>
    <col min="3" max="6" width="13" style="63" customWidth="1"/>
    <col min="7" max="7" width="3.7109375" style="3" customWidth="1"/>
    <col min="8" max="11" width="13" style="63" customWidth="1"/>
    <col min="12" max="12" width="1.7109375" style="63" customWidth="1"/>
    <col min="13" max="16384" width="11.42578125" style="63"/>
  </cols>
  <sheetData>
    <row r="1" spans="1:14" ht="16.5" customHeight="1">
      <c r="A1" s="62"/>
      <c r="B1" s="67" t="s">
        <v>6</v>
      </c>
      <c r="C1" s="67"/>
      <c r="D1" s="67"/>
      <c r="E1" s="67"/>
      <c r="F1" s="67"/>
      <c r="G1" s="67"/>
      <c r="H1" s="82"/>
      <c r="I1" s="80"/>
      <c r="J1" s="82"/>
      <c r="K1" s="67">
        <v>3</v>
      </c>
      <c r="L1" s="62"/>
    </row>
    <row r="2" spans="1:14" ht="8.25" customHeight="1">
      <c r="A2" s="62"/>
      <c r="B2" s="68"/>
      <c r="C2" s="64"/>
      <c r="D2" s="64"/>
      <c r="E2" s="64"/>
      <c r="F2" s="64"/>
      <c r="G2" s="64"/>
      <c r="H2" s="64"/>
      <c r="I2" s="62"/>
      <c r="J2" s="62"/>
      <c r="K2" s="62"/>
      <c r="L2" s="62"/>
    </row>
    <row r="3" spans="1:14" ht="14.25" customHeight="1">
      <c r="A3" s="62"/>
      <c r="B3" s="68" t="s">
        <v>62</v>
      </c>
      <c r="C3" s="68"/>
      <c r="D3" s="69"/>
      <c r="E3" s="75"/>
      <c r="F3" s="75"/>
      <c r="G3" s="104"/>
      <c r="H3" s="75"/>
      <c r="I3" s="76"/>
      <c r="J3" s="76"/>
      <c r="K3" s="76"/>
      <c r="L3" s="62"/>
    </row>
    <row r="4" spans="1:14" ht="14.25" customHeight="1">
      <c r="A4" s="62"/>
      <c r="B4" s="69"/>
      <c r="C4" s="69"/>
      <c r="D4" s="69"/>
      <c r="E4" s="75"/>
      <c r="F4" s="75"/>
      <c r="G4" s="104"/>
      <c r="H4" s="75"/>
      <c r="I4" s="76"/>
      <c r="J4" s="76"/>
      <c r="K4" s="76"/>
      <c r="L4" s="62"/>
    </row>
    <row r="5" spans="1:14" ht="14.25" customHeight="1">
      <c r="A5" s="62"/>
      <c r="B5" s="205" t="s">
        <v>15</v>
      </c>
      <c r="C5" s="193" t="s">
        <v>93</v>
      </c>
      <c r="D5" s="193"/>
      <c r="E5" s="193"/>
      <c r="F5" s="193"/>
      <c r="G5" s="106"/>
      <c r="H5" s="193" t="s">
        <v>94</v>
      </c>
      <c r="I5" s="193"/>
      <c r="J5" s="193"/>
      <c r="K5" s="193"/>
      <c r="L5" s="193"/>
      <c r="N5" s="117"/>
    </row>
    <row r="6" spans="1:14" ht="14.25" customHeight="1">
      <c r="A6" s="62"/>
      <c r="B6" s="204"/>
      <c r="C6" s="70" t="s">
        <v>54</v>
      </c>
      <c r="D6" s="84" t="s">
        <v>2</v>
      </c>
      <c r="E6" s="84" t="s">
        <v>3</v>
      </c>
      <c r="F6" s="71" t="s">
        <v>42</v>
      </c>
      <c r="G6" s="107"/>
      <c r="H6" s="70" t="s">
        <v>54</v>
      </c>
      <c r="I6" s="84" t="s">
        <v>2</v>
      </c>
      <c r="J6" s="84" t="s">
        <v>3</v>
      </c>
      <c r="K6" s="71" t="s">
        <v>42</v>
      </c>
      <c r="L6" s="62"/>
      <c r="N6" s="117"/>
    </row>
    <row r="7" spans="1:14" ht="14.25" customHeight="1">
      <c r="A7" s="62"/>
      <c r="B7" s="72"/>
      <c r="C7" s="72"/>
      <c r="D7" s="77"/>
      <c r="E7" s="75"/>
      <c r="F7" s="73"/>
      <c r="G7" s="104"/>
      <c r="H7" s="77"/>
      <c r="I7" s="76"/>
      <c r="J7" s="76"/>
      <c r="K7" s="76"/>
      <c r="L7" s="62"/>
    </row>
    <row r="8" spans="1:14" s="152" customFormat="1" ht="14.25" customHeight="1">
      <c r="A8" s="151"/>
      <c r="B8" s="113" t="s">
        <v>1</v>
      </c>
      <c r="C8" s="108">
        <f>SUM(D8:F8)</f>
        <v>1289137</v>
      </c>
      <c r="D8" s="108">
        <v>395941</v>
      </c>
      <c r="E8" s="108">
        <v>883175</v>
      </c>
      <c r="F8" s="108">
        <v>10021</v>
      </c>
      <c r="G8" s="139"/>
      <c r="H8" s="108">
        <f>SUM(I8:K8)</f>
        <v>1425495</v>
      </c>
      <c r="I8" s="108">
        <v>421490</v>
      </c>
      <c r="J8" s="150">
        <v>997450</v>
      </c>
      <c r="K8" s="150">
        <v>6555</v>
      </c>
      <c r="L8" s="151"/>
    </row>
    <row r="9" spans="1:14" s="152" customFormat="1" ht="14.25" customHeight="1">
      <c r="A9" s="151"/>
      <c r="B9" s="153"/>
      <c r="C9" s="74"/>
      <c r="D9" s="154"/>
      <c r="E9" s="74"/>
      <c r="F9" s="74"/>
      <c r="G9" s="87"/>
      <c r="H9" s="154"/>
      <c r="I9" s="118"/>
      <c r="J9" s="118"/>
      <c r="K9" s="118"/>
      <c r="L9" s="151"/>
    </row>
    <row r="10" spans="1:14" s="152" customFormat="1" ht="15.75" customHeight="1">
      <c r="A10" s="151"/>
      <c r="B10" s="129" t="s">
        <v>16</v>
      </c>
      <c r="C10" s="155">
        <f t="shared" ref="C10:C35" si="0">SUM(D10:F10)</f>
        <v>19348</v>
      </c>
      <c r="D10" s="155">
        <v>5255</v>
      </c>
      <c r="E10" s="155">
        <v>13907</v>
      </c>
      <c r="F10" s="155">
        <v>186</v>
      </c>
      <c r="G10" s="110"/>
      <c r="H10" s="155">
        <f t="shared" ref="H10:H35" si="1">SUM(I10:K10)</f>
        <v>24157</v>
      </c>
      <c r="I10" s="155">
        <v>6663</v>
      </c>
      <c r="J10" s="156">
        <v>17371</v>
      </c>
      <c r="K10" s="156">
        <v>123</v>
      </c>
      <c r="L10" s="151"/>
    </row>
    <row r="11" spans="1:14" s="152" customFormat="1" ht="15.75" customHeight="1">
      <c r="A11" s="151"/>
      <c r="B11" s="129" t="s">
        <v>17</v>
      </c>
      <c r="C11" s="155">
        <f t="shared" si="0"/>
        <v>535458</v>
      </c>
      <c r="D11" s="155">
        <v>182569</v>
      </c>
      <c r="E11" s="155">
        <v>349327</v>
      </c>
      <c r="F11" s="155">
        <v>3562</v>
      </c>
      <c r="G11" s="138"/>
      <c r="H11" s="155">
        <f t="shared" si="1"/>
        <v>566271</v>
      </c>
      <c r="I11" s="155">
        <v>182162</v>
      </c>
      <c r="J11" s="156">
        <v>382015</v>
      </c>
      <c r="K11" s="156">
        <v>2094</v>
      </c>
      <c r="L11" s="151"/>
    </row>
    <row r="12" spans="1:14" s="152" customFormat="1" ht="15.75" customHeight="1">
      <c r="A12" s="151"/>
      <c r="B12" s="129" t="s">
        <v>18</v>
      </c>
      <c r="C12" s="155">
        <f t="shared" si="0"/>
        <v>71400</v>
      </c>
      <c r="D12" s="155">
        <v>21976</v>
      </c>
      <c r="E12" s="155">
        <v>48919</v>
      </c>
      <c r="F12" s="155">
        <v>505</v>
      </c>
      <c r="G12" s="110"/>
      <c r="H12" s="155">
        <f t="shared" si="1"/>
        <v>96137</v>
      </c>
      <c r="I12" s="155">
        <v>30074</v>
      </c>
      <c r="J12" s="156">
        <v>65620</v>
      </c>
      <c r="K12" s="156">
        <v>443</v>
      </c>
      <c r="L12" s="151"/>
    </row>
    <row r="13" spans="1:14" s="152" customFormat="1" ht="15.75" customHeight="1">
      <c r="A13" s="151"/>
      <c r="B13" s="129" t="s">
        <v>19</v>
      </c>
      <c r="C13" s="155">
        <f t="shared" si="0"/>
        <v>20926</v>
      </c>
      <c r="D13" s="155">
        <v>6546</v>
      </c>
      <c r="E13" s="155">
        <v>14194</v>
      </c>
      <c r="F13" s="155">
        <v>186</v>
      </c>
      <c r="G13" s="110"/>
      <c r="H13" s="155">
        <f t="shared" si="1"/>
        <v>25275</v>
      </c>
      <c r="I13" s="155">
        <v>7937</v>
      </c>
      <c r="J13" s="156">
        <v>17230</v>
      </c>
      <c r="K13" s="156">
        <v>108</v>
      </c>
      <c r="L13" s="151"/>
    </row>
    <row r="14" spans="1:14" s="152" customFormat="1" ht="15.75" customHeight="1">
      <c r="A14" s="151"/>
      <c r="B14" s="129" t="s">
        <v>20</v>
      </c>
      <c r="C14" s="155">
        <f t="shared" si="0"/>
        <v>14465</v>
      </c>
      <c r="D14" s="155">
        <v>3658</v>
      </c>
      <c r="E14" s="155">
        <v>10624</v>
      </c>
      <c r="F14" s="155">
        <v>183</v>
      </c>
      <c r="G14" s="110"/>
      <c r="H14" s="155">
        <f t="shared" si="1"/>
        <v>15853</v>
      </c>
      <c r="I14" s="155">
        <v>3912</v>
      </c>
      <c r="J14" s="156">
        <v>11810</v>
      </c>
      <c r="K14" s="156">
        <v>131</v>
      </c>
      <c r="L14" s="151"/>
    </row>
    <row r="15" spans="1:14" s="152" customFormat="1" ht="15.75" customHeight="1">
      <c r="A15" s="151"/>
      <c r="B15" s="129" t="s">
        <v>21</v>
      </c>
      <c r="C15" s="155">
        <f t="shared" si="0"/>
        <v>49367</v>
      </c>
      <c r="D15" s="155">
        <v>14190</v>
      </c>
      <c r="E15" s="155">
        <v>34771</v>
      </c>
      <c r="F15" s="155">
        <v>406</v>
      </c>
      <c r="G15" s="110"/>
      <c r="H15" s="155">
        <f t="shared" si="1"/>
        <v>55360</v>
      </c>
      <c r="I15" s="155">
        <v>15351</v>
      </c>
      <c r="J15" s="156">
        <v>39728</v>
      </c>
      <c r="K15" s="156">
        <v>281</v>
      </c>
      <c r="L15" s="151"/>
    </row>
    <row r="16" spans="1:14" s="152" customFormat="1" ht="15.75" customHeight="1">
      <c r="A16" s="151"/>
      <c r="B16" s="129" t="s">
        <v>22</v>
      </c>
      <c r="C16" s="155">
        <f t="shared" si="0"/>
        <v>12207</v>
      </c>
      <c r="D16" s="155">
        <v>3762</v>
      </c>
      <c r="E16" s="155">
        <v>8377</v>
      </c>
      <c r="F16" s="155">
        <v>68</v>
      </c>
      <c r="G16" s="110"/>
      <c r="H16" s="155">
        <f t="shared" si="1"/>
        <v>13056</v>
      </c>
      <c r="I16" s="155">
        <v>4157</v>
      </c>
      <c r="J16" s="156">
        <v>8852</v>
      </c>
      <c r="K16" s="156">
        <v>47</v>
      </c>
      <c r="L16" s="151"/>
    </row>
    <row r="17" spans="1:12" s="152" customFormat="1" ht="15.75" customHeight="1">
      <c r="A17" s="151"/>
      <c r="B17" s="129" t="s">
        <v>23</v>
      </c>
      <c r="C17" s="155">
        <f t="shared" si="0"/>
        <v>23655</v>
      </c>
      <c r="D17" s="155">
        <v>6375</v>
      </c>
      <c r="E17" s="155">
        <v>17046</v>
      </c>
      <c r="F17" s="155">
        <v>234</v>
      </c>
      <c r="G17" s="110"/>
      <c r="H17" s="155">
        <f t="shared" si="1"/>
        <v>27066</v>
      </c>
      <c r="I17" s="155">
        <v>7137</v>
      </c>
      <c r="J17" s="156">
        <v>19770</v>
      </c>
      <c r="K17" s="156">
        <v>159</v>
      </c>
      <c r="L17" s="151"/>
    </row>
    <row r="18" spans="1:12" s="152" customFormat="1" ht="15.75" customHeight="1">
      <c r="A18" s="151"/>
      <c r="B18" s="129" t="s">
        <v>24</v>
      </c>
      <c r="C18" s="155">
        <f t="shared" si="0"/>
        <v>42882</v>
      </c>
      <c r="D18" s="155">
        <v>10906</v>
      </c>
      <c r="E18" s="155">
        <v>31665</v>
      </c>
      <c r="F18" s="155">
        <v>311</v>
      </c>
      <c r="G18" s="110"/>
      <c r="H18" s="155">
        <f t="shared" si="1"/>
        <v>46034</v>
      </c>
      <c r="I18" s="155">
        <v>11224</v>
      </c>
      <c r="J18" s="156">
        <v>34604</v>
      </c>
      <c r="K18" s="156">
        <v>206</v>
      </c>
      <c r="L18" s="151"/>
    </row>
    <row r="19" spans="1:12" s="152" customFormat="1" ht="15.75" customHeight="1">
      <c r="A19" s="151"/>
      <c r="B19" s="129" t="s">
        <v>25</v>
      </c>
      <c r="C19" s="155">
        <f t="shared" si="0"/>
        <v>2126</v>
      </c>
      <c r="D19" s="155">
        <v>565</v>
      </c>
      <c r="E19" s="155">
        <v>1539</v>
      </c>
      <c r="F19" s="155">
        <v>22</v>
      </c>
      <c r="G19" s="110"/>
      <c r="H19" s="155">
        <f t="shared" si="1"/>
        <v>2126</v>
      </c>
      <c r="I19" s="155">
        <v>608</v>
      </c>
      <c r="J19" s="156">
        <v>1511</v>
      </c>
      <c r="K19" s="156">
        <v>7</v>
      </c>
      <c r="L19" s="151"/>
    </row>
    <row r="20" spans="1:12" s="152" customFormat="1" ht="15.75" customHeight="1">
      <c r="A20" s="151"/>
      <c r="B20" s="129" t="s">
        <v>26</v>
      </c>
      <c r="C20" s="155">
        <f t="shared" si="0"/>
        <v>2185</v>
      </c>
      <c r="D20" s="155">
        <v>546</v>
      </c>
      <c r="E20" s="155">
        <v>1616</v>
      </c>
      <c r="F20" s="155">
        <v>23</v>
      </c>
      <c r="G20" s="110"/>
      <c r="H20" s="155">
        <f t="shared" si="1"/>
        <v>2393</v>
      </c>
      <c r="I20" s="155">
        <v>617</v>
      </c>
      <c r="J20" s="156">
        <v>1766</v>
      </c>
      <c r="K20" s="156">
        <v>10</v>
      </c>
      <c r="L20" s="151"/>
    </row>
    <row r="21" spans="1:12" s="152" customFormat="1" ht="15.75" customHeight="1">
      <c r="A21" s="151"/>
      <c r="B21" s="129" t="s">
        <v>27</v>
      </c>
      <c r="C21" s="155">
        <f t="shared" si="0"/>
        <v>14854</v>
      </c>
      <c r="D21" s="155">
        <v>3908</v>
      </c>
      <c r="E21" s="155">
        <v>10771</v>
      </c>
      <c r="F21" s="155">
        <v>175</v>
      </c>
      <c r="G21" s="110"/>
      <c r="H21" s="155">
        <f t="shared" si="1"/>
        <v>15911</v>
      </c>
      <c r="I21" s="155">
        <v>4127</v>
      </c>
      <c r="J21" s="156">
        <v>11707</v>
      </c>
      <c r="K21" s="156">
        <v>77</v>
      </c>
      <c r="L21" s="151"/>
    </row>
    <row r="22" spans="1:12" s="152" customFormat="1" ht="15.75" customHeight="1">
      <c r="A22" s="151"/>
      <c r="B22" s="129" t="s">
        <v>28</v>
      </c>
      <c r="C22" s="155">
        <f t="shared" si="0"/>
        <v>65103</v>
      </c>
      <c r="D22" s="155">
        <v>18807</v>
      </c>
      <c r="E22" s="155">
        <v>45787</v>
      </c>
      <c r="F22" s="155">
        <v>509</v>
      </c>
      <c r="G22" s="110"/>
      <c r="H22" s="155">
        <f t="shared" si="1"/>
        <v>76619</v>
      </c>
      <c r="I22" s="155">
        <v>21728</v>
      </c>
      <c r="J22" s="156">
        <v>54569</v>
      </c>
      <c r="K22" s="156">
        <v>322</v>
      </c>
      <c r="L22" s="151"/>
    </row>
    <row r="23" spans="1:12" s="152" customFormat="1" ht="15.75" customHeight="1">
      <c r="A23" s="151"/>
      <c r="B23" s="129" t="s">
        <v>29</v>
      </c>
      <c r="C23" s="155">
        <f t="shared" si="0"/>
        <v>97052</v>
      </c>
      <c r="D23" s="155">
        <v>28624</v>
      </c>
      <c r="E23" s="155">
        <v>67453</v>
      </c>
      <c r="F23" s="155">
        <v>975</v>
      </c>
      <c r="G23" s="110"/>
      <c r="H23" s="155">
        <f t="shared" si="1"/>
        <v>106187</v>
      </c>
      <c r="I23" s="155">
        <v>29584</v>
      </c>
      <c r="J23" s="156">
        <v>75877</v>
      </c>
      <c r="K23" s="156">
        <v>726</v>
      </c>
      <c r="L23" s="151"/>
    </row>
    <row r="24" spans="1:12" s="152" customFormat="1" ht="15.75" customHeight="1">
      <c r="A24" s="151"/>
      <c r="B24" s="129" t="s">
        <v>30</v>
      </c>
      <c r="C24" s="155">
        <f t="shared" si="0"/>
        <v>17927</v>
      </c>
      <c r="D24" s="155">
        <v>4679</v>
      </c>
      <c r="E24" s="155">
        <v>13051</v>
      </c>
      <c r="F24" s="155">
        <v>197</v>
      </c>
      <c r="G24" s="110"/>
      <c r="H24" s="155">
        <f t="shared" si="1"/>
        <v>20283</v>
      </c>
      <c r="I24" s="155">
        <v>5773</v>
      </c>
      <c r="J24" s="156">
        <v>14375</v>
      </c>
      <c r="K24" s="156">
        <v>135</v>
      </c>
      <c r="L24" s="151"/>
    </row>
    <row r="25" spans="1:12" s="152" customFormat="1" ht="15.75" customHeight="1">
      <c r="A25" s="151"/>
      <c r="B25" s="129" t="s">
        <v>31</v>
      </c>
      <c r="C25" s="155">
        <f t="shared" si="0"/>
        <v>5398</v>
      </c>
      <c r="D25" s="155">
        <v>1494</v>
      </c>
      <c r="E25" s="155">
        <v>3840</v>
      </c>
      <c r="F25" s="155">
        <v>64</v>
      </c>
      <c r="G25" s="110"/>
      <c r="H25" s="155">
        <f t="shared" si="1"/>
        <v>5761</v>
      </c>
      <c r="I25" s="155">
        <v>1700</v>
      </c>
      <c r="J25" s="156">
        <v>4040</v>
      </c>
      <c r="K25" s="156">
        <v>21</v>
      </c>
      <c r="L25" s="151"/>
    </row>
    <row r="26" spans="1:12" s="152" customFormat="1" ht="15.75" customHeight="1">
      <c r="A26" s="151"/>
      <c r="B26" s="129" t="s">
        <v>32</v>
      </c>
      <c r="C26" s="155">
        <f t="shared" si="0"/>
        <v>40507</v>
      </c>
      <c r="D26" s="155">
        <v>11115</v>
      </c>
      <c r="E26" s="155">
        <v>29093</v>
      </c>
      <c r="F26" s="155">
        <v>299</v>
      </c>
      <c r="G26" s="110"/>
      <c r="H26" s="155">
        <f t="shared" si="1"/>
        <v>45078</v>
      </c>
      <c r="I26" s="155">
        <v>12121</v>
      </c>
      <c r="J26" s="156">
        <v>32700</v>
      </c>
      <c r="K26" s="156">
        <v>257</v>
      </c>
      <c r="L26" s="151"/>
    </row>
    <row r="27" spans="1:12" s="152" customFormat="1" ht="15.75" customHeight="1">
      <c r="A27" s="151"/>
      <c r="B27" s="129" t="s">
        <v>33</v>
      </c>
      <c r="C27" s="155">
        <f t="shared" si="0"/>
        <v>13337</v>
      </c>
      <c r="D27" s="155">
        <v>3960</v>
      </c>
      <c r="E27" s="155">
        <v>9295</v>
      </c>
      <c r="F27" s="155">
        <v>82</v>
      </c>
      <c r="G27" s="110"/>
      <c r="H27" s="155">
        <f t="shared" si="1"/>
        <v>15947</v>
      </c>
      <c r="I27" s="155">
        <v>4744</v>
      </c>
      <c r="J27" s="156">
        <v>11134</v>
      </c>
      <c r="K27" s="156">
        <v>69</v>
      </c>
      <c r="L27" s="151"/>
    </row>
    <row r="28" spans="1:12" s="152" customFormat="1" ht="15.75" customHeight="1">
      <c r="A28" s="151"/>
      <c r="B28" s="129" t="s">
        <v>34</v>
      </c>
      <c r="C28" s="155">
        <f t="shared" si="0"/>
        <v>20011</v>
      </c>
      <c r="D28" s="155">
        <v>5890</v>
      </c>
      <c r="E28" s="155">
        <v>13920</v>
      </c>
      <c r="F28" s="155">
        <v>201</v>
      </c>
      <c r="G28" s="110"/>
      <c r="H28" s="155">
        <f t="shared" si="1"/>
        <v>22868</v>
      </c>
      <c r="I28" s="155">
        <v>6550</v>
      </c>
      <c r="J28" s="156">
        <v>16207</v>
      </c>
      <c r="K28" s="156">
        <v>111</v>
      </c>
      <c r="L28" s="151"/>
    </row>
    <row r="29" spans="1:12" s="152" customFormat="1" ht="15.75" customHeight="1">
      <c r="A29" s="151"/>
      <c r="B29" s="129" t="s">
        <v>35</v>
      </c>
      <c r="C29" s="155">
        <f t="shared" si="0"/>
        <v>81185</v>
      </c>
      <c r="D29" s="155">
        <v>21379</v>
      </c>
      <c r="E29" s="155">
        <v>59297</v>
      </c>
      <c r="F29" s="155">
        <v>509</v>
      </c>
      <c r="G29" s="110"/>
      <c r="H29" s="155">
        <f t="shared" si="1"/>
        <v>89935</v>
      </c>
      <c r="I29" s="155">
        <v>23563</v>
      </c>
      <c r="J29" s="156">
        <v>65948</v>
      </c>
      <c r="K29" s="156">
        <v>424</v>
      </c>
      <c r="L29" s="151"/>
    </row>
    <row r="30" spans="1:12" s="152" customFormat="1" ht="15.75" customHeight="1">
      <c r="A30" s="151"/>
      <c r="B30" s="129" t="s">
        <v>36</v>
      </c>
      <c r="C30" s="155">
        <f t="shared" si="0"/>
        <v>36965</v>
      </c>
      <c r="D30" s="155">
        <v>11165</v>
      </c>
      <c r="E30" s="155">
        <v>25466</v>
      </c>
      <c r="F30" s="155">
        <v>334</v>
      </c>
      <c r="G30" s="110"/>
      <c r="H30" s="155">
        <f t="shared" si="1"/>
        <v>43660</v>
      </c>
      <c r="I30" s="155">
        <v>12760</v>
      </c>
      <c r="J30" s="156">
        <v>30693</v>
      </c>
      <c r="K30" s="156">
        <v>207</v>
      </c>
      <c r="L30" s="151"/>
    </row>
    <row r="31" spans="1:12" s="152" customFormat="1" ht="15.75" customHeight="1">
      <c r="A31" s="151"/>
      <c r="B31" s="129" t="s">
        <v>37</v>
      </c>
      <c r="C31" s="155">
        <f t="shared" si="0"/>
        <v>1921</v>
      </c>
      <c r="D31" s="155">
        <v>569</v>
      </c>
      <c r="E31" s="155">
        <v>1329</v>
      </c>
      <c r="F31" s="155">
        <v>23</v>
      </c>
      <c r="G31" s="138"/>
      <c r="H31" s="155">
        <f t="shared" si="1"/>
        <v>2062</v>
      </c>
      <c r="I31" s="155">
        <v>580</v>
      </c>
      <c r="J31" s="156">
        <v>1472</v>
      </c>
      <c r="K31" s="156">
        <v>10</v>
      </c>
      <c r="L31" s="151"/>
    </row>
    <row r="32" spans="1:12" s="152" customFormat="1" ht="15.75" customHeight="1">
      <c r="A32" s="151"/>
      <c r="B32" s="121" t="s">
        <v>38</v>
      </c>
      <c r="C32" s="110">
        <f t="shared" si="0"/>
        <v>45454</v>
      </c>
      <c r="D32" s="110">
        <v>12954</v>
      </c>
      <c r="E32" s="110">
        <v>32025</v>
      </c>
      <c r="F32" s="110">
        <v>475</v>
      </c>
      <c r="G32" s="110"/>
      <c r="H32" s="110">
        <f t="shared" si="1"/>
        <v>47317</v>
      </c>
      <c r="I32" s="110">
        <v>12551</v>
      </c>
      <c r="J32" s="159">
        <v>34498</v>
      </c>
      <c r="K32" s="159">
        <v>268</v>
      </c>
      <c r="L32" s="151"/>
    </row>
    <row r="33" spans="1:12" s="152" customFormat="1" ht="15.75" customHeight="1">
      <c r="A33" s="151"/>
      <c r="B33" s="121" t="s">
        <v>39</v>
      </c>
      <c r="C33" s="110">
        <f t="shared" si="0"/>
        <v>7009</v>
      </c>
      <c r="D33" s="110">
        <v>1932</v>
      </c>
      <c r="E33" s="110">
        <v>5020</v>
      </c>
      <c r="F33" s="110">
        <v>57</v>
      </c>
      <c r="G33" s="110"/>
      <c r="H33" s="110">
        <f t="shared" si="1"/>
        <v>8109</v>
      </c>
      <c r="I33" s="110">
        <v>2331</v>
      </c>
      <c r="J33" s="159">
        <v>5726</v>
      </c>
      <c r="K33" s="159">
        <v>52</v>
      </c>
      <c r="L33" s="151"/>
    </row>
    <row r="34" spans="1:12" s="152" customFormat="1" ht="15.75" customHeight="1">
      <c r="A34" s="151"/>
      <c r="B34" s="121" t="s">
        <v>40</v>
      </c>
      <c r="C34" s="110">
        <f t="shared" si="0"/>
        <v>5232</v>
      </c>
      <c r="D34" s="110">
        <v>1425</v>
      </c>
      <c r="E34" s="110">
        <v>3754</v>
      </c>
      <c r="F34" s="110">
        <v>53</v>
      </c>
      <c r="G34" s="110"/>
      <c r="H34" s="110">
        <f t="shared" si="1"/>
        <v>5582</v>
      </c>
      <c r="I34" s="110">
        <v>1554</v>
      </c>
      <c r="J34" s="159">
        <v>3985</v>
      </c>
      <c r="K34" s="159">
        <v>43</v>
      </c>
      <c r="L34" s="151"/>
    </row>
    <row r="35" spans="1:12" s="152" customFormat="1" ht="15.75" customHeight="1">
      <c r="A35" s="151"/>
      <c r="B35" s="130" t="s">
        <v>41</v>
      </c>
      <c r="C35" s="157">
        <f t="shared" si="0"/>
        <v>43163</v>
      </c>
      <c r="D35" s="157">
        <v>11692</v>
      </c>
      <c r="E35" s="157">
        <v>31089</v>
      </c>
      <c r="F35" s="157">
        <v>382</v>
      </c>
      <c r="G35" s="157"/>
      <c r="H35" s="157">
        <f t="shared" si="1"/>
        <v>46448</v>
      </c>
      <c r="I35" s="157">
        <v>11982</v>
      </c>
      <c r="J35" s="158">
        <v>34242</v>
      </c>
      <c r="K35" s="158">
        <v>224</v>
      </c>
      <c r="L35" s="151"/>
    </row>
    <row r="36" spans="1:12" s="152" customFormat="1" ht="15.75" customHeight="1">
      <c r="A36" s="151"/>
      <c r="B36" s="121"/>
      <c r="C36" s="110"/>
      <c r="D36" s="110"/>
      <c r="E36" s="110"/>
      <c r="F36" s="110"/>
      <c r="G36" s="110"/>
      <c r="H36" s="110"/>
      <c r="I36" s="110"/>
      <c r="J36" s="159"/>
      <c r="K36" s="159"/>
      <c r="L36" s="151"/>
    </row>
    <row r="37" spans="1:12" ht="13.5" customHeight="1">
      <c r="A37" s="62"/>
      <c r="B37" s="60" t="s">
        <v>51</v>
      </c>
      <c r="C37" s="72"/>
      <c r="D37" s="72"/>
      <c r="E37" s="75"/>
      <c r="F37" s="75"/>
      <c r="G37" s="104"/>
      <c r="H37" s="76"/>
      <c r="I37" s="76"/>
      <c r="J37" s="76"/>
      <c r="K37" s="76"/>
      <c r="L37" s="62"/>
    </row>
    <row r="38" spans="1:12" ht="13.5" customHeight="1">
      <c r="A38" s="62"/>
      <c r="B38" s="60" t="s">
        <v>52</v>
      </c>
      <c r="C38" s="69"/>
      <c r="D38" s="69"/>
      <c r="E38" s="75"/>
      <c r="F38" s="75"/>
      <c r="G38" s="104"/>
      <c r="H38" s="76"/>
      <c r="I38" s="76"/>
      <c r="J38" s="76"/>
      <c r="K38" s="76"/>
      <c r="L38" s="62"/>
    </row>
    <row r="39" spans="1:12" ht="13.5" customHeight="1">
      <c r="A39" s="62"/>
      <c r="B39" s="60" t="s">
        <v>53</v>
      </c>
      <c r="C39" s="76"/>
      <c r="D39" s="76"/>
      <c r="E39" s="76"/>
      <c r="F39" s="76"/>
      <c r="G39" s="6"/>
      <c r="H39" s="76"/>
      <c r="I39" s="76"/>
      <c r="J39" s="76"/>
      <c r="K39" s="76"/>
      <c r="L39" s="62"/>
    </row>
    <row r="40" spans="1:12" ht="15" customHeight="1">
      <c r="B40" s="77"/>
      <c r="C40" s="77"/>
      <c r="D40" s="77"/>
      <c r="E40" s="77"/>
      <c r="F40" s="77"/>
      <c r="H40" s="77"/>
      <c r="I40" s="77"/>
      <c r="J40" s="77"/>
      <c r="K40" s="77"/>
    </row>
    <row r="41" spans="1:12" ht="15" customHeight="1">
      <c r="B41" s="77"/>
      <c r="C41" s="77"/>
      <c r="D41" s="77"/>
      <c r="E41" s="77"/>
      <c r="F41" s="77"/>
      <c r="H41" s="77"/>
      <c r="I41" s="77"/>
      <c r="J41" s="77"/>
      <c r="K41" s="77"/>
    </row>
    <row r="42" spans="1:12" ht="15" customHeight="1">
      <c r="B42" s="77"/>
      <c r="C42" s="77"/>
      <c r="D42" s="77"/>
      <c r="E42" s="77"/>
      <c r="F42" s="77"/>
      <c r="H42" s="77"/>
      <c r="I42" s="77"/>
      <c r="J42" s="77"/>
      <c r="K42" s="77"/>
    </row>
    <row r="43" spans="1:12" ht="15" customHeight="1">
      <c r="B43" s="77"/>
      <c r="C43" s="77"/>
      <c r="D43" s="77"/>
      <c r="E43" s="77"/>
      <c r="F43" s="77"/>
      <c r="H43" s="77"/>
      <c r="I43" s="77"/>
      <c r="J43" s="77"/>
      <c r="K43" s="77"/>
    </row>
    <row r="44" spans="1:12" ht="15" customHeight="1">
      <c r="B44" s="77"/>
      <c r="C44" s="77"/>
      <c r="D44" s="77"/>
      <c r="E44" s="77"/>
      <c r="F44" s="77"/>
      <c r="H44" s="77"/>
      <c r="I44" s="77"/>
      <c r="J44" s="77"/>
      <c r="K44" s="77"/>
    </row>
    <row r="45" spans="1:12" ht="15" customHeight="1">
      <c r="B45" s="77"/>
      <c r="C45" s="77"/>
      <c r="D45" s="77"/>
      <c r="E45" s="77"/>
      <c r="F45" s="77"/>
      <c r="H45" s="77"/>
      <c r="I45" s="77"/>
      <c r="J45" s="77"/>
      <c r="K45" s="77"/>
    </row>
    <row r="46" spans="1:12" ht="15" customHeight="1">
      <c r="B46" s="77"/>
      <c r="C46" s="77"/>
      <c r="D46" s="77"/>
      <c r="E46" s="77"/>
      <c r="F46" s="77"/>
      <c r="H46" s="77"/>
      <c r="I46" s="77"/>
      <c r="J46" s="77"/>
      <c r="K46" s="77"/>
    </row>
    <row r="47" spans="1:12" ht="15" customHeight="1">
      <c r="B47" s="77"/>
      <c r="C47" s="77"/>
      <c r="D47" s="77"/>
      <c r="E47" s="77"/>
      <c r="F47" s="77"/>
      <c r="H47" s="77"/>
      <c r="I47" s="77"/>
      <c r="J47" s="77"/>
      <c r="K47" s="77"/>
    </row>
    <row r="48" spans="1:12" ht="15" customHeight="1">
      <c r="B48" s="77"/>
      <c r="C48" s="77"/>
      <c r="D48" s="77"/>
      <c r="E48" s="77"/>
      <c r="F48" s="77"/>
      <c r="H48" s="77"/>
      <c r="I48" s="77"/>
      <c r="J48" s="77"/>
      <c r="K48" s="77"/>
    </row>
    <row r="49" spans="2:11" ht="15" customHeight="1">
      <c r="B49" s="77"/>
      <c r="C49" s="77"/>
      <c r="D49" s="77"/>
      <c r="E49" s="77"/>
      <c r="F49" s="77"/>
      <c r="H49" s="77"/>
      <c r="I49" s="77"/>
      <c r="J49" s="77"/>
      <c r="K49" s="77"/>
    </row>
    <row r="50" spans="2:11" ht="15" customHeight="1">
      <c r="B50" s="77"/>
      <c r="C50" s="77"/>
      <c r="D50" s="77"/>
      <c r="E50" s="77"/>
      <c r="F50" s="77"/>
      <c r="H50" s="77"/>
      <c r="I50" s="77"/>
      <c r="J50" s="77"/>
      <c r="K50" s="77"/>
    </row>
    <row r="51" spans="2:11" ht="15" customHeight="1"/>
    <row r="52" spans="2:11" ht="15" customHeight="1"/>
    <row r="53" spans="2:11" ht="15" customHeight="1"/>
    <row r="54" spans="2:11" ht="15" customHeight="1"/>
    <row r="55" spans="2:11" ht="15" customHeight="1"/>
    <row r="56" spans="2:11" ht="15" customHeight="1"/>
    <row r="57" spans="2:11" ht="15" customHeight="1"/>
    <row r="58" spans="2:11" ht="15" customHeight="1"/>
    <row r="59" spans="2:11" ht="15" customHeight="1"/>
    <row r="60" spans="2:11" ht="15" customHeight="1"/>
    <row r="61" spans="2:11" ht="15" customHeight="1"/>
    <row r="62" spans="2:11" ht="15" customHeight="1"/>
    <row r="63" spans="2:11" ht="15" customHeight="1"/>
    <row r="64" spans="2: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sheetData>
  <mergeCells count="3">
    <mergeCell ref="C5:F5"/>
    <mergeCell ref="H5:L5"/>
    <mergeCell ref="B5:B6"/>
  </mergeCells>
  <pageMargins left="0" right="0" top="0" bottom="0" header="0" footer="0"/>
  <pageSetup paperSize="9" orientation="landscape" horizontalDpi="300" r:id="rId1"/>
</worksheet>
</file>

<file path=xl/worksheets/sheet7.xml><?xml version="1.0" encoding="utf-8"?>
<worksheet xmlns="http://schemas.openxmlformats.org/spreadsheetml/2006/main" xmlns:r="http://schemas.openxmlformats.org/officeDocument/2006/relationships">
  <dimension ref="A1:P39"/>
  <sheetViews>
    <sheetView workbookViewId="0">
      <selection activeCell="H6" sqref="H6"/>
    </sheetView>
  </sheetViews>
  <sheetFormatPr baseColWidth="10" defaultColWidth="11.42578125" defaultRowHeight="15"/>
  <cols>
    <col min="1" max="1" width="1.7109375" customWidth="1"/>
    <col min="2" max="2" width="28.5703125" customWidth="1"/>
    <col min="3" max="6" width="13" customWidth="1"/>
    <col min="7" max="7" width="3.7109375" style="3" customWidth="1"/>
    <col min="8" max="11" width="13" customWidth="1"/>
    <col min="12" max="12" width="1.7109375" style="79" customWidth="1"/>
  </cols>
  <sheetData>
    <row r="1" spans="1:16" ht="16.5" customHeight="1">
      <c r="A1" s="62"/>
      <c r="B1" s="67" t="s">
        <v>6</v>
      </c>
      <c r="C1" s="67"/>
      <c r="D1" s="67"/>
      <c r="E1" s="67"/>
      <c r="F1" s="67"/>
      <c r="G1" s="67"/>
      <c r="H1" s="86"/>
      <c r="I1" s="80"/>
      <c r="J1" s="80"/>
      <c r="K1" s="67">
        <v>4</v>
      </c>
      <c r="L1" s="62"/>
    </row>
    <row r="2" spans="1:16" ht="8.25" customHeight="1">
      <c r="A2" s="62"/>
      <c r="B2" s="64"/>
      <c r="C2" s="64"/>
      <c r="D2" s="64"/>
      <c r="E2" s="64"/>
      <c r="F2" s="64"/>
      <c r="G2" s="64"/>
      <c r="H2" s="64"/>
      <c r="I2" s="62"/>
      <c r="J2" s="62"/>
      <c r="K2" s="62"/>
      <c r="L2" s="62"/>
    </row>
    <row r="3" spans="1:16" ht="14.25" customHeight="1">
      <c r="A3" s="62"/>
      <c r="B3" s="68" t="s">
        <v>63</v>
      </c>
      <c r="C3" s="57"/>
      <c r="D3" s="58"/>
      <c r="E3" s="66"/>
      <c r="F3" s="66"/>
      <c r="G3" s="104"/>
      <c r="H3" s="66"/>
      <c r="I3" s="62"/>
      <c r="J3" s="62"/>
      <c r="K3" s="62"/>
      <c r="L3" s="62"/>
    </row>
    <row r="4" spans="1:16" ht="14.25" customHeight="1">
      <c r="A4" s="62"/>
      <c r="B4" s="58"/>
      <c r="C4" s="58"/>
      <c r="D4" s="58"/>
      <c r="E4" s="66"/>
      <c r="F4" s="66"/>
      <c r="G4" s="104"/>
      <c r="H4" s="66"/>
      <c r="I4" s="62"/>
      <c r="J4" s="62"/>
      <c r="K4" s="62"/>
      <c r="L4" s="62"/>
    </row>
    <row r="5" spans="1:16" s="63" customFormat="1" ht="14.25" customHeight="1">
      <c r="A5" s="62"/>
      <c r="B5" s="205" t="s">
        <v>15</v>
      </c>
      <c r="C5" s="193" t="s">
        <v>95</v>
      </c>
      <c r="D5" s="193"/>
      <c r="E5" s="193"/>
      <c r="F5" s="193"/>
      <c r="G5" s="106"/>
      <c r="H5" s="193" t="s">
        <v>96</v>
      </c>
      <c r="I5" s="193"/>
      <c r="J5" s="193"/>
      <c r="K5" s="193"/>
      <c r="L5" s="88"/>
      <c r="M5" s="88"/>
      <c r="N5" s="76"/>
      <c r="O5" s="62"/>
      <c r="P5" s="62"/>
    </row>
    <row r="6" spans="1:16" ht="14.25" customHeight="1">
      <c r="A6" s="62"/>
      <c r="B6" s="204"/>
      <c r="C6" s="101" t="s">
        <v>54</v>
      </c>
      <c r="D6" s="111" t="s">
        <v>2</v>
      </c>
      <c r="E6" s="111" t="s">
        <v>3</v>
      </c>
      <c r="F6" s="102" t="s">
        <v>42</v>
      </c>
      <c r="G6" s="107"/>
      <c r="H6" s="101" t="s">
        <v>54</v>
      </c>
      <c r="I6" s="111" t="s">
        <v>2</v>
      </c>
      <c r="J6" s="111" t="s">
        <v>3</v>
      </c>
      <c r="K6" s="102" t="s">
        <v>42</v>
      </c>
      <c r="L6" s="6"/>
    </row>
    <row r="7" spans="1:16" ht="14.25" customHeight="1">
      <c r="A7" s="62"/>
      <c r="B7" s="65"/>
      <c r="C7" s="65"/>
      <c r="D7" s="62"/>
      <c r="E7" s="66"/>
      <c r="F7" s="59"/>
      <c r="G7" s="104"/>
      <c r="H7" s="62"/>
      <c r="I7" s="62"/>
      <c r="J7" s="62"/>
      <c r="K7" s="62"/>
      <c r="L7" s="62"/>
    </row>
    <row r="8" spans="1:16" s="137" customFormat="1" ht="14.25" customHeight="1">
      <c r="A8" s="151"/>
      <c r="B8" s="141" t="s">
        <v>1</v>
      </c>
      <c r="C8" s="160">
        <f>SUM(D8:F8)</f>
        <v>1386372</v>
      </c>
      <c r="D8" s="160">
        <v>420605</v>
      </c>
      <c r="E8" s="160">
        <v>951442</v>
      </c>
      <c r="F8" s="160">
        <v>14325</v>
      </c>
      <c r="G8" s="139"/>
      <c r="H8" s="160">
        <f>SUM(I8:K8)</f>
        <v>1535416</v>
      </c>
      <c r="I8" s="160">
        <v>459072</v>
      </c>
      <c r="J8" s="161">
        <v>1067672</v>
      </c>
      <c r="K8" s="161">
        <v>8672</v>
      </c>
      <c r="L8" s="151"/>
    </row>
    <row r="9" spans="1:16" s="137" customFormat="1" ht="14.25" customHeight="1">
      <c r="A9" s="151"/>
      <c r="B9" s="162"/>
      <c r="C9" s="87"/>
      <c r="D9" s="123"/>
      <c r="E9" s="87"/>
      <c r="F9" s="87"/>
      <c r="G9" s="87"/>
      <c r="H9" s="123"/>
      <c r="I9" s="123"/>
      <c r="J9" s="123"/>
      <c r="K9" s="123"/>
      <c r="L9" s="151"/>
    </row>
    <row r="10" spans="1:16" s="137" customFormat="1" ht="15.75" customHeight="1">
      <c r="A10" s="151"/>
      <c r="B10" s="121" t="s">
        <v>16</v>
      </c>
      <c r="C10" s="110">
        <f t="shared" ref="C10:C35" si="0">SUM(D10:F10)</f>
        <v>19953</v>
      </c>
      <c r="D10" s="110">
        <v>5621</v>
      </c>
      <c r="E10" s="110">
        <v>14070</v>
      </c>
      <c r="F10" s="110">
        <v>262</v>
      </c>
      <c r="G10" s="110"/>
      <c r="H10" s="110">
        <f t="shared" ref="H10:H35" si="1">SUM(I10:K10)</f>
        <v>24586</v>
      </c>
      <c r="I10" s="110">
        <v>6999</v>
      </c>
      <c r="J10" s="159">
        <v>17455</v>
      </c>
      <c r="K10" s="159">
        <v>132</v>
      </c>
      <c r="L10" s="151"/>
    </row>
    <row r="11" spans="1:16" s="137" customFormat="1" ht="15.75" customHeight="1">
      <c r="A11" s="151"/>
      <c r="B11" s="121" t="s">
        <v>17</v>
      </c>
      <c r="C11" s="110">
        <f t="shared" si="0"/>
        <v>594922</v>
      </c>
      <c r="D11" s="110">
        <v>193681</v>
      </c>
      <c r="E11" s="110">
        <v>396019</v>
      </c>
      <c r="F11" s="110">
        <v>5222</v>
      </c>
      <c r="G11" s="138"/>
      <c r="H11" s="110">
        <f t="shared" si="1"/>
        <v>629700</v>
      </c>
      <c r="I11" s="110">
        <v>197774</v>
      </c>
      <c r="J11" s="159">
        <v>429123</v>
      </c>
      <c r="K11" s="159">
        <v>2803</v>
      </c>
      <c r="L11" s="151"/>
    </row>
    <row r="12" spans="1:16" s="137" customFormat="1" ht="15.75" customHeight="1">
      <c r="A12" s="151"/>
      <c r="B12" s="121" t="s">
        <v>18</v>
      </c>
      <c r="C12" s="110">
        <f t="shared" si="0"/>
        <v>74877</v>
      </c>
      <c r="D12" s="110">
        <v>23171</v>
      </c>
      <c r="E12" s="110">
        <v>51075</v>
      </c>
      <c r="F12" s="110">
        <v>631</v>
      </c>
      <c r="G12" s="110"/>
      <c r="H12" s="110">
        <f t="shared" si="1"/>
        <v>101868</v>
      </c>
      <c r="I12" s="110">
        <v>31884</v>
      </c>
      <c r="J12" s="159">
        <v>69534</v>
      </c>
      <c r="K12" s="159">
        <v>450</v>
      </c>
      <c r="L12" s="151"/>
    </row>
    <row r="13" spans="1:16" s="137" customFormat="1" ht="15.75" customHeight="1">
      <c r="A13" s="151"/>
      <c r="B13" s="121" t="s">
        <v>19</v>
      </c>
      <c r="C13" s="110">
        <f t="shared" si="0"/>
        <v>21980</v>
      </c>
      <c r="D13" s="110">
        <v>6975</v>
      </c>
      <c r="E13" s="110">
        <v>14789</v>
      </c>
      <c r="F13" s="110">
        <v>216</v>
      </c>
      <c r="G13" s="110"/>
      <c r="H13" s="110">
        <f t="shared" si="1"/>
        <v>26069</v>
      </c>
      <c r="I13" s="110">
        <v>8513</v>
      </c>
      <c r="J13" s="159">
        <v>17426</v>
      </c>
      <c r="K13" s="159">
        <v>130</v>
      </c>
      <c r="L13" s="151"/>
    </row>
    <row r="14" spans="1:16" s="137" customFormat="1" ht="15.75" customHeight="1">
      <c r="A14" s="151"/>
      <c r="B14" s="121" t="s">
        <v>20</v>
      </c>
      <c r="C14" s="110">
        <f t="shared" si="0"/>
        <v>14131</v>
      </c>
      <c r="D14" s="110">
        <v>3880</v>
      </c>
      <c r="E14" s="110">
        <v>10027</v>
      </c>
      <c r="F14" s="110">
        <v>224</v>
      </c>
      <c r="G14" s="110"/>
      <c r="H14" s="110">
        <f t="shared" si="1"/>
        <v>15656</v>
      </c>
      <c r="I14" s="110">
        <v>4311</v>
      </c>
      <c r="J14" s="159">
        <v>11220</v>
      </c>
      <c r="K14" s="159">
        <v>125</v>
      </c>
      <c r="L14" s="151"/>
    </row>
    <row r="15" spans="1:16" s="137" customFormat="1" ht="15.75" customHeight="1">
      <c r="A15" s="151"/>
      <c r="B15" s="121" t="s">
        <v>21</v>
      </c>
      <c r="C15" s="110">
        <f t="shared" si="0"/>
        <v>52753</v>
      </c>
      <c r="D15" s="110">
        <v>15133</v>
      </c>
      <c r="E15" s="110">
        <v>37019</v>
      </c>
      <c r="F15" s="110">
        <v>601</v>
      </c>
      <c r="G15" s="110"/>
      <c r="H15" s="110">
        <f t="shared" si="1"/>
        <v>58543</v>
      </c>
      <c r="I15" s="110">
        <v>16605</v>
      </c>
      <c r="J15" s="159">
        <v>41563</v>
      </c>
      <c r="K15" s="159">
        <v>375</v>
      </c>
      <c r="L15" s="151"/>
    </row>
    <row r="16" spans="1:16" s="137" customFormat="1" ht="15.75" customHeight="1">
      <c r="A16" s="151"/>
      <c r="B16" s="121" t="s">
        <v>22</v>
      </c>
      <c r="C16" s="110">
        <f t="shared" si="0"/>
        <v>13120</v>
      </c>
      <c r="D16" s="110">
        <v>4037</v>
      </c>
      <c r="E16" s="110">
        <v>8997</v>
      </c>
      <c r="F16" s="110">
        <v>86</v>
      </c>
      <c r="G16" s="110"/>
      <c r="H16" s="110">
        <f t="shared" si="1"/>
        <v>14214</v>
      </c>
      <c r="I16" s="110">
        <v>4466</v>
      </c>
      <c r="J16" s="159">
        <v>9686</v>
      </c>
      <c r="K16" s="159">
        <v>62</v>
      </c>
      <c r="L16" s="151"/>
    </row>
    <row r="17" spans="1:12" s="137" customFormat="1" ht="15.75" customHeight="1">
      <c r="A17" s="151"/>
      <c r="B17" s="121" t="s">
        <v>23</v>
      </c>
      <c r="C17" s="110">
        <f t="shared" si="0"/>
        <v>24357</v>
      </c>
      <c r="D17" s="110">
        <v>6824</v>
      </c>
      <c r="E17" s="110">
        <v>17219</v>
      </c>
      <c r="F17" s="110">
        <v>314</v>
      </c>
      <c r="G17" s="110"/>
      <c r="H17" s="110">
        <f t="shared" si="1"/>
        <v>27504</v>
      </c>
      <c r="I17" s="110">
        <v>7742</v>
      </c>
      <c r="J17" s="159">
        <v>19553</v>
      </c>
      <c r="K17" s="159">
        <v>209</v>
      </c>
      <c r="L17" s="151"/>
    </row>
    <row r="18" spans="1:12" s="137" customFormat="1" ht="15.75" customHeight="1">
      <c r="A18" s="151"/>
      <c r="B18" s="121" t="s">
        <v>24</v>
      </c>
      <c r="C18" s="110">
        <f t="shared" si="0"/>
        <v>45735</v>
      </c>
      <c r="D18" s="110">
        <v>11654</v>
      </c>
      <c r="E18" s="110">
        <v>33521</v>
      </c>
      <c r="F18" s="110">
        <v>560</v>
      </c>
      <c r="G18" s="110"/>
      <c r="H18" s="110">
        <f t="shared" si="1"/>
        <v>48608</v>
      </c>
      <c r="I18" s="110">
        <v>12282</v>
      </c>
      <c r="J18" s="159">
        <v>35997</v>
      </c>
      <c r="K18" s="159">
        <v>329</v>
      </c>
      <c r="L18" s="151"/>
    </row>
    <row r="19" spans="1:12" s="137" customFormat="1" ht="15.75" customHeight="1">
      <c r="A19" s="151"/>
      <c r="B19" s="121" t="s">
        <v>25</v>
      </c>
      <c r="C19" s="110">
        <f t="shared" si="0"/>
        <v>1940</v>
      </c>
      <c r="D19" s="110">
        <v>495</v>
      </c>
      <c r="E19" s="110">
        <v>1432</v>
      </c>
      <c r="F19" s="110">
        <v>13</v>
      </c>
      <c r="G19" s="110"/>
      <c r="H19" s="110">
        <f t="shared" si="1"/>
        <v>2053</v>
      </c>
      <c r="I19" s="110">
        <v>665</v>
      </c>
      <c r="J19" s="159">
        <v>1379</v>
      </c>
      <c r="K19" s="159">
        <v>9</v>
      </c>
      <c r="L19" s="151"/>
    </row>
    <row r="20" spans="1:12" s="137" customFormat="1" ht="15.75" customHeight="1">
      <c r="A20" s="151"/>
      <c r="B20" s="121" t="s">
        <v>26</v>
      </c>
      <c r="C20" s="110">
        <f t="shared" si="0"/>
        <v>2044</v>
      </c>
      <c r="D20" s="110">
        <v>527</v>
      </c>
      <c r="E20" s="110">
        <v>1493</v>
      </c>
      <c r="F20" s="110">
        <v>24</v>
      </c>
      <c r="G20" s="110"/>
      <c r="H20" s="110">
        <f t="shared" si="1"/>
        <v>2312</v>
      </c>
      <c r="I20" s="110">
        <v>653</v>
      </c>
      <c r="J20" s="159">
        <v>1648</v>
      </c>
      <c r="K20" s="159">
        <v>11</v>
      </c>
      <c r="L20" s="151"/>
    </row>
    <row r="21" spans="1:12" s="137" customFormat="1" ht="15.75" customHeight="1">
      <c r="A21" s="151"/>
      <c r="B21" s="121" t="s">
        <v>27</v>
      </c>
      <c r="C21" s="110">
        <f t="shared" si="0"/>
        <v>15298</v>
      </c>
      <c r="D21" s="110">
        <v>4271</v>
      </c>
      <c r="E21" s="110">
        <v>10726</v>
      </c>
      <c r="F21" s="110">
        <v>301</v>
      </c>
      <c r="G21" s="110"/>
      <c r="H21" s="110">
        <f t="shared" si="1"/>
        <v>16494</v>
      </c>
      <c r="I21" s="110">
        <v>4387</v>
      </c>
      <c r="J21" s="159">
        <v>11952</v>
      </c>
      <c r="K21" s="159">
        <v>155</v>
      </c>
      <c r="L21" s="151"/>
    </row>
    <row r="22" spans="1:12" s="137" customFormat="1" ht="15.75" customHeight="1">
      <c r="A22" s="151"/>
      <c r="B22" s="121" t="s">
        <v>28</v>
      </c>
      <c r="C22" s="110">
        <f t="shared" si="0"/>
        <v>71939</v>
      </c>
      <c r="D22" s="110">
        <v>20016</v>
      </c>
      <c r="E22" s="110">
        <v>51177</v>
      </c>
      <c r="F22" s="110">
        <v>746</v>
      </c>
      <c r="G22" s="110"/>
      <c r="H22" s="110">
        <f t="shared" si="1"/>
        <v>84777</v>
      </c>
      <c r="I22" s="110">
        <v>23501</v>
      </c>
      <c r="J22" s="159">
        <v>60845</v>
      </c>
      <c r="K22" s="159">
        <v>431</v>
      </c>
      <c r="L22" s="151"/>
    </row>
    <row r="23" spans="1:12" s="137" customFormat="1" ht="15.75" customHeight="1">
      <c r="A23" s="151"/>
      <c r="B23" s="121" t="s">
        <v>29</v>
      </c>
      <c r="C23" s="110">
        <f t="shared" si="0"/>
        <v>104346</v>
      </c>
      <c r="D23" s="110">
        <v>30328</v>
      </c>
      <c r="E23" s="110">
        <v>72536</v>
      </c>
      <c r="F23" s="110">
        <v>1482</v>
      </c>
      <c r="G23" s="110"/>
      <c r="H23" s="110">
        <f t="shared" si="1"/>
        <v>114315</v>
      </c>
      <c r="I23" s="110">
        <v>32762</v>
      </c>
      <c r="J23" s="159">
        <v>80535</v>
      </c>
      <c r="K23" s="159">
        <v>1018</v>
      </c>
      <c r="L23" s="151"/>
    </row>
    <row r="24" spans="1:12" s="137" customFormat="1" ht="15.75" customHeight="1">
      <c r="A24" s="151"/>
      <c r="B24" s="121" t="s">
        <v>30</v>
      </c>
      <c r="C24" s="110">
        <f t="shared" si="0"/>
        <v>17795</v>
      </c>
      <c r="D24" s="110">
        <v>5235</v>
      </c>
      <c r="E24" s="110">
        <v>12324</v>
      </c>
      <c r="F24" s="110">
        <v>236</v>
      </c>
      <c r="G24" s="110"/>
      <c r="H24" s="110">
        <f t="shared" si="1"/>
        <v>20792</v>
      </c>
      <c r="I24" s="110">
        <v>6599</v>
      </c>
      <c r="J24" s="159">
        <v>14028</v>
      </c>
      <c r="K24" s="159">
        <v>165</v>
      </c>
      <c r="L24" s="151"/>
    </row>
    <row r="25" spans="1:12" s="137" customFormat="1" ht="15.75" customHeight="1">
      <c r="A25" s="151"/>
      <c r="B25" s="121" t="s">
        <v>31</v>
      </c>
      <c r="C25" s="110">
        <f t="shared" si="0"/>
        <v>4808</v>
      </c>
      <c r="D25" s="110">
        <v>1437</v>
      </c>
      <c r="E25" s="110">
        <v>3310</v>
      </c>
      <c r="F25" s="110">
        <v>61</v>
      </c>
      <c r="G25" s="110"/>
      <c r="H25" s="110">
        <f t="shared" si="1"/>
        <v>5645</v>
      </c>
      <c r="I25" s="110">
        <v>1887</v>
      </c>
      <c r="J25" s="159">
        <v>3713</v>
      </c>
      <c r="K25" s="159">
        <v>45</v>
      </c>
      <c r="L25" s="151"/>
    </row>
    <row r="26" spans="1:12" s="137" customFormat="1" ht="15.75" customHeight="1">
      <c r="A26" s="151"/>
      <c r="B26" s="121" t="s">
        <v>32</v>
      </c>
      <c r="C26" s="110">
        <f t="shared" si="0"/>
        <v>42656</v>
      </c>
      <c r="D26" s="110">
        <v>12249</v>
      </c>
      <c r="E26" s="110">
        <v>29916</v>
      </c>
      <c r="F26" s="110">
        <v>491</v>
      </c>
      <c r="G26" s="110"/>
      <c r="H26" s="110">
        <f t="shared" si="1"/>
        <v>48104</v>
      </c>
      <c r="I26" s="110">
        <v>14054</v>
      </c>
      <c r="J26" s="159">
        <v>33712</v>
      </c>
      <c r="K26" s="159">
        <v>338</v>
      </c>
      <c r="L26" s="151"/>
    </row>
    <row r="27" spans="1:12" s="137" customFormat="1" ht="15.75" customHeight="1">
      <c r="A27" s="151"/>
      <c r="B27" s="121" t="s">
        <v>33</v>
      </c>
      <c r="C27" s="110">
        <f t="shared" si="0"/>
        <v>13534</v>
      </c>
      <c r="D27" s="110">
        <v>4163</v>
      </c>
      <c r="E27" s="110">
        <v>9250</v>
      </c>
      <c r="F27" s="110">
        <v>121</v>
      </c>
      <c r="G27" s="110"/>
      <c r="H27" s="110">
        <f t="shared" si="1"/>
        <v>16645</v>
      </c>
      <c r="I27" s="110">
        <v>5176</v>
      </c>
      <c r="J27" s="159">
        <v>11390</v>
      </c>
      <c r="K27" s="159">
        <v>79</v>
      </c>
      <c r="L27" s="151"/>
    </row>
    <row r="28" spans="1:12" s="137" customFormat="1" ht="15.75" customHeight="1">
      <c r="A28" s="151"/>
      <c r="B28" s="121" t="s">
        <v>34</v>
      </c>
      <c r="C28" s="110">
        <f t="shared" si="0"/>
        <v>21149</v>
      </c>
      <c r="D28" s="110">
        <v>6373</v>
      </c>
      <c r="E28" s="110">
        <v>14600</v>
      </c>
      <c r="F28" s="110">
        <v>176</v>
      </c>
      <c r="G28" s="110"/>
      <c r="H28" s="110">
        <f t="shared" si="1"/>
        <v>24581</v>
      </c>
      <c r="I28" s="110">
        <v>7472</v>
      </c>
      <c r="J28" s="159">
        <v>16996</v>
      </c>
      <c r="K28" s="159">
        <v>113</v>
      </c>
      <c r="L28" s="151"/>
    </row>
    <row r="29" spans="1:12" s="137" customFormat="1" ht="15.75" customHeight="1">
      <c r="A29" s="151"/>
      <c r="B29" s="121" t="s">
        <v>35</v>
      </c>
      <c r="C29" s="110">
        <f t="shared" si="0"/>
        <v>85621</v>
      </c>
      <c r="D29" s="110">
        <v>22931</v>
      </c>
      <c r="E29" s="110">
        <v>61878</v>
      </c>
      <c r="F29" s="110">
        <v>812</v>
      </c>
      <c r="G29" s="110"/>
      <c r="H29" s="110">
        <f t="shared" si="1"/>
        <v>94401</v>
      </c>
      <c r="I29" s="110">
        <v>25758</v>
      </c>
      <c r="J29" s="159">
        <v>68049</v>
      </c>
      <c r="K29" s="159">
        <v>594</v>
      </c>
      <c r="L29" s="151"/>
    </row>
    <row r="30" spans="1:12" s="137" customFormat="1" ht="15.75" customHeight="1">
      <c r="A30" s="151"/>
      <c r="B30" s="121" t="s">
        <v>36</v>
      </c>
      <c r="C30" s="110">
        <f t="shared" si="0"/>
        <v>37051</v>
      </c>
      <c r="D30" s="110">
        <v>11389</v>
      </c>
      <c r="E30" s="110">
        <v>25296</v>
      </c>
      <c r="F30" s="110">
        <v>366</v>
      </c>
      <c r="G30" s="110"/>
      <c r="H30" s="110">
        <f t="shared" si="1"/>
        <v>43830</v>
      </c>
      <c r="I30" s="110">
        <v>13486</v>
      </c>
      <c r="J30" s="159">
        <v>30092</v>
      </c>
      <c r="K30" s="159">
        <v>252</v>
      </c>
      <c r="L30" s="151"/>
    </row>
    <row r="31" spans="1:12" s="137" customFormat="1" ht="15.75" customHeight="1">
      <c r="A31" s="151"/>
      <c r="B31" s="121" t="s">
        <v>37</v>
      </c>
      <c r="C31" s="110">
        <f t="shared" si="0"/>
        <v>1729</v>
      </c>
      <c r="D31" s="110">
        <v>544</v>
      </c>
      <c r="E31" s="110">
        <v>1170</v>
      </c>
      <c r="F31" s="110">
        <v>15</v>
      </c>
      <c r="G31" s="138"/>
      <c r="H31" s="110">
        <f t="shared" si="1"/>
        <v>1901</v>
      </c>
      <c r="I31" s="110">
        <v>584</v>
      </c>
      <c r="J31" s="159">
        <v>1303</v>
      </c>
      <c r="K31" s="159">
        <v>14</v>
      </c>
      <c r="L31" s="151"/>
    </row>
    <row r="32" spans="1:12" s="137" customFormat="1" ht="15.75" customHeight="1">
      <c r="A32" s="151"/>
      <c r="B32" s="121" t="s">
        <v>38</v>
      </c>
      <c r="C32" s="110">
        <f t="shared" si="0"/>
        <v>48554</v>
      </c>
      <c r="D32" s="110">
        <v>13828</v>
      </c>
      <c r="E32" s="110">
        <v>34019</v>
      </c>
      <c r="F32" s="110">
        <v>707</v>
      </c>
      <c r="G32" s="110"/>
      <c r="H32" s="110">
        <f t="shared" si="1"/>
        <v>51128</v>
      </c>
      <c r="I32" s="110">
        <v>13894</v>
      </c>
      <c r="J32" s="159">
        <v>36829</v>
      </c>
      <c r="K32" s="159">
        <v>405</v>
      </c>
      <c r="L32" s="151"/>
    </row>
    <row r="33" spans="1:12" s="137" customFormat="1" ht="15.75" customHeight="1">
      <c r="A33" s="151"/>
      <c r="B33" s="121" t="s">
        <v>39</v>
      </c>
      <c r="C33" s="110">
        <f t="shared" si="0"/>
        <v>6765</v>
      </c>
      <c r="D33" s="110">
        <v>2015</v>
      </c>
      <c r="E33" s="110">
        <v>4691</v>
      </c>
      <c r="F33" s="110">
        <v>59</v>
      </c>
      <c r="G33" s="110"/>
      <c r="H33" s="110">
        <f t="shared" si="1"/>
        <v>8096</v>
      </c>
      <c r="I33" s="110">
        <v>2510</v>
      </c>
      <c r="J33" s="159">
        <v>5529</v>
      </c>
      <c r="K33" s="159">
        <v>57</v>
      </c>
      <c r="L33" s="151"/>
    </row>
    <row r="34" spans="1:12" s="137" customFormat="1" ht="15.75" customHeight="1">
      <c r="A34" s="151"/>
      <c r="B34" s="121" t="s">
        <v>40</v>
      </c>
      <c r="C34" s="110">
        <f t="shared" si="0"/>
        <v>4833</v>
      </c>
      <c r="D34" s="110">
        <v>1482</v>
      </c>
      <c r="E34" s="110">
        <v>3286</v>
      </c>
      <c r="F34" s="110">
        <v>65</v>
      </c>
      <c r="G34" s="110"/>
      <c r="H34" s="110">
        <f t="shared" si="1"/>
        <v>5401</v>
      </c>
      <c r="I34" s="110">
        <v>1598</v>
      </c>
      <c r="J34" s="159">
        <v>3755</v>
      </c>
      <c r="K34" s="159">
        <v>48</v>
      </c>
      <c r="L34" s="151"/>
    </row>
    <row r="35" spans="1:12" s="137" customFormat="1" ht="15.75" customHeight="1">
      <c r="A35" s="151"/>
      <c r="B35" s="130" t="s">
        <v>41</v>
      </c>
      <c r="C35" s="157">
        <f t="shared" si="0"/>
        <v>44482</v>
      </c>
      <c r="D35" s="157">
        <v>12346</v>
      </c>
      <c r="E35" s="157">
        <v>31602</v>
      </c>
      <c r="F35" s="157">
        <v>534</v>
      </c>
      <c r="G35" s="157"/>
      <c r="H35" s="157">
        <f t="shared" si="1"/>
        <v>48193</v>
      </c>
      <c r="I35" s="157">
        <v>13510</v>
      </c>
      <c r="J35" s="158">
        <v>34360</v>
      </c>
      <c r="K35" s="158">
        <v>323</v>
      </c>
      <c r="L35" s="151"/>
    </row>
    <row r="36" spans="1:12" s="137" customFormat="1" ht="15.75" customHeight="1">
      <c r="A36" s="151"/>
      <c r="B36" s="121"/>
      <c r="C36" s="110"/>
      <c r="D36" s="110"/>
      <c r="E36" s="110"/>
      <c r="F36" s="110"/>
      <c r="G36" s="110"/>
      <c r="H36" s="110"/>
      <c r="I36" s="110"/>
      <c r="J36" s="159"/>
      <c r="K36" s="159"/>
      <c r="L36" s="151"/>
    </row>
    <row r="37" spans="1:12" ht="13.5" customHeight="1">
      <c r="A37" s="62"/>
      <c r="B37" s="60" t="s">
        <v>51</v>
      </c>
      <c r="C37" s="65"/>
      <c r="D37" s="65"/>
      <c r="E37" s="66"/>
      <c r="F37" s="66"/>
      <c r="G37" s="104"/>
      <c r="H37" s="62"/>
      <c r="I37" s="62"/>
      <c r="J37" s="62"/>
      <c r="K37" s="62"/>
      <c r="L37" s="62"/>
    </row>
    <row r="38" spans="1:12" ht="13.5" customHeight="1">
      <c r="A38" s="62"/>
      <c r="B38" s="60" t="s">
        <v>52</v>
      </c>
      <c r="C38" s="60"/>
      <c r="D38" s="58"/>
      <c r="E38" s="66"/>
      <c r="F38" s="66"/>
      <c r="G38" s="104"/>
      <c r="H38" s="62"/>
      <c r="I38" s="62"/>
      <c r="J38" s="62"/>
      <c r="K38" s="62"/>
      <c r="L38" s="62"/>
    </row>
    <row r="39" spans="1:12" ht="13.5" customHeight="1">
      <c r="A39" s="62"/>
      <c r="B39" s="60" t="s">
        <v>53</v>
      </c>
      <c r="C39" s="61"/>
      <c r="D39" s="58"/>
      <c r="E39" s="66"/>
      <c r="F39" s="66"/>
      <c r="G39" s="6"/>
      <c r="H39" s="62"/>
      <c r="I39" s="62"/>
      <c r="J39" s="62"/>
      <c r="K39" s="62"/>
      <c r="L39" s="62"/>
    </row>
  </sheetData>
  <mergeCells count="3">
    <mergeCell ref="C5:F5"/>
    <mergeCell ref="H5:K5"/>
    <mergeCell ref="B5:B6"/>
  </mergeCells>
  <pageMargins left="0" right="0" top="0" bottom="0" header="0" footer="0"/>
  <pageSetup paperSize="9" orientation="landscape" horizontalDpi="300" r:id="rId1"/>
</worksheet>
</file>

<file path=xl/worksheets/sheet8.xml><?xml version="1.0" encoding="utf-8"?>
<worksheet xmlns="http://schemas.openxmlformats.org/spreadsheetml/2006/main" xmlns:r="http://schemas.openxmlformats.org/officeDocument/2006/relationships">
  <dimension ref="A1:BP39"/>
  <sheetViews>
    <sheetView workbookViewId="0">
      <selection activeCell="P1" sqref="P1"/>
    </sheetView>
  </sheetViews>
  <sheetFormatPr baseColWidth="10" defaultColWidth="11.42578125" defaultRowHeight="15"/>
  <cols>
    <col min="1" max="1" width="1.7109375" style="119" customWidth="1"/>
    <col min="2" max="2" width="28.5703125" style="119" customWidth="1"/>
    <col min="3" max="9" width="9.7109375" style="119" customWidth="1"/>
    <col min="10" max="10" width="2.5703125" style="133" customWidth="1"/>
    <col min="11" max="17" width="9.7109375" style="119" customWidth="1"/>
    <col min="18" max="18" width="11.42578125" style="119"/>
    <col min="19" max="19" width="25.7109375" style="119" customWidth="1"/>
    <col min="20" max="26" width="9.7109375" style="119" customWidth="1"/>
    <col min="27" max="27" width="2.5703125" style="133" customWidth="1"/>
    <col min="28" max="34" width="9.7109375" style="119" customWidth="1"/>
    <col min="35" max="35" width="11.42578125" style="119"/>
    <col min="36" max="36" width="25.7109375" style="119" customWidth="1"/>
    <col min="37" max="43" width="9.7109375" style="119" customWidth="1"/>
    <col min="44" max="44" width="2.5703125" style="133" customWidth="1"/>
    <col min="45" max="51" width="9.7109375" style="119" customWidth="1"/>
    <col min="52" max="52" width="11.42578125" style="119"/>
    <col min="53" max="53" width="28.5703125" style="119" customWidth="1"/>
    <col min="54" max="60" width="9.7109375" style="119" customWidth="1"/>
    <col min="61" max="61" width="2.5703125" style="133" customWidth="1"/>
    <col min="62" max="68" width="9.7109375" style="119" customWidth="1"/>
    <col min="69" max="16384" width="11.42578125" style="119"/>
  </cols>
  <sheetData>
    <row r="1" spans="1:68" ht="16.5" customHeight="1">
      <c r="A1" s="118"/>
      <c r="B1" s="98" t="s">
        <v>6</v>
      </c>
      <c r="C1" s="89"/>
      <c r="D1" s="89"/>
      <c r="E1" s="89"/>
      <c r="F1" s="89"/>
      <c r="G1" s="89"/>
      <c r="H1" s="89"/>
      <c r="I1" s="89"/>
      <c r="J1" s="67"/>
      <c r="K1" s="83"/>
      <c r="L1" s="83"/>
      <c r="M1" s="83"/>
      <c r="N1" s="98">
        <v>5</v>
      </c>
      <c r="O1" s="118"/>
      <c r="P1" s="118"/>
      <c r="Q1" s="118"/>
      <c r="R1" s="118"/>
      <c r="S1" s="118"/>
      <c r="U1" s="118"/>
      <c r="V1" s="118"/>
      <c r="W1" s="118"/>
      <c r="X1" s="118"/>
      <c r="Y1" s="118"/>
      <c r="Z1" s="118"/>
      <c r="AA1" s="120"/>
      <c r="AB1" s="118"/>
      <c r="AC1" s="118"/>
      <c r="AD1" s="118"/>
      <c r="AE1" s="118"/>
      <c r="AF1" s="118"/>
      <c r="AG1" s="118"/>
      <c r="AH1" s="118"/>
      <c r="AI1" s="118"/>
      <c r="AJ1" s="118"/>
      <c r="AK1" s="118"/>
      <c r="AL1" s="118"/>
      <c r="AM1" s="118"/>
      <c r="AN1" s="118"/>
      <c r="AO1" s="118"/>
      <c r="AP1" s="118"/>
      <c r="AQ1" s="118"/>
      <c r="AR1" s="120"/>
      <c r="AS1" s="118"/>
      <c r="AT1" s="118"/>
      <c r="AU1" s="118"/>
      <c r="AV1" s="118"/>
      <c r="AW1" s="118"/>
      <c r="AX1" s="118"/>
      <c r="AY1" s="118"/>
      <c r="AZ1" s="118"/>
      <c r="BA1" s="118"/>
      <c r="BB1" s="118"/>
      <c r="BC1" s="118"/>
      <c r="BD1" s="118"/>
      <c r="BE1" s="118"/>
      <c r="BF1" s="118"/>
      <c r="BG1" s="118"/>
      <c r="BH1" s="118"/>
      <c r="BI1" s="120"/>
      <c r="BJ1" s="118"/>
      <c r="BK1" s="118"/>
      <c r="BL1" s="118"/>
      <c r="BM1" s="118"/>
      <c r="BN1" s="118"/>
      <c r="BO1" s="118"/>
      <c r="BP1" s="118"/>
    </row>
    <row r="2" spans="1:68" ht="8.25" customHeight="1">
      <c r="A2" s="118"/>
      <c r="B2" s="121"/>
      <c r="C2" s="121"/>
      <c r="D2" s="121"/>
      <c r="E2" s="121"/>
      <c r="F2" s="121"/>
      <c r="G2" s="121"/>
      <c r="H2" s="121"/>
      <c r="I2" s="121"/>
      <c r="J2" s="122"/>
      <c r="K2" s="121"/>
      <c r="L2" s="118"/>
      <c r="M2" s="118"/>
      <c r="N2" s="118"/>
      <c r="O2" s="118"/>
      <c r="P2" s="118"/>
      <c r="Q2" s="118"/>
      <c r="R2" s="118"/>
      <c r="S2" s="118"/>
      <c r="T2" s="118"/>
      <c r="U2" s="118"/>
      <c r="V2" s="118"/>
      <c r="W2" s="118"/>
      <c r="X2" s="118"/>
      <c r="Y2" s="118"/>
      <c r="Z2" s="118"/>
      <c r="AA2" s="122"/>
      <c r="AB2" s="118"/>
      <c r="AC2" s="118"/>
      <c r="AD2" s="118"/>
      <c r="AE2" s="118"/>
      <c r="AF2" s="118"/>
      <c r="AG2" s="118"/>
      <c r="AH2" s="118"/>
      <c r="AI2" s="118"/>
      <c r="AJ2" s="118"/>
      <c r="AK2" s="118"/>
      <c r="AL2" s="118"/>
      <c r="AM2" s="118"/>
      <c r="AN2" s="118"/>
      <c r="AO2" s="118"/>
      <c r="AP2" s="118"/>
      <c r="AQ2" s="118"/>
      <c r="AR2" s="122"/>
      <c r="AS2" s="118"/>
      <c r="AT2" s="118"/>
      <c r="AU2" s="118"/>
      <c r="AV2" s="118"/>
      <c r="AW2" s="118"/>
      <c r="AX2" s="118"/>
      <c r="AY2" s="118"/>
      <c r="AZ2" s="118"/>
      <c r="BA2" s="118"/>
      <c r="BB2" s="118"/>
      <c r="BC2" s="118"/>
      <c r="BD2" s="118"/>
      <c r="BE2" s="118"/>
      <c r="BF2" s="118"/>
      <c r="BG2" s="118"/>
      <c r="BH2" s="118"/>
      <c r="BI2" s="122"/>
      <c r="BJ2" s="118"/>
      <c r="BK2" s="118"/>
      <c r="BL2" s="118"/>
      <c r="BM2" s="118"/>
      <c r="BN2" s="118"/>
      <c r="BO2" s="118"/>
      <c r="BP2" s="118"/>
    </row>
    <row r="3" spans="1:68" ht="14.25" customHeight="1">
      <c r="A3" s="118"/>
      <c r="B3" s="74" t="s">
        <v>75</v>
      </c>
      <c r="C3" s="74"/>
      <c r="D3" s="116"/>
      <c r="E3" s="74"/>
      <c r="F3" s="74"/>
      <c r="G3" s="74"/>
      <c r="H3" s="74"/>
      <c r="I3" s="74"/>
      <c r="J3" s="104"/>
      <c r="K3" s="74"/>
      <c r="L3" s="118"/>
      <c r="M3" s="118"/>
      <c r="N3" s="118"/>
      <c r="O3" s="118"/>
      <c r="P3" s="118"/>
      <c r="Q3" s="118"/>
      <c r="R3" s="118"/>
      <c r="S3" s="74" t="s">
        <v>64</v>
      </c>
      <c r="T3" s="74"/>
      <c r="U3" s="116"/>
      <c r="V3" s="74"/>
      <c r="W3" s="74"/>
      <c r="X3" s="74"/>
      <c r="Y3" s="74"/>
      <c r="Z3" s="74"/>
      <c r="AA3" s="104"/>
      <c r="AB3" s="74"/>
      <c r="AC3" s="118"/>
      <c r="AD3" s="118"/>
      <c r="AE3" s="118"/>
      <c r="AF3" s="118"/>
      <c r="AG3" s="118"/>
      <c r="AH3" s="118"/>
      <c r="AI3" s="118"/>
      <c r="AJ3" s="74" t="s">
        <v>65</v>
      </c>
      <c r="AK3" s="74"/>
      <c r="AL3" s="116"/>
      <c r="AM3" s="74"/>
      <c r="AN3" s="74"/>
      <c r="AO3" s="74"/>
      <c r="AP3" s="74"/>
      <c r="AQ3" s="74"/>
      <c r="AR3" s="104"/>
      <c r="AS3" s="74"/>
      <c r="AT3" s="118"/>
      <c r="AU3" s="118"/>
      <c r="AV3" s="118"/>
      <c r="AW3" s="118"/>
      <c r="AX3" s="118"/>
      <c r="AY3" s="118"/>
      <c r="AZ3" s="118"/>
      <c r="BA3" s="74" t="s">
        <v>76</v>
      </c>
      <c r="BB3" s="74"/>
      <c r="BC3" s="116"/>
      <c r="BD3" s="74"/>
      <c r="BE3" s="74"/>
      <c r="BF3" s="74"/>
      <c r="BG3" s="74"/>
      <c r="BH3" s="74"/>
      <c r="BI3" s="104"/>
      <c r="BJ3" s="74"/>
      <c r="BK3" s="118"/>
      <c r="BL3" s="118"/>
      <c r="BM3" s="118"/>
      <c r="BN3" s="118"/>
      <c r="BO3" s="118"/>
      <c r="BP3" s="118"/>
    </row>
    <row r="4" spans="1:68" ht="14.25" customHeight="1">
      <c r="A4" s="118"/>
      <c r="B4" s="75"/>
      <c r="C4" s="116"/>
      <c r="D4" s="116"/>
      <c r="E4" s="74"/>
      <c r="F4" s="74"/>
      <c r="G4" s="74"/>
      <c r="H4" s="74"/>
      <c r="I4" s="74"/>
      <c r="J4" s="104"/>
      <c r="K4" s="74"/>
      <c r="L4" s="118"/>
      <c r="M4" s="118"/>
      <c r="N4" s="118"/>
      <c r="O4" s="118"/>
      <c r="P4" s="118"/>
      <c r="Q4" s="118"/>
      <c r="R4" s="118"/>
      <c r="S4" s="74"/>
      <c r="T4" s="116"/>
      <c r="U4" s="116"/>
      <c r="V4" s="74"/>
      <c r="W4" s="74"/>
      <c r="X4" s="74"/>
      <c r="Y4" s="74"/>
      <c r="Z4" s="74"/>
      <c r="AA4" s="104"/>
      <c r="AB4" s="74"/>
      <c r="AC4" s="118"/>
      <c r="AD4" s="118"/>
      <c r="AE4" s="118"/>
      <c r="AF4" s="118"/>
      <c r="AG4" s="118"/>
      <c r="AH4" s="118"/>
      <c r="AI4" s="123"/>
      <c r="AJ4" s="116"/>
      <c r="AK4" s="116"/>
      <c r="AL4" s="116"/>
      <c r="AM4" s="74"/>
      <c r="AN4" s="74"/>
      <c r="AO4" s="74"/>
      <c r="AP4" s="74"/>
      <c r="AQ4" s="74"/>
      <c r="AR4" s="104"/>
      <c r="AS4" s="74"/>
      <c r="AT4" s="118"/>
      <c r="AU4" s="118"/>
      <c r="AV4" s="118"/>
      <c r="AW4" s="118"/>
      <c r="AX4" s="118"/>
      <c r="AY4" s="118"/>
      <c r="AZ4" s="118"/>
      <c r="BA4" s="116"/>
      <c r="BB4" s="116"/>
      <c r="BC4" s="116"/>
      <c r="BD4" s="74"/>
      <c r="BE4" s="74"/>
      <c r="BF4" s="74"/>
      <c r="BG4" s="74"/>
      <c r="BH4" s="74"/>
      <c r="BI4" s="104"/>
      <c r="BJ4" s="74"/>
      <c r="BK4" s="118"/>
      <c r="BL4" s="118"/>
      <c r="BM4" s="118"/>
      <c r="BN4" s="118"/>
      <c r="BO4" s="118"/>
      <c r="BP4" s="118"/>
    </row>
    <row r="5" spans="1:68" s="126" customFormat="1" ht="14.25" customHeight="1">
      <c r="A5" s="124"/>
      <c r="B5" s="205" t="s">
        <v>15</v>
      </c>
      <c r="C5" s="192" t="s">
        <v>57</v>
      </c>
      <c r="D5" s="192"/>
      <c r="E5" s="192"/>
      <c r="F5" s="192"/>
      <c r="G5" s="192"/>
      <c r="H5" s="192"/>
      <c r="I5" s="192"/>
      <c r="J5" s="107"/>
      <c r="K5" s="192" t="s">
        <v>58</v>
      </c>
      <c r="L5" s="192"/>
      <c r="M5" s="192"/>
      <c r="N5" s="192"/>
      <c r="O5" s="192"/>
      <c r="P5" s="192"/>
      <c r="Q5" s="192"/>
      <c r="R5" s="124"/>
      <c r="S5" s="205" t="s">
        <v>15</v>
      </c>
      <c r="T5" s="192" t="s">
        <v>57</v>
      </c>
      <c r="U5" s="192"/>
      <c r="V5" s="192"/>
      <c r="W5" s="192"/>
      <c r="X5" s="192"/>
      <c r="Y5" s="192"/>
      <c r="Z5" s="192"/>
      <c r="AA5" s="107"/>
      <c r="AB5" s="192" t="s">
        <v>58</v>
      </c>
      <c r="AC5" s="192"/>
      <c r="AD5" s="192"/>
      <c r="AE5" s="192"/>
      <c r="AF5" s="192"/>
      <c r="AG5" s="192"/>
      <c r="AH5" s="192"/>
      <c r="AI5" s="104"/>
      <c r="AJ5" s="205" t="s">
        <v>15</v>
      </c>
      <c r="AK5" s="192" t="s">
        <v>57</v>
      </c>
      <c r="AL5" s="192"/>
      <c r="AM5" s="192"/>
      <c r="AN5" s="192"/>
      <c r="AO5" s="192"/>
      <c r="AP5" s="192"/>
      <c r="AQ5" s="192"/>
      <c r="AR5" s="107"/>
      <c r="AS5" s="192" t="s">
        <v>58</v>
      </c>
      <c r="AT5" s="192"/>
      <c r="AU5" s="192"/>
      <c r="AV5" s="192"/>
      <c r="AW5" s="192"/>
      <c r="AX5" s="192"/>
      <c r="AY5" s="192"/>
      <c r="BA5" s="205" t="s">
        <v>15</v>
      </c>
      <c r="BB5" s="192" t="s">
        <v>57</v>
      </c>
      <c r="BC5" s="192"/>
      <c r="BD5" s="192"/>
      <c r="BE5" s="192"/>
      <c r="BF5" s="192"/>
      <c r="BG5" s="192"/>
      <c r="BH5" s="192"/>
      <c r="BI5" s="107"/>
      <c r="BJ5" s="192" t="s">
        <v>58</v>
      </c>
      <c r="BK5" s="192"/>
      <c r="BL5" s="192"/>
      <c r="BM5" s="192"/>
      <c r="BN5" s="192"/>
      <c r="BO5" s="192"/>
      <c r="BP5" s="192"/>
    </row>
    <row r="6" spans="1:68" ht="14.25" customHeight="1">
      <c r="A6" s="118"/>
      <c r="B6" s="204"/>
      <c r="C6" s="94" t="s">
        <v>54</v>
      </c>
      <c r="D6" s="97" t="s">
        <v>43</v>
      </c>
      <c r="E6" s="97" t="s">
        <v>44</v>
      </c>
      <c r="F6" s="97" t="s">
        <v>45</v>
      </c>
      <c r="G6" s="97" t="s">
        <v>46</v>
      </c>
      <c r="H6" s="97" t="s">
        <v>47</v>
      </c>
      <c r="I6" s="94" t="s">
        <v>48</v>
      </c>
      <c r="J6" s="107"/>
      <c r="K6" s="94" t="s">
        <v>54</v>
      </c>
      <c r="L6" s="97" t="s">
        <v>43</v>
      </c>
      <c r="M6" s="97" t="s">
        <v>44</v>
      </c>
      <c r="N6" s="97" t="s">
        <v>45</v>
      </c>
      <c r="O6" s="97" t="s">
        <v>46</v>
      </c>
      <c r="P6" s="97" t="s">
        <v>47</v>
      </c>
      <c r="Q6" s="94" t="s">
        <v>48</v>
      </c>
      <c r="R6" s="118"/>
      <c r="S6" s="204"/>
      <c r="T6" s="94" t="s">
        <v>54</v>
      </c>
      <c r="U6" s="97" t="s">
        <v>43</v>
      </c>
      <c r="V6" s="97" t="s">
        <v>44</v>
      </c>
      <c r="W6" s="97" t="s">
        <v>45</v>
      </c>
      <c r="X6" s="97" t="s">
        <v>46</v>
      </c>
      <c r="Y6" s="97" t="s">
        <v>47</v>
      </c>
      <c r="Z6" s="94" t="s">
        <v>48</v>
      </c>
      <c r="AA6" s="107"/>
      <c r="AB6" s="94" t="s">
        <v>54</v>
      </c>
      <c r="AC6" s="97" t="s">
        <v>43</v>
      </c>
      <c r="AD6" s="97" t="s">
        <v>44</v>
      </c>
      <c r="AE6" s="97" t="s">
        <v>45</v>
      </c>
      <c r="AF6" s="97" t="s">
        <v>46</v>
      </c>
      <c r="AG6" s="97" t="s">
        <v>47</v>
      </c>
      <c r="AH6" s="94" t="s">
        <v>48</v>
      </c>
      <c r="AI6" s="123"/>
      <c r="AJ6" s="204"/>
      <c r="AK6" s="94" t="s">
        <v>54</v>
      </c>
      <c r="AL6" s="97" t="s">
        <v>43</v>
      </c>
      <c r="AM6" s="97" t="s">
        <v>44</v>
      </c>
      <c r="AN6" s="97" t="s">
        <v>45</v>
      </c>
      <c r="AO6" s="97" t="s">
        <v>46</v>
      </c>
      <c r="AP6" s="97" t="s">
        <v>47</v>
      </c>
      <c r="AQ6" s="94" t="s">
        <v>48</v>
      </c>
      <c r="AR6" s="107"/>
      <c r="AS6" s="94" t="s">
        <v>54</v>
      </c>
      <c r="AT6" s="97" t="s">
        <v>43</v>
      </c>
      <c r="AU6" s="97" t="s">
        <v>44</v>
      </c>
      <c r="AV6" s="97" t="s">
        <v>45</v>
      </c>
      <c r="AW6" s="97" t="s">
        <v>46</v>
      </c>
      <c r="AX6" s="97" t="s">
        <v>47</v>
      </c>
      <c r="AY6" s="94" t="s">
        <v>48</v>
      </c>
      <c r="AZ6" s="118"/>
      <c r="BA6" s="204"/>
      <c r="BB6" s="94" t="s">
        <v>54</v>
      </c>
      <c r="BC6" s="97" t="s">
        <v>43</v>
      </c>
      <c r="BD6" s="97" t="s">
        <v>44</v>
      </c>
      <c r="BE6" s="97" t="s">
        <v>45</v>
      </c>
      <c r="BF6" s="97" t="s">
        <v>46</v>
      </c>
      <c r="BG6" s="97" t="s">
        <v>47</v>
      </c>
      <c r="BH6" s="94" t="s">
        <v>48</v>
      </c>
      <c r="BI6" s="107"/>
      <c r="BJ6" s="94" t="s">
        <v>54</v>
      </c>
      <c r="BK6" s="97" t="s">
        <v>43</v>
      </c>
      <c r="BL6" s="97" t="s">
        <v>44</v>
      </c>
      <c r="BM6" s="97" t="s">
        <v>45</v>
      </c>
      <c r="BN6" s="97" t="s">
        <v>46</v>
      </c>
      <c r="BO6" s="97" t="s">
        <v>47</v>
      </c>
      <c r="BP6" s="94" t="s">
        <v>48</v>
      </c>
    </row>
    <row r="7" spans="1:68" ht="14.25" customHeight="1">
      <c r="A7" s="118"/>
      <c r="B7" s="96"/>
      <c r="C7" s="118"/>
      <c r="D7" s="118"/>
      <c r="E7" s="74"/>
      <c r="F7" s="74"/>
      <c r="G7" s="74"/>
      <c r="H7" s="74"/>
      <c r="I7" s="96"/>
      <c r="J7" s="104"/>
      <c r="K7" s="118"/>
      <c r="L7" s="118"/>
      <c r="M7" s="118"/>
      <c r="N7" s="118"/>
      <c r="O7" s="118"/>
      <c r="P7" s="118"/>
      <c r="Q7" s="118"/>
      <c r="R7" s="118"/>
      <c r="S7" s="96"/>
      <c r="T7" s="96"/>
      <c r="U7" s="118"/>
      <c r="V7" s="74"/>
      <c r="W7" s="74"/>
      <c r="X7" s="74"/>
      <c r="Y7" s="74"/>
      <c r="Z7" s="96"/>
      <c r="AA7" s="104"/>
      <c r="AB7" s="118"/>
      <c r="AC7" s="118"/>
      <c r="AD7" s="118"/>
      <c r="AE7" s="118"/>
      <c r="AF7" s="118"/>
      <c r="AG7" s="118"/>
      <c r="AH7" s="118"/>
      <c r="AI7" s="118"/>
      <c r="AJ7" s="96"/>
      <c r="AK7" s="96"/>
      <c r="AL7" s="118"/>
      <c r="AM7" s="74"/>
      <c r="AN7" s="74"/>
      <c r="AO7" s="74"/>
      <c r="AP7" s="74"/>
      <c r="AQ7" s="96"/>
      <c r="AR7" s="104"/>
      <c r="AS7" s="118"/>
      <c r="AT7" s="118"/>
      <c r="AU7" s="118"/>
      <c r="AV7" s="118"/>
      <c r="AW7" s="118"/>
      <c r="AX7" s="118"/>
      <c r="AY7" s="118"/>
      <c r="AZ7" s="118"/>
      <c r="BA7" s="96"/>
      <c r="BB7" s="96"/>
      <c r="BC7" s="118"/>
      <c r="BD7" s="74"/>
      <c r="BE7" s="74"/>
      <c r="BF7" s="74"/>
      <c r="BG7" s="74"/>
      <c r="BH7" s="96"/>
      <c r="BI7" s="104"/>
      <c r="BJ7" s="118"/>
      <c r="BK7" s="118"/>
      <c r="BL7" s="118"/>
      <c r="BM7" s="118"/>
      <c r="BN7" s="118"/>
      <c r="BO7" s="118"/>
      <c r="BP7" s="118"/>
    </row>
    <row r="8" spans="1:68" s="140" customFormat="1" ht="14.25" customHeight="1">
      <c r="A8" s="127"/>
      <c r="B8" s="113" t="s">
        <v>1</v>
      </c>
      <c r="C8" s="108">
        <f>SUM(D8:I8)</f>
        <v>2906266</v>
      </c>
      <c r="D8" s="150">
        <v>164724</v>
      </c>
      <c r="E8" s="150">
        <v>385840</v>
      </c>
      <c r="F8" s="150">
        <v>160152</v>
      </c>
      <c r="G8" s="150">
        <v>154226</v>
      </c>
      <c r="H8" s="150">
        <v>338469</v>
      </c>
      <c r="I8" s="150">
        <v>1702855</v>
      </c>
      <c r="J8" s="139"/>
      <c r="K8" s="108">
        <f>SUM(L8:Q8)</f>
        <v>3149851</v>
      </c>
      <c r="L8" s="150">
        <v>155658</v>
      </c>
      <c r="M8" s="150">
        <v>378915</v>
      </c>
      <c r="N8" s="150">
        <v>167923</v>
      </c>
      <c r="O8" s="150">
        <v>168862</v>
      </c>
      <c r="P8" s="150">
        <v>333106</v>
      </c>
      <c r="Q8" s="150">
        <v>1945387</v>
      </c>
      <c r="R8" s="127"/>
      <c r="S8" s="113" t="s">
        <v>1</v>
      </c>
      <c r="T8" s="108">
        <f>SUM(U8:Z8)</f>
        <v>922031</v>
      </c>
      <c r="U8" s="150">
        <v>90955</v>
      </c>
      <c r="V8" s="150">
        <v>381499</v>
      </c>
      <c r="W8" s="150">
        <v>142269</v>
      </c>
      <c r="X8" s="150">
        <v>103482</v>
      </c>
      <c r="Y8" s="150">
        <v>129347</v>
      </c>
      <c r="Z8" s="150">
        <v>74479</v>
      </c>
      <c r="AA8" s="139"/>
      <c r="AB8" s="108">
        <f>SUM(AC8:AH8)</f>
        <v>987983</v>
      </c>
      <c r="AC8" s="150">
        <v>109571</v>
      </c>
      <c r="AD8" s="150">
        <v>375393</v>
      </c>
      <c r="AE8" s="150">
        <v>157615</v>
      </c>
      <c r="AF8" s="150">
        <v>112351</v>
      </c>
      <c r="AG8" s="150">
        <v>120319</v>
      </c>
      <c r="AH8" s="150">
        <v>112734</v>
      </c>
      <c r="AI8" s="127"/>
      <c r="AJ8" s="113" t="s">
        <v>1</v>
      </c>
      <c r="AK8" s="108">
        <f>SUM(AL8:AQ8)</f>
        <v>1850713</v>
      </c>
      <c r="AL8" s="150">
        <v>1843</v>
      </c>
      <c r="AM8" s="150">
        <v>2926</v>
      </c>
      <c r="AN8" s="150">
        <v>17082</v>
      </c>
      <c r="AO8" s="150">
        <v>49985</v>
      </c>
      <c r="AP8" s="150">
        <v>206886</v>
      </c>
      <c r="AQ8" s="150">
        <v>1571991</v>
      </c>
      <c r="AR8" s="139"/>
      <c r="AS8" s="108">
        <f>SUM(AT8:AY8)</f>
        <v>2080325</v>
      </c>
      <c r="AT8" s="150">
        <v>2988</v>
      </c>
      <c r="AU8" s="150">
        <v>2491</v>
      </c>
      <c r="AV8" s="150">
        <v>9997</v>
      </c>
      <c r="AW8" s="150">
        <v>56117</v>
      </c>
      <c r="AX8" s="150">
        <v>211693</v>
      </c>
      <c r="AY8" s="150">
        <v>1797039</v>
      </c>
      <c r="AZ8" s="127"/>
      <c r="BA8" s="113" t="s">
        <v>1</v>
      </c>
      <c r="BB8" s="108">
        <f>SUM(BC8:BH8)</f>
        <v>133522</v>
      </c>
      <c r="BC8" s="150">
        <v>71926</v>
      </c>
      <c r="BD8" s="150">
        <v>1415</v>
      </c>
      <c r="BE8" s="150">
        <v>801</v>
      </c>
      <c r="BF8" s="150">
        <v>759</v>
      </c>
      <c r="BG8" s="150">
        <v>2236</v>
      </c>
      <c r="BH8" s="150">
        <v>56385</v>
      </c>
      <c r="BI8" s="139"/>
      <c r="BJ8" s="108">
        <f>SUM(BK8:BP8)</f>
        <v>81543</v>
      </c>
      <c r="BK8" s="150">
        <v>43099</v>
      </c>
      <c r="BL8" s="150">
        <v>1031</v>
      </c>
      <c r="BM8" s="150">
        <v>311</v>
      </c>
      <c r="BN8" s="150">
        <v>394</v>
      </c>
      <c r="BO8" s="150">
        <v>1094</v>
      </c>
      <c r="BP8" s="150">
        <v>35614</v>
      </c>
    </row>
    <row r="9" spans="1:68" ht="14.25" customHeight="1">
      <c r="A9" s="118"/>
      <c r="B9" s="74"/>
      <c r="C9" s="128"/>
      <c r="D9" s="118"/>
      <c r="E9" s="74"/>
      <c r="F9" s="74"/>
      <c r="G9" s="74"/>
      <c r="H9" s="74"/>
      <c r="I9" s="74"/>
      <c r="J9" s="104"/>
      <c r="K9" s="128"/>
      <c r="L9" s="118"/>
      <c r="M9" s="118"/>
      <c r="N9" s="118"/>
      <c r="O9" s="118"/>
      <c r="P9" s="118"/>
      <c r="Q9" s="118"/>
      <c r="R9" s="118"/>
      <c r="S9" s="74"/>
      <c r="T9" s="128"/>
      <c r="U9" s="118"/>
      <c r="V9" s="74"/>
      <c r="W9" s="74"/>
      <c r="X9" s="74"/>
      <c r="Y9" s="74"/>
      <c r="Z9" s="74"/>
      <c r="AA9" s="104"/>
      <c r="AB9" s="128"/>
      <c r="AC9" s="118"/>
      <c r="AD9" s="118"/>
      <c r="AE9" s="118"/>
      <c r="AF9" s="118"/>
      <c r="AG9" s="118"/>
      <c r="AH9" s="118"/>
      <c r="AI9" s="118"/>
      <c r="AJ9" s="74"/>
      <c r="AK9" s="128"/>
      <c r="AL9" s="118"/>
      <c r="AM9" s="74"/>
      <c r="AN9" s="74"/>
      <c r="AO9" s="74"/>
      <c r="AP9" s="74"/>
      <c r="AQ9" s="74"/>
      <c r="AR9" s="104"/>
      <c r="AS9" s="128"/>
      <c r="AT9" s="118"/>
      <c r="AU9" s="118"/>
      <c r="AV9" s="118"/>
      <c r="AW9" s="118"/>
      <c r="AX9" s="118"/>
      <c r="AY9" s="118"/>
      <c r="AZ9" s="118"/>
      <c r="BA9" s="74"/>
      <c r="BB9" s="128"/>
      <c r="BC9" s="118"/>
      <c r="BD9" s="74"/>
      <c r="BE9" s="74"/>
      <c r="BF9" s="74"/>
      <c r="BG9" s="74"/>
      <c r="BH9" s="74"/>
      <c r="BI9" s="104"/>
      <c r="BJ9" s="128"/>
      <c r="BK9" s="118"/>
      <c r="BL9" s="118"/>
      <c r="BM9" s="118"/>
      <c r="BN9" s="118"/>
      <c r="BO9" s="118"/>
      <c r="BP9" s="118"/>
    </row>
    <row r="10" spans="1:68" s="137" customFormat="1" ht="15.75" customHeight="1">
      <c r="A10" s="118"/>
      <c r="B10" s="129" t="s">
        <v>16</v>
      </c>
      <c r="C10" s="155">
        <f t="shared" ref="C10:C35" si="0">SUM(D10:I10)</f>
        <v>43043</v>
      </c>
      <c r="D10" s="156">
        <v>2391</v>
      </c>
      <c r="E10" s="156">
        <v>5704</v>
      </c>
      <c r="F10" s="156">
        <v>2393</v>
      </c>
      <c r="G10" s="156">
        <v>2273</v>
      </c>
      <c r="H10" s="156">
        <v>4251</v>
      </c>
      <c r="I10" s="156">
        <v>26031</v>
      </c>
      <c r="J10" s="110"/>
      <c r="K10" s="155">
        <f t="shared" ref="K10:K35" si="1">SUM(L10:Q10)</f>
        <v>52152</v>
      </c>
      <c r="L10" s="156">
        <v>2643</v>
      </c>
      <c r="M10" s="156">
        <v>6896</v>
      </c>
      <c r="N10" s="156">
        <v>2850</v>
      </c>
      <c r="O10" s="156">
        <v>2886</v>
      </c>
      <c r="P10" s="156">
        <v>4418</v>
      </c>
      <c r="Q10" s="156">
        <v>32459</v>
      </c>
      <c r="R10" s="118"/>
      <c r="S10" s="129" t="s">
        <v>16</v>
      </c>
      <c r="T10" s="155">
        <f t="shared" ref="T10:T35" si="2">SUM(U10:Z10)</f>
        <v>12516</v>
      </c>
      <c r="U10" s="156">
        <v>1328</v>
      </c>
      <c r="V10" s="156">
        <v>5645</v>
      </c>
      <c r="W10" s="156">
        <v>2167</v>
      </c>
      <c r="X10" s="156">
        <v>1513</v>
      </c>
      <c r="Y10" s="156">
        <v>1180</v>
      </c>
      <c r="Z10" s="156">
        <v>683</v>
      </c>
      <c r="AA10" s="110"/>
      <c r="AB10" s="155">
        <f t="shared" ref="AB10:AB35" si="3">SUM(AC10:AH10)</f>
        <v>15539</v>
      </c>
      <c r="AC10" s="156">
        <v>1809</v>
      </c>
      <c r="AD10" s="156">
        <v>6842</v>
      </c>
      <c r="AE10" s="156">
        <v>2690</v>
      </c>
      <c r="AF10" s="156">
        <v>1884</v>
      </c>
      <c r="AG10" s="156">
        <v>1020</v>
      </c>
      <c r="AH10" s="156">
        <v>1294</v>
      </c>
      <c r="AI10" s="118"/>
      <c r="AJ10" s="129" t="s">
        <v>16</v>
      </c>
      <c r="AK10" s="155">
        <f t="shared" ref="AK10:AK35" si="4">SUM(AL10:AQ10)</f>
        <v>28288</v>
      </c>
      <c r="AL10" s="156">
        <v>23</v>
      </c>
      <c r="AM10" s="156">
        <v>38</v>
      </c>
      <c r="AN10" s="156">
        <v>216</v>
      </c>
      <c r="AO10" s="156">
        <v>747</v>
      </c>
      <c r="AP10" s="156">
        <v>3034</v>
      </c>
      <c r="AQ10" s="156">
        <v>24230</v>
      </c>
      <c r="AR10" s="110"/>
      <c r="AS10" s="155">
        <f t="shared" ref="AS10:AS35" si="5">SUM(AT10:AY10)</f>
        <v>35093</v>
      </c>
      <c r="AT10" s="156">
        <v>24</v>
      </c>
      <c r="AU10" s="156">
        <v>34</v>
      </c>
      <c r="AV10" s="156">
        <v>157</v>
      </c>
      <c r="AW10" s="156">
        <v>993</v>
      </c>
      <c r="AX10" s="156">
        <v>3379</v>
      </c>
      <c r="AY10" s="156">
        <v>30506</v>
      </c>
      <c r="AZ10" s="118"/>
      <c r="BA10" s="129" t="s">
        <v>16</v>
      </c>
      <c r="BB10" s="155">
        <f t="shared" ref="BB10:BB35" si="6">SUM(BC10:BH10)</f>
        <v>2239</v>
      </c>
      <c r="BC10" s="163">
        <v>1040</v>
      </c>
      <c r="BD10" s="163">
        <v>21</v>
      </c>
      <c r="BE10" s="163">
        <v>10</v>
      </c>
      <c r="BF10" s="163">
        <v>13</v>
      </c>
      <c r="BG10" s="163">
        <v>37</v>
      </c>
      <c r="BH10" s="163">
        <v>1118</v>
      </c>
      <c r="BI10" s="110"/>
      <c r="BJ10" s="155">
        <f t="shared" ref="BJ10:BJ35" si="7">SUM(BK10:BP10)</f>
        <v>1520</v>
      </c>
      <c r="BK10" s="163">
        <v>810</v>
      </c>
      <c r="BL10" s="163">
        <v>20</v>
      </c>
      <c r="BM10" s="163">
        <v>3</v>
      </c>
      <c r="BN10" s="163">
        <v>9</v>
      </c>
      <c r="BO10" s="163">
        <v>19</v>
      </c>
      <c r="BP10" s="163">
        <v>659</v>
      </c>
    </row>
    <row r="11" spans="1:68" s="137" customFormat="1" ht="15.75" customHeight="1">
      <c r="A11" s="118"/>
      <c r="B11" s="129" t="s">
        <v>17</v>
      </c>
      <c r="C11" s="155">
        <f t="shared" si="0"/>
        <v>1217347</v>
      </c>
      <c r="D11" s="156">
        <v>68240</v>
      </c>
      <c r="E11" s="156">
        <v>156895</v>
      </c>
      <c r="F11" s="156">
        <v>64824</v>
      </c>
      <c r="G11" s="156">
        <v>63674</v>
      </c>
      <c r="H11" s="156">
        <v>163261</v>
      </c>
      <c r="I11" s="156">
        <v>700453</v>
      </c>
      <c r="J11" s="138"/>
      <c r="K11" s="155">
        <f t="shared" si="1"/>
        <v>1265129</v>
      </c>
      <c r="L11" s="156">
        <v>61185</v>
      </c>
      <c r="M11" s="156">
        <v>145083</v>
      </c>
      <c r="N11" s="156">
        <v>64082</v>
      </c>
      <c r="O11" s="156">
        <v>66734</v>
      </c>
      <c r="P11" s="156">
        <v>151645</v>
      </c>
      <c r="Q11" s="156">
        <v>776400</v>
      </c>
      <c r="R11" s="118"/>
      <c r="S11" s="129" t="s">
        <v>17</v>
      </c>
      <c r="T11" s="155">
        <f t="shared" si="2"/>
        <v>419270</v>
      </c>
      <c r="U11" s="156">
        <v>37755</v>
      </c>
      <c r="V11" s="156">
        <v>155158</v>
      </c>
      <c r="W11" s="156">
        <v>58702</v>
      </c>
      <c r="X11" s="156">
        <v>44868</v>
      </c>
      <c r="Y11" s="156">
        <v>76644</v>
      </c>
      <c r="Z11" s="156">
        <v>46143</v>
      </c>
      <c r="AA11" s="138"/>
      <c r="AB11" s="155">
        <f t="shared" si="3"/>
        <v>424713</v>
      </c>
      <c r="AC11" s="156">
        <v>46071</v>
      </c>
      <c r="AD11" s="156">
        <v>143682</v>
      </c>
      <c r="AE11" s="156">
        <v>60994</v>
      </c>
      <c r="AF11" s="156">
        <v>46514</v>
      </c>
      <c r="AG11" s="156">
        <v>66028</v>
      </c>
      <c r="AH11" s="156">
        <v>61424</v>
      </c>
      <c r="AI11" s="118"/>
      <c r="AJ11" s="129" t="s">
        <v>17</v>
      </c>
      <c r="AK11" s="155">
        <f t="shared" si="4"/>
        <v>750059</v>
      </c>
      <c r="AL11" s="156">
        <v>942</v>
      </c>
      <c r="AM11" s="156">
        <v>1152</v>
      </c>
      <c r="AN11" s="156">
        <v>5791</v>
      </c>
      <c r="AO11" s="156">
        <v>18507</v>
      </c>
      <c r="AP11" s="156">
        <v>85693</v>
      </c>
      <c r="AQ11" s="156">
        <v>637974</v>
      </c>
      <c r="AR11" s="138"/>
      <c r="AS11" s="155">
        <f t="shared" si="5"/>
        <v>815837</v>
      </c>
      <c r="AT11" s="156">
        <v>1043</v>
      </c>
      <c r="AU11" s="156">
        <v>1019</v>
      </c>
      <c r="AV11" s="156">
        <v>2963</v>
      </c>
      <c r="AW11" s="156">
        <v>20084</v>
      </c>
      <c r="AX11" s="156">
        <v>85243</v>
      </c>
      <c r="AY11" s="156">
        <v>705485</v>
      </c>
      <c r="AZ11" s="118"/>
      <c r="BA11" s="129" t="s">
        <v>17</v>
      </c>
      <c r="BB11" s="155">
        <f t="shared" si="6"/>
        <v>48018</v>
      </c>
      <c r="BC11" s="163">
        <v>29543</v>
      </c>
      <c r="BD11" s="163">
        <v>585</v>
      </c>
      <c r="BE11" s="163">
        <v>331</v>
      </c>
      <c r="BF11" s="163">
        <v>299</v>
      </c>
      <c r="BG11" s="163">
        <v>924</v>
      </c>
      <c r="BH11" s="163">
        <v>16336</v>
      </c>
      <c r="BI11" s="138"/>
      <c r="BJ11" s="155">
        <f t="shared" si="7"/>
        <v>24579</v>
      </c>
      <c r="BK11" s="163">
        <v>14071</v>
      </c>
      <c r="BL11" s="163">
        <v>382</v>
      </c>
      <c r="BM11" s="163">
        <v>125</v>
      </c>
      <c r="BN11" s="163">
        <v>136</v>
      </c>
      <c r="BO11" s="163">
        <v>374</v>
      </c>
      <c r="BP11" s="163">
        <v>9491</v>
      </c>
    </row>
    <row r="12" spans="1:68" s="137" customFormat="1" ht="15.75" customHeight="1">
      <c r="A12" s="118"/>
      <c r="B12" s="129" t="s">
        <v>18</v>
      </c>
      <c r="C12" s="155">
        <f t="shared" si="0"/>
        <v>160614</v>
      </c>
      <c r="D12" s="156">
        <v>10639</v>
      </c>
      <c r="E12" s="156">
        <v>24128</v>
      </c>
      <c r="F12" s="156">
        <v>9591</v>
      </c>
      <c r="G12" s="156">
        <v>9127</v>
      </c>
      <c r="H12" s="156">
        <v>18018</v>
      </c>
      <c r="I12" s="156">
        <v>89111</v>
      </c>
      <c r="J12" s="110"/>
      <c r="K12" s="155">
        <f t="shared" si="1"/>
        <v>212570</v>
      </c>
      <c r="L12" s="156">
        <v>12408</v>
      </c>
      <c r="M12" s="156">
        <v>29569</v>
      </c>
      <c r="N12" s="156">
        <v>12370</v>
      </c>
      <c r="O12" s="156">
        <v>12100</v>
      </c>
      <c r="P12" s="156">
        <v>21685</v>
      </c>
      <c r="Q12" s="156">
        <v>124438</v>
      </c>
      <c r="R12" s="118"/>
      <c r="S12" s="129" t="s">
        <v>18</v>
      </c>
      <c r="T12" s="155">
        <f t="shared" si="2"/>
        <v>51772</v>
      </c>
      <c r="U12" s="156">
        <v>5563</v>
      </c>
      <c r="V12" s="156">
        <v>23842</v>
      </c>
      <c r="W12" s="156">
        <v>8353</v>
      </c>
      <c r="X12" s="156">
        <v>5659</v>
      </c>
      <c r="Y12" s="156">
        <v>5057</v>
      </c>
      <c r="Z12" s="156">
        <v>3298</v>
      </c>
      <c r="AA12" s="110"/>
      <c r="AB12" s="155">
        <f t="shared" si="3"/>
        <v>70262</v>
      </c>
      <c r="AC12" s="156">
        <v>8316</v>
      </c>
      <c r="AD12" s="156">
        <v>29285</v>
      </c>
      <c r="AE12" s="156">
        <v>11673</v>
      </c>
      <c r="AF12" s="156">
        <v>7811</v>
      </c>
      <c r="AG12" s="156">
        <v>6423</v>
      </c>
      <c r="AH12" s="156">
        <v>6754</v>
      </c>
      <c r="AI12" s="118"/>
      <c r="AJ12" s="129" t="s">
        <v>18</v>
      </c>
      <c r="AK12" s="155">
        <f t="shared" si="4"/>
        <v>100878</v>
      </c>
      <c r="AL12" s="156">
        <v>118</v>
      </c>
      <c r="AM12" s="156">
        <v>177</v>
      </c>
      <c r="AN12" s="156">
        <v>1168</v>
      </c>
      <c r="AO12" s="156">
        <v>3409</v>
      </c>
      <c r="AP12" s="156">
        <v>12826</v>
      </c>
      <c r="AQ12" s="156">
        <v>83180</v>
      </c>
      <c r="AR12" s="110"/>
      <c r="AS12" s="155">
        <f t="shared" si="5"/>
        <v>136308</v>
      </c>
      <c r="AT12" s="156">
        <v>301</v>
      </c>
      <c r="AU12" s="156">
        <v>192</v>
      </c>
      <c r="AV12" s="156">
        <v>675</v>
      </c>
      <c r="AW12" s="156">
        <v>4253</v>
      </c>
      <c r="AX12" s="156">
        <v>15187</v>
      </c>
      <c r="AY12" s="156">
        <v>115700</v>
      </c>
      <c r="AZ12" s="118"/>
      <c r="BA12" s="129" t="s">
        <v>18</v>
      </c>
      <c r="BB12" s="155">
        <f t="shared" si="6"/>
        <v>7964</v>
      </c>
      <c r="BC12" s="163">
        <v>4958</v>
      </c>
      <c r="BD12" s="163">
        <v>109</v>
      </c>
      <c r="BE12" s="163">
        <v>70</v>
      </c>
      <c r="BF12" s="163">
        <v>59</v>
      </c>
      <c r="BG12" s="163">
        <v>135</v>
      </c>
      <c r="BH12" s="163">
        <v>2633</v>
      </c>
      <c r="BI12" s="110"/>
      <c r="BJ12" s="155">
        <f t="shared" si="7"/>
        <v>6000</v>
      </c>
      <c r="BK12" s="163">
        <v>3791</v>
      </c>
      <c r="BL12" s="163">
        <v>92</v>
      </c>
      <c r="BM12" s="163">
        <v>22</v>
      </c>
      <c r="BN12" s="163">
        <v>36</v>
      </c>
      <c r="BO12" s="163">
        <v>75</v>
      </c>
      <c r="BP12" s="163">
        <v>1984</v>
      </c>
    </row>
    <row r="13" spans="1:68" s="137" customFormat="1" ht="15.75" customHeight="1">
      <c r="A13" s="118"/>
      <c r="B13" s="129" t="s">
        <v>19</v>
      </c>
      <c r="C13" s="155">
        <f t="shared" si="0"/>
        <v>48910</v>
      </c>
      <c r="D13" s="156">
        <v>3490</v>
      </c>
      <c r="E13" s="156">
        <v>7905</v>
      </c>
      <c r="F13" s="156">
        <v>2993</v>
      </c>
      <c r="G13" s="156">
        <v>2790</v>
      </c>
      <c r="H13" s="156">
        <v>5093</v>
      </c>
      <c r="I13" s="156">
        <v>26639</v>
      </c>
      <c r="J13" s="110"/>
      <c r="K13" s="155">
        <f t="shared" si="1"/>
        <v>55805</v>
      </c>
      <c r="L13" s="156">
        <v>2975</v>
      </c>
      <c r="M13" s="156">
        <v>7761</v>
      </c>
      <c r="N13" s="156">
        <v>3752</v>
      </c>
      <c r="O13" s="156">
        <v>3700</v>
      </c>
      <c r="P13" s="156">
        <v>5476</v>
      </c>
      <c r="Q13" s="156">
        <v>32141</v>
      </c>
      <c r="R13" s="118"/>
      <c r="S13" s="129" t="s">
        <v>19</v>
      </c>
      <c r="T13" s="155">
        <f t="shared" si="2"/>
        <v>15672</v>
      </c>
      <c r="U13" s="156">
        <v>1718</v>
      </c>
      <c r="V13" s="156">
        <v>7765</v>
      </c>
      <c r="W13" s="156">
        <v>2531</v>
      </c>
      <c r="X13" s="156">
        <v>1708</v>
      </c>
      <c r="Y13" s="156">
        <v>1308</v>
      </c>
      <c r="Z13" s="156">
        <v>642</v>
      </c>
      <c r="AA13" s="110"/>
      <c r="AB13" s="155">
        <f t="shared" si="3"/>
        <v>18105</v>
      </c>
      <c r="AC13" s="156">
        <v>1752</v>
      </c>
      <c r="AD13" s="156">
        <v>7646</v>
      </c>
      <c r="AE13" s="156">
        <v>3425</v>
      </c>
      <c r="AF13" s="156">
        <v>2399</v>
      </c>
      <c r="AG13" s="156">
        <v>1499</v>
      </c>
      <c r="AH13" s="156">
        <v>1384</v>
      </c>
      <c r="AI13" s="118"/>
      <c r="AJ13" s="129" t="s">
        <v>19</v>
      </c>
      <c r="AK13" s="155">
        <f t="shared" si="4"/>
        <v>29610</v>
      </c>
      <c r="AL13" s="156">
        <v>29</v>
      </c>
      <c r="AM13" s="156">
        <v>92</v>
      </c>
      <c r="AN13" s="156">
        <v>436</v>
      </c>
      <c r="AO13" s="156">
        <v>1055</v>
      </c>
      <c r="AP13" s="156">
        <v>3703</v>
      </c>
      <c r="AQ13" s="156">
        <v>24295</v>
      </c>
      <c r="AR13" s="110"/>
      <c r="AS13" s="155">
        <f t="shared" si="5"/>
        <v>35208</v>
      </c>
      <c r="AT13" s="156">
        <v>46</v>
      </c>
      <c r="AU13" s="156">
        <v>70</v>
      </c>
      <c r="AV13" s="156">
        <v>317</v>
      </c>
      <c r="AW13" s="156">
        <v>1287</v>
      </c>
      <c r="AX13" s="156">
        <v>3947</v>
      </c>
      <c r="AY13" s="156">
        <v>29541</v>
      </c>
      <c r="AZ13" s="118"/>
      <c r="BA13" s="129" t="s">
        <v>19</v>
      </c>
      <c r="BB13" s="155">
        <f t="shared" si="6"/>
        <v>3628</v>
      </c>
      <c r="BC13" s="163">
        <v>1743</v>
      </c>
      <c r="BD13" s="163">
        <v>48</v>
      </c>
      <c r="BE13" s="163">
        <v>26</v>
      </c>
      <c r="BF13" s="163">
        <v>27</v>
      </c>
      <c r="BG13" s="163">
        <v>82</v>
      </c>
      <c r="BH13" s="163">
        <v>1702</v>
      </c>
      <c r="BI13" s="110"/>
      <c r="BJ13" s="155">
        <f t="shared" si="7"/>
        <v>2492</v>
      </c>
      <c r="BK13" s="163">
        <v>1177</v>
      </c>
      <c r="BL13" s="163">
        <v>45</v>
      </c>
      <c r="BM13" s="163">
        <v>10</v>
      </c>
      <c r="BN13" s="163">
        <v>14</v>
      </c>
      <c r="BO13" s="163">
        <v>30</v>
      </c>
      <c r="BP13" s="163">
        <v>1216</v>
      </c>
    </row>
    <row r="14" spans="1:68" s="137" customFormat="1" ht="15.75" customHeight="1">
      <c r="A14" s="118"/>
      <c r="B14" s="129" t="s">
        <v>20</v>
      </c>
      <c r="C14" s="155">
        <f t="shared" si="0"/>
        <v>31588</v>
      </c>
      <c r="D14" s="156">
        <v>1873</v>
      </c>
      <c r="E14" s="156">
        <v>4361</v>
      </c>
      <c r="F14" s="156">
        <v>1883</v>
      </c>
      <c r="G14" s="156">
        <v>1774</v>
      </c>
      <c r="H14" s="156">
        <v>2958</v>
      </c>
      <c r="I14" s="156">
        <v>18739</v>
      </c>
      <c r="J14" s="110"/>
      <c r="K14" s="155">
        <f t="shared" si="1"/>
        <v>33942</v>
      </c>
      <c r="L14" s="156">
        <v>1723</v>
      </c>
      <c r="M14" s="156">
        <v>4249</v>
      </c>
      <c r="N14" s="156">
        <v>1914</v>
      </c>
      <c r="O14" s="156">
        <v>1799</v>
      </c>
      <c r="P14" s="156">
        <v>3229</v>
      </c>
      <c r="Q14" s="156">
        <v>21028</v>
      </c>
      <c r="R14" s="118"/>
      <c r="S14" s="129" t="s">
        <v>20</v>
      </c>
      <c r="T14" s="155">
        <f t="shared" si="2"/>
        <v>8744</v>
      </c>
      <c r="U14" s="156">
        <v>984</v>
      </c>
      <c r="V14" s="156">
        <v>4312</v>
      </c>
      <c r="W14" s="156">
        <v>1608</v>
      </c>
      <c r="X14" s="156">
        <v>1053</v>
      </c>
      <c r="Y14" s="156">
        <v>539</v>
      </c>
      <c r="Z14" s="156">
        <v>248</v>
      </c>
      <c r="AA14" s="110"/>
      <c r="AB14" s="155">
        <f t="shared" si="3"/>
        <v>9459</v>
      </c>
      <c r="AC14" s="156">
        <v>1132</v>
      </c>
      <c r="AD14" s="156">
        <v>4216</v>
      </c>
      <c r="AE14" s="156">
        <v>1738</v>
      </c>
      <c r="AF14" s="156">
        <v>1026</v>
      </c>
      <c r="AG14" s="156">
        <v>746</v>
      </c>
      <c r="AH14" s="156">
        <v>601</v>
      </c>
      <c r="AI14" s="118"/>
      <c r="AJ14" s="129" t="s">
        <v>20</v>
      </c>
      <c r="AK14" s="155">
        <f t="shared" si="4"/>
        <v>20913</v>
      </c>
      <c r="AL14" s="156">
        <v>14</v>
      </c>
      <c r="AM14" s="156">
        <v>35</v>
      </c>
      <c r="AN14" s="156">
        <v>264</v>
      </c>
      <c r="AO14" s="156">
        <v>716</v>
      </c>
      <c r="AP14" s="156">
        <v>2396</v>
      </c>
      <c r="AQ14" s="156">
        <v>17488</v>
      </c>
      <c r="AR14" s="110"/>
      <c r="AS14" s="155">
        <f t="shared" si="5"/>
        <v>23266</v>
      </c>
      <c r="AT14" s="156">
        <v>38</v>
      </c>
      <c r="AU14" s="156">
        <v>23</v>
      </c>
      <c r="AV14" s="156">
        <v>173</v>
      </c>
      <c r="AW14" s="156">
        <v>768</v>
      </c>
      <c r="AX14" s="156">
        <v>2472</v>
      </c>
      <c r="AY14" s="156">
        <v>19792</v>
      </c>
      <c r="AZ14" s="118"/>
      <c r="BA14" s="129" t="s">
        <v>20</v>
      </c>
      <c r="BB14" s="155">
        <f t="shared" si="6"/>
        <v>1931</v>
      </c>
      <c r="BC14" s="163">
        <v>875</v>
      </c>
      <c r="BD14" s="163">
        <v>14</v>
      </c>
      <c r="BE14" s="163">
        <v>11</v>
      </c>
      <c r="BF14" s="163">
        <v>5</v>
      </c>
      <c r="BG14" s="163">
        <v>23</v>
      </c>
      <c r="BH14" s="163">
        <v>1003</v>
      </c>
      <c r="BI14" s="110"/>
      <c r="BJ14" s="155">
        <f t="shared" si="7"/>
        <v>1217</v>
      </c>
      <c r="BK14" s="163">
        <v>553</v>
      </c>
      <c r="BL14" s="163">
        <v>10</v>
      </c>
      <c r="BM14" s="163">
        <v>3</v>
      </c>
      <c r="BN14" s="163">
        <v>5</v>
      </c>
      <c r="BO14" s="163">
        <v>11</v>
      </c>
      <c r="BP14" s="163">
        <v>635</v>
      </c>
    </row>
    <row r="15" spans="1:68" s="137" customFormat="1" ht="15.75" customHeight="1">
      <c r="A15" s="118"/>
      <c r="B15" s="129" t="s">
        <v>21</v>
      </c>
      <c r="C15" s="155">
        <f t="shared" si="0"/>
        <v>110422</v>
      </c>
      <c r="D15" s="156">
        <v>5949</v>
      </c>
      <c r="E15" s="156">
        <v>14120</v>
      </c>
      <c r="F15" s="156">
        <v>5969</v>
      </c>
      <c r="G15" s="156">
        <v>5840</v>
      </c>
      <c r="H15" s="156">
        <v>12058</v>
      </c>
      <c r="I15" s="156">
        <v>66486</v>
      </c>
      <c r="J15" s="110"/>
      <c r="K15" s="155">
        <f t="shared" si="1"/>
        <v>121225</v>
      </c>
      <c r="L15" s="156">
        <v>6013</v>
      </c>
      <c r="M15" s="156">
        <v>14123</v>
      </c>
      <c r="N15" s="156">
        <v>6240</v>
      </c>
      <c r="O15" s="156">
        <v>6202</v>
      </c>
      <c r="P15" s="156">
        <v>12324</v>
      </c>
      <c r="Q15" s="156">
        <v>76323</v>
      </c>
      <c r="R15" s="118"/>
      <c r="S15" s="129" t="s">
        <v>21</v>
      </c>
      <c r="T15" s="155">
        <f t="shared" si="2"/>
        <v>33606</v>
      </c>
      <c r="U15" s="156">
        <v>3832</v>
      </c>
      <c r="V15" s="156">
        <v>14005</v>
      </c>
      <c r="W15" s="156">
        <v>5266</v>
      </c>
      <c r="X15" s="156">
        <v>3952</v>
      </c>
      <c r="Y15" s="156">
        <v>4199</v>
      </c>
      <c r="Z15" s="156">
        <v>2352</v>
      </c>
      <c r="AA15" s="110"/>
      <c r="AB15" s="155">
        <f t="shared" si="3"/>
        <v>36409</v>
      </c>
      <c r="AC15" s="156">
        <v>4479</v>
      </c>
      <c r="AD15" s="156">
        <v>13996</v>
      </c>
      <c r="AE15" s="156">
        <v>5825</v>
      </c>
      <c r="AF15" s="156">
        <v>4087</v>
      </c>
      <c r="AG15" s="156">
        <v>4124</v>
      </c>
      <c r="AH15" s="156">
        <v>3898</v>
      </c>
      <c r="AI15" s="118"/>
      <c r="AJ15" s="129" t="s">
        <v>21</v>
      </c>
      <c r="AK15" s="155">
        <f t="shared" si="4"/>
        <v>72406</v>
      </c>
      <c r="AL15" s="156">
        <v>79</v>
      </c>
      <c r="AM15" s="156">
        <v>80</v>
      </c>
      <c r="AN15" s="156">
        <v>683</v>
      </c>
      <c r="AO15" s="156">
        <v>1860</v>
      </c>
      <c r="AP15" s="156">
        <v>7787</v>
      </c>
      <c r="AQ15" s="156">
        <v>61917</v>
      </c>
      <c r="AR15" s="110"/>
      <c r="AS15" s="155">
        <f t="shared" si="5"/>
        <v>81889</v>
      </c>
      <c r="AT15" s="156">
        <v>118</v>
      </c>
      <c r="AU15" s="156">
        <v>77</v>
      </c>
      <c r="AV15" s="156">
        <v>403</v>
      </c>
      <c r="AW15" s="156">
        <v>2097</v>
      </c>
      <c r="AX15" s="156">
        <v>8167</v>
      </c>
      <c r="AY15" s="156">
        <v>71027</v>
      </c>
      <c r="AZ15" s="118"/>
      <c r="BA15" s="129" t="s">
        <v>21</v>
      </c>
      <c r="BB15" s="155">
        <f t="shared" si="6"/>
        <v>4410</v>
      </c>
      <c r="BC15" s="163">
        <v>2038</v>
      </c>
      <c r="BD15" s="163">
        <v>35</v>
      </c>
      <c r="BE15" s="163">
        <v>20</v>
      </c>
      <c r="BF15" s="163">
        <v>28</v>
      </c>
      <c r="BG15" s="163">
        <v>72</v>
      </c>
      <c r="BH15" s="163">
        <v>2217</v>
      </c>
      <c r="BI15" s="110"/>
      <c r="BJ15" s="155">
        <f t="shared" si="7"/>
        <v>2927</v>
      </c>
      <c r="BK15" s="163">
        <v>1416</v>
      </c>
      <c r="BL15" s="163">
        <v>50</v>
      </c>
      <c r="BM15" s="163">
        <v>12</v>
      </c>
      <c r="BN15" s="163">
        <v>18</v>
      </c>
      <c r="BO15" s="163">
        <v>33</v>
      </c>
      <c r="BP15" s="163">
        <v>1398</v>
      </c>
    </row>
    <row r="16" spans="1:68" s="137" customFormat="1" ht="15.75" customHeight="1">
      <c r="A16" s="118"/>
      <c r="B16" s="129" t="s">
        <v>22</v>
      </c>
      <c r="C16" s="155">
        <f t="shared" si="0"/>
        <v>28287</v>
      </c>
      <c r="D16" s="156">
        <v>1870</v>
      </c>
      <c r="E16" s="156">
        <v>4326</v>
      </c>
      <c r="F16" s="156">
        <v>1716</v>
      </c>
      <c r="G16" s="156">
        <v>1646</v>
      </c>
      <c r="H16" s="156">
        <v>3024</v>
      </c>
      <c r="I16" s="156">
        <v>15705</v>
      </c>
      <c r="J16" s="110"/>
      <c r="K16" s="155">
        <f t="shared" si="1"/>
        <v>29644</v>
      </c>
      <c r="L16" s="156">
        <v>1770</v>
      </c>
      <c r="M16" s="156">
        <v>4175</v>
      </c>
      <c r="N16" s="156">
        <v>1858</v>
      </c>
      <c r="O16" s="156">
        <v>1824</v>
      </c>
      <c r="P16" s="156">
        <v>2893</v>
      </c>
      <c r="Q16" s="156">
        <v>17124</v>
      </c>
      <c r="R16" s="118"/>
      <c r="S16" s="129" t="s">
        <v>22</v>
      </c>
      <c r="T16" s="155">
        <f t="shared" si="2"/>
        <v>9004</v>
      </c>
      <c r="U16" s="156">
        <v>983</v>
      </c>
      <c r="V16" s="156">
        <v>4261</v>
      </c>
      <c r="W16" s="156">
        <v>1467</v>
      </c>
      <c r="X16" s="156">
        <v>1003</v>
      </c>
      <c r="Y16" s="156">
        <v>840</v>
      </c>
      <c r="Z16" s="156">
        <v>450</v>
      </c>
      <c r="AA16" s="110"/>
      <c r="AB16" s="155">
        <f t="shared" si="3"/>
        <v>9821</v>
      </c>
      <c r="AC16" s="156">
        <v>1153</v>
      </c>
      <c r="AD16" s="156">
        <v>4134</v>
      </c>
      <c r="AE16" s="156">
        <v>1730</v>
      </c>
      <c r="AF16" s="156">
        <v>1189</v>
      </c>
      <c r="AG16" s="156">
        <v>886</v>
      </c>
      <c r="AH16" s="156">
        <v>729</v>
      </c>
      <c r="AI16" s="118"/>
      <c r="AJ16" s="129" t="s">
        <v>22</v>
      </c>
      <c r="AK16" s="155">
        <f t="shared" si="4"/>
        <v>17627</v>
      </c>
      <c r="AL16" s="156">
        <v>15</v>
      </c>
      <c r="AM16" s="156">
        <v>54</v>
      </c>
      <c r="AN16" s="156">
        <v>239</v>
      </c>
      <c r="AO16" s="156">
        <v>637</v>
      </c>
      <c r="AP16" s="156">
        <v>2154</v>
      </c>
      <c r="AQ16" s="156">
        <v>14528</v>
      </c>
      <c r="AR16" s="110"/>
      <c r="AS16" s="155">
        <f t="shared" si="5"/>
        <v>18769</v>
      </c>
      <c r="AT16" s="156">
        <v>40</v>
      </c>
      <c r="AU16" s="156">
        <v>29</v>
      </c>
      <c r="AV16" s="156">
        <v>127</v>
      </c>
      <c r="AW16" s="156">
        <v>633</v>
      </c>
      <c r="AX16" s="156">
        <v>1998</v>
      </c>
      <c r="AY16" s="156">
        <v>15942</v>
      </c>
      <c r="AZ16" s="118"/>
      <c r="BA16" s="129" t="s">
        <v>22</v>
      </c>
      <c r="BB16" s="155">
        <f t="shared" si="6"/>
        <v>1656</v>
      </c>
      <c r="BC16" s="163">
        <v>872</v>
      </c>
      <c r="BD16" s="163">
        <v>11</v>
      </c>
      <c r="BE16" s="163">
        <v>10</v>
      </c>
      <c r="BF16" s="163">
        <v>6</v>
      </c>
      <c r="BG16" s="163">
        <v>30</v>
      </c>
      <c r="BH16" s="163">
        <v>727</v>
      </c>
      <c r="BI16" s="110"/>
      <c r="BJ16" s="155">
        <f t="shared" si="7"/>
        <v>1054</v>
      </c>
      <c r="BK16" s="163">
        <v>577</v>
      </c>
      <c r="BL16" s="163">
        <v>12</v>
      </c>
      <c r="BM16" s="163">
        <v>1</v>
      </c>
      <c r="BN16" s="163">
        <v>2</v>
      </c>
      <c r="BO16" s="163">
        <v>9</v>
      </c>
      <c r="BP16" s="163">
        <v>453</v>
      </c>
    </row>
    <row r="17" spans="1:68" s="137" customFormat="1" ht="15.75" customHeight="1">
      <c r="A17" s="118"/>
      <c r="B17" s="129" t="s">
        <v>23</v>
      </c>
      <c r="C17" s="155">
        <f t="shared" si="0"/>
        <v>52475</v>
      </c>
      <c r="D17" s="156">
        <v>2988</v>
      </c>
      <c r="E17" s="156">
        <v>7165</v>
      </c>
      <c r="F17" s="156">
        <v>2903</v>
      </c>
      <c r="G17" s="156">
        <v>2685</v>
      </c>
      <c r="H17" s="156">
        <v>5068</v>
      </c>
      <c r="I17" s="156">
        <v>31666</v>
      </c>
      <c r="J17" s="110"/>
      <c r="K17" s="155">
        <f t="shared" si="1"/>
        <v>58143</v>
      </c>
      <c r="L17" s="156">
        <v>2918</v>
      </c>
      <c r="M17" s="156">
        <v>7215</v>
      </c>
      <c r="N17" s="156">
        <v>3137</v>
      </c>
      <c r="O17" s="156">
        <v>3072</v>
      </c>
      <c r="P17" s="156">
        <v>5586</v>
      </c>
      <c r="Q17" s="156">
        <v>36215</v>
      </c>
      <c r="R17" s="118"/>
      <c r="S17" s="129" t="s">
        <v>23</v>
      </c>
      <c r="T17" s="155">
        <f t="shared" si="2"/>
        <v>15083</v>
      </c>
      <c r="U17" s="156">
        <v>1639</v>
      </c>
      <c r="V17" s="156">
        <v>7109</v>
      </c>
      <c r="W17" s="156">
        <v>2564</v>
      </c>
      <c r="X17" s="156">
        <v>1703</v>
      </c>
      <c r="Y17" s="156">
        <v>1394</v>
      </c>
      <c r="Z17" s="156">
        <v>674</v>
      </c>
      <c r="AA17" s="110"/>
      <c r="AB17" s="155">
        <f t="shared" si="3"/>
        <v>16648</v>
      </c>
      <c r="AC17" s="156">
        <v>1891</v>
      </c>
      <c r="AD17" s="156">
        <v>7163</v>
      </c>
      <c r="AE17" s="156">
        <v>2953</v>
      </c>
      <c r="AF17" s="156">
        <v>1895</v>
      </c>
      <c r="AG17" s="156">
        <v>1436</v>
      </c>
      <c r="AH17" s="156">
        <v>1310</v>
      </c>
      <c r="AI17" s="118"/>
      <c r="AJ17" s="129" t="s">
        <v>23</v>
      </c>
      <c r="AK17" s="155">
        <f t="shared" si="4"/>
        <v>34626</v>
      </c>
      <c r="AL17" s="156">
        <v>24</v>
      </c>
      <c r="AM17" s="156">
        <v>40</v>
      </c>
      <c r="AN17" s="156">
        <v>329</v>
      </c>
      <c r="AO17" s="156">
        <v>977</v>
      </c>
      <c r="AP17" s="156">
        <v>3648</v>
      </c>
      <c r="AQ17" s="156">
        <v>29608</v>
      </c>
      <c r="AR17" s="110"/>
      <c r="AS17" s="155">
        <f t="shared" si="5"/>
        <v>39615</v>
      </c>
      <c r="AT17" s="156">
        <v>44</v>
      </c>
      <c r="AU17" s="156">
        <v>36</v>
      </c>
      <c r="AV17" s="156">
        <v>177</v>
      </c>
      <c r="AW17" s="156">
        <v>1174</v>
      </c>
      <c r="AX17" s="156">
        <v>4138</v>
      </c>
      <c r="AY17" s="156">
        <v>34046</v>
      </c>
      <c r="AZ17" s="118"/>
      <c r="BA17" s="129" t="s">
        <v>23</v>
      </c>
      <c r="BB17" s="155">
        <f t="shared" si="6"/>
        <v>2766</v>
      </c>
      <c r="BC17" s="163">
        <v>1325</v>
      </c>
      <c r="BD17" s="163">
        <v>16</v>
      </c>
      <c r="BE17" s="163">
        <v>10</v>
      </c>
      <c r="BF17" s="163">
        <v>5</v>
      </c>
      <c r="BG17" s="163">
        <v>26</v>
      </c>
      <c r="BH17" s="163">
        <v>1384</v>
      </c>
      <c r="BI17" s="110"/>
      <c r="BJ17" s="155">
        <f t="shared" si="7"/>
        <v>1880</v>
      </c>
      <c r="BK17" s="163">
        <v>983</v>
      </c>
      <c r="BL17" s="163">
        <v>16</v>
      </c>
      <c r="BM17" s="163">
        <v>7</v>
      </c>
      <c r="BN17" s="163">
        <v>3</v>
      </c>
      <c r="BO17" s="163">
        <v>12</v>
      </c>
      <c r="BP17" s="163">
        <v>859</v>
      </c>
    </row>
    <row r="18" spans="1:68" s="137" customFormat="1" ht="15.75" customHeight="1">
      <c r="A18" s="118"/>
      <c r="B18" s="129" t="s">
        <v>24</v>
      </c>
      <c r="C18" s="155">
        <f t="shared" si="0"/>
        <v>95458</v>
      </c>
      <c r="D18" s="156">
        <v>4671</v>
      </c>
      <c r="E18" s="156">
        <v>11610</v>
      </c>
      <c r="F18" s="156">
        <v>4789</v>
      </c>
      <c r="G18" s="156">
        <v>4728</v>
      </c>
      <c r="H18" s="156">
        <v>8807</v>
      </c>
      <c r="I18" s="156">
        <v>60853</v>
      </c>
      <c r="J18" s="110"/>
      <c r="K18" s="155">
        <f t="shared" si="1"/>
        <v>99859</v>
      </c>
      <c r="L18" s="156">
        <v>4263</v>
      </c>
      <c r="M18" s="156">
        <v>10723</v>
      </c>
      <c r="N18" s="156">
        <v>4987</v>
      </c>
      <c r="O18" s="156">
        <v>4871</v>
      </c>
      <c r="P18" s="156">
        <v>8936</v>
      </c>
      <c r="Q18" s="156">
        <v>66079</v>
      </c>
      <c r="R18" s="118"/>
      <c r="S18" s="129" t="s">
        <v>24</v>
      </c>
      <c r="T18" s="155">
        <f t="shared" si="2"/>
        <v>25772</v>
      </c>
      <c r="U18" s="156">
        <v>2868</v>
      </c>
      <c r="V18" s="156">
        <v>11528</v>
      </c>
      <c r="W18" s="156">
        <v>4328</v>
      </c>
      <c r="X18" s="156">
        <v>3200</v>
      </c>
      <c r="Y18" s="156">
        <v>2563</v>
      </c>
      <c r="Z18" s="156">
        <v>1285</v>
      </c>
      <c r="AA18" s="110"/>
      <c r="AB18" s="155">
        <f t="shared" si="3"/>
        <v>26634</v>
      </c>
      <c r="AC18" s="156">
        <v>3287</v>
      </c>
      <c r="AD18" s="156">
        <v>10655</v>
      </c>
      <c r="AE18" s="156">
        <v>4643</v>
      </c>
      <c r="AF18" s="156">
        <v>3127</v>
      </c>
      <c r="AG18" s="156">
        <v>2735</v>
      </c>
      <c r="AH18" s="156">
        <v>2187</v>
      </c>
      <c r="AI18" s="118"/>
      <c r="AJ18" s="129" t="s">
        <v>24</v>
      </c>
      <c r="AK18" s="155">
        <f t="shared" si="4"/>
        <v>65658</v>
      </c>
      <c r="AL18" s="156">
        <v>32</v>
      </c>
      <c r="AM18" s="156">
        <v>56</v>
      </c>
      <c r="AN18" s="156">
        <v>449</v>
      </c>
      <c r="AO18" s="156">
        <v>1518</v>
      </c>
      <c r="AP18" s="156">
        <v>6200</v>
      </c>
      <c r="AQ18" s="156">
        <v>57403</v>
      </c>
      <c r="AR18" s="110"/>
      <c r="AS18" s="155">
        <f t="shared" si="5"/>
        <v>71010</v>
      </c>
      <c r="AT18" s="156">
        <v>70</v>
      </c>
      <c r="AU18" s="156">
        <v>56</v>
      </c>
      <c r="AV18" s="156">
        <v>341</v>
      </c>
      <c r="AW18" s="156">
        <v>1739</v>
      </c>
      <c r="AX18" s="156">
        <v>6184</v>
      </c>
      <c r="AY18" s="156">
        <v>62620</v>
      </c>
      <c r="AZ18" s="118"/>
      <c r="BA18" s="129" t="s">
        <v>24</v>
      </c>
      <c r="BB18" s="155">
        <f t="shared" si="6"/>
        <v>4028</v>
      </c>
      <c r="BC18" s="163">
        <v>1771</v>
      </c>
      <c r="BD18" s="163">
        <v>26</v>
      </c>
      <c r="BE18" s="163">
        <v>12</v>
      </c>
      <c r="BF18" s="163">
        <v>10</v>
      </c>
      <c r="BG18" s="163">
        <v>44</v>
      </c>
      <c r="BH18" s="163">
        <v>2165</v>
      </c>
      <c r="BI18" s="110"/>
      <c r="BJ18" s="155">
        <f t="shared" si="7"/>
        <v>2215</v>
      </c>
      <c r="BK18" s="163">
        <v>906</v>
      </c>
      <c r="BL18" s="163">
        <v>12</v>
      </c>
      <c r="BM18" s="163">
        <v>3</v>
      </c>
      <c r="BN18" s="163">
        <v>5</v>
      </c>
      <c r="BO18" s="163">
        <v>17</v>
      </c>
      <c r="BP18" s="163">
        <v>1272</v>
      </c>
    </row>
    <row r="19" spans="1:68" s="137" customFormat="1" ht="15.75" customHeight="1">
      <c r="A19" s="118"/>
      <c r="B19" s="129" t="s">
        <v>25</v>
      </c>
      <c r="C19" s="155">
        <f t="shared" si="0"/>
        <v>4604</v>
      </c>
      <c r="D19" s="156">
        <v>336</v>
      </c>
      <c r="E19" s="156">
        <v>736</v>
      </c>
      <c r="F19" s="156">
        <v>248</v>
      </c>
      <c r="G19" s="156">
        <v>246</v>
      </c>
      <c r="H19" s="156">
        <v>427</v>
      </c>
      <c r="I19" s="156">
        <v>2611</v>
      </c>
      <c r="J19" s="110"/>
      <c r="K19" s="155">
        <f t="shared" si="1"/>
        <v>4511</v>
      </c>
      <c r="L19" s="156">
        <v>232</v>
      </c>
      <c r="M19" s="156">
        <v>641</v>
      </c>
      <c r="N19" s="156">
        <v>297</v>
      </c>
      <c r="O19" s="156">
        <v>291</v>
      </c>
      <c r="P19" s="156">
        <v>335</v>
      </c>
      <c r="Q19" s="156">
        <v>2715</v>
      </c>
      <c r="R19" s="118"/>
      <c r="S19" s="129" t="s">
        <v>25</v>
      </c>
      <c r="T19" s="155">
        <f t="shared" si="2"/>
        <v>1264</v>
      </c>
      <c r="U19" s="156">
        <v>172</v>
      </c>
      <c r="V19" s="156">
        <v>719</v>
      </c>
      <c r="W19" s="156">
        <v>194</v>
      </c>
      <c r="X19" s="156">
        <v>102</v>
      </c>
      <c r="Y19" s="156">
        <v>47</v>
      </c>
      <c r="Z19" s="156">
        <v>30</v>
      </c>
      <c r="AA19" s="110"/>
      <c r="AB19" s="155">
        <f t="shared" si="3"/>
        <v>1402</v>
      </c>
      <c r="AC19" s="156">
        <v>129</v>
      </c>
      <c r="AD19" s="156">
        <v>631</v>
      </c>
      <c r="AE19" s="156">
        <v>274</v>
      </c>
      <c r="AF19" s="156">
        <v>186</v>
      </c>
      <c r="AG19" s="156">
        <v>98</v>
      </c>
      <c r="AH19" s="156">
        <v>84</v>
      </c>
      <c r="AI19" s="118"/>
      <c r="AJ19" s="129" t="s">
        <v>25</v>
      </c>
      <c r="AK19" s="155">
        <f t="shared" si="4"/>
        <v>3038</v>
      </c>
      <c r="AL19" s="156">
        <v>2</v>
      </c>
      <c r="AM19" s="156">
        <v>11</v>
      </c>
      <c r="AN19" s="156">
        <v>51</v>
      </c>
      <c r="AO19" s="156">
        <v>142</v>
      </c>
      <c r="AP19" s="156">
        <v>375</v>
      </c>
      <c r="AQ19" s="156">
        <v>2457</v>
      </c>
      <c r="AR19" s="110"/>
      <c r="AS19" s="155">
        <f t="shared" si="5"/>
        <v>2921</v>
      </c>
      <c r="AT19" s="156">
        <v>5</v>
      </c>
      <c r="AU19" s="156">
        <v>7</v>
      </c>
      <c r="AV19" s="156">
        <v>23</v>
      </c>
      <c r="AW19" s="156">
        <v>104</v>
      </c>
      <c r="AX19" s="156">
        <v>236</v>
      </c>
      <c r="AY19" s="156">
        <v>2546</v>
      </c>
      <c r="AZ19" s="118"/>
      <c r="BA19" s="129" t="s">
        <v>25</v>
      </c>
      <c r="BB19" s="155">
        <f t="shared" si="6"/>
        <v>302</v>
      </c>
      <c r="BC19" s="163">
        <v>162</v>
      </c>
      <c r="BD19" s="163">
        <v>6</v>
      </c>
      <c r="BE19" s="163">
        <v>3</v>
      </c>
      <c r="BF19" s="163">
        <v>2</v>
      </c>
      <c r="BG19" s="163">
        <v>5</v>
      </c>
      <c r="BH19" s="163">
        <v>124</v>
      </c>
      <c r="BI19" s="110"/>
      <c r="BJ19" s="155">
        <f t="shared" si="7"/>
        <v>188</v>
      </c>
      <c r="BK19" s="163">
        <v>98</v>
      </c>
      <c r="BL19" s="163">
        <v>3</v>
      </c>
      <c r="BM19" s="163">
        <v>0</v>
      </c>
      <c r="BN19" s="163">
        <v>1</v>
      </c>
      <c r="BO19" s="163">
        <v>1</v>
      </c>
      <c r="BP19" s="163">
        <v>85</v>
      </c>
    </row>
    <row r="20" spans="1:68" s="137" customFormat="1" ht="15.75" customHeight="1">
      <c r="A20" s="118"/>
      <c r="B20" s="129" t="s">
        <v>26</v>
      </c>
      <c r="C20" s="155">
        <f t="shared" si="0"/>
        <v>4829</v>
      </c>
      <c r="D20" s="156">
        <v>328</v>
      </c>
      <c r="E20" s="156">
        <v>722</v>
      </c>
      <c r="F20" s="156">
        <v>292</v>
      </c>
      <c r="G20" s="156">
        <v>251</v>
      </c>
      <c r="H20" s="156">
        <v>428</v>
      </c>
      <c r="I20" s="156">
        <v>2808</v>
      </c>
      <c r="J20" s="110"/>
      <c r="K20" s="155">
        <f t="shared" si="1"/>
        <v>5109</v>
      </c>
      <c r="L20" s="156">
        <v>259</v>
      </c>
      <c r="M20" s="156">
        <v>691</v>
      </c>
      <c r="N20" s="156">
        <v>297</v>
      </c>
      <c r="O20" s="156">
        <v>293</v>
      </c>
      <c r="P20" s="156">
        <v>434</v>
      </c>
      <c r="Q20" s="156">
        <v>3135</v>
      </c>
      <c r="R20" s="118"/>
      <c r="S20" s="129" t="s">
        <v>26</v>
      </c>
      <c r="T20" s="155">
        <f t="shared" si="2"/>
        <v>1239</v>
      </c>
      <c r="U20" s="156">
        <v>117</v>
      </c>
      <c r="V20" s="156">
        <v>703</v>
      </c>
      <c r="W20" s="156">
        <v>220</v>
      </c>
      <c r="X20" s="156">
        <v>116</v>
      </c>
      <c r="Y20" s="156">
        <v>53</v>
      </c>
      <c r="Z20" s="156">
        <v>30</v>
      </c>
      <c r="AA20" s="110"/>
      <c r="AB20" s="155">
        <f t="shared" si="3"/>
        <v>1405</v>
      </c>
      <c r="AC20" s="156">
        <v>140</v>
      </c>
      <c r="AD20" s="156">
        <v>681</v>
      </c>
      <c r="AE20" s="156">
        <v>258</v>
      </c>
      <c r="AF20" s="156">
        <v>159</v>
      </c>
      <c r="AG20" s="156">
        <v>72</v>
      </c>
      <c r="AH20" s="156">
        <v>95</v>
      </c>
      <c r="AI20" s="118"/>
      <c r="AJ20" s="129" t="s">
        <v>26</v>
      </c>
      <c r="AK20" s="155">
        <f t="shared" si="4"/>
        <v>3181</v>
      </c>
      <c r="AL20" s="156">
        <v>0</v>
      </c>
      <c r="AM20" s="156">
        <v>15</v>
      </c>
      <c r="AN20" s="156">
        <v>70</v>
      </c>
      <c r="AO20" s="156">
        <v>134</v>
      </c>
      <c r="AP20" s="156">
        <v>369</v>
      </c>
      <c r="AQ20" s="156">
        <v>2593</v>
      </c>
      <c r="AR20" s="110"/>
      <c r="AS20" s="155">
        <f t="shared" si="5"/>
        <v>3457</v>
      </c>
      <c r="AT20" s="156">
        <v>2</v>
      </c>
      <c r="AU20" s="156">
        <v>5</v>
      </c>
      <c r="AV20" s="156">
        <v>39</v>
      </c>
      <c r="AW20" s="156">
        <v>134</v>
      </c>
      <c r="AX20" s="156">
        <v>360</v>
      </c>
      <c r="AY20" s="156">
        <v>2917</v>
      </c>
      <c r="AZ20" s="118"/>
      <c r="BA20" s="129" t="s">
        <v>26</v>
      </c>
      <c r="BB20" s="155">
        <f t="shared" si="6"/>
        <v>409</v>
      </c>
      <c r="BC20" s="163">
        <v>211</v>
      </c>
      <c r="BD20" s="163">
        <v>4</v>
      </c>
      <c r="BE20" s="163">
        <v>2</v>
      </c>
      <c r="BF20" s="163">
        <v>1</v>
      </c>
      <c r="BG20" s="163">
        <v>6</v>
      </c>
      <c r="BH20" s="163">
        <v>185</v>
      </c>
      <c r="BI20" s="110"/>
      <c r="BJ20" s="155">
        <f t="shared" si="7"/>
        <v>247</v>
      </c>
      <c r="BK20" s="163">
        <v>117</v>
      </c>
      <c r="BL20" s="163">
        <v>5</v>
      </c>
      <c r="BM20" s="163">
        <v>0</v>
      </c>
      <c r="BN20" s="163">
        <v>0</v>
      </c>
      <c r="BO20" s="163">
        <v>2</v>
      </c>
      <c r="BP20" s="163">
        <v>123</v>
      </c>
    </row>
    <row r="21" spans="1:68" s="137" customFormat="1" ht="15.75" customHeight="1">
      <c r="A21" s="118"/>
      <c r="B21" s="129" t="s">
        <v>27</v>
      </c>
      <c r="C21" s="155">
        <f t="shared" si="0"/>
        <v>32854</v>
      </c>
      <c r="D21" s="156">
        <v>1811</v>
      </c>
      <c r="E21" s="156">
        <v>4326</v>
      </c>
      <c r="F21" s="156">
        <v>1823</v>
      </c>
      <c r="G21" s="156">
        <v>1727</v>
      </c>
      <c r="H21" s="156">
        <v>2994</v>
      </c>
      <c r="I21" s="156">
        <v>20173</v>
      </c>
      <c r="J21" s="110"/>
      <c r="K21" s="155">
        <f t="shared" si="1"/>
        <v>34613</v>
      </c>
      <c r="L21" s="156">
        <v>1688</v>
      </c>
      <c r="M21" s="156">
        <v>4389</v>
      </c>
      <c r="N21" s="156">
        <v>1956</v>
      </c>
      <c r="O21" s="156">
        <v>1734</v>
      </c>
      <c r="P21" s="156">
        <v>2881</v>
      </c>
      <c r="Q21" s="156">
        <v>21965</v>
      </c>
      <c r="R21" s="118"/>
      <c r="S21" s="129" t="s">
        <v>27</v>
      </c>
      <c r="T21" s="155">
        <f t="shared" si="2"/>
        <v>9446</v>
      </c>
      <c r="U21" s="156">
        <v>1112</v>
      </c>
      <c r="V21" s="156">
        <v>4297</v>
      </c>
      <c r="W21" s="156">
        <v>1640</v>
      </c>
      <c r="X21" s="156">
        <v>1154</v>
      </c>
      <c r="Y21" s="156">
        <v>657</v>
      </c>
      <c r="Z21" s="156">
        <v>586</v>
      </c>
      <c r="AA21" s="110"/>
      <c r="AB21" s="155">
        <f t="shared" si="3"/>
        <v>9642</v>
      </c>
      <c r="AC21" s="156">
        <v>1112</v>
      </c>
      <c r="AD21" s="156">
        <v>4347</v>
      </c>
      <c r="AE21" s="156">
        <v>1818</v>
      </c>
      <c r="AF21" s="156">
        <v>1064</v>
      </c>
      <c r="AG21" s="156">
        <v>638</v>
      </c>
      <c r="AH21" s="156">
        <v>663</v>
      </c>
      <c r="AI21" s="118"/>
      <c r="AJ21" s="129" t="s">
        <v>27</v>
      </c>
      <c r="AK21" s="155">
        <f t="shared" si="4"/>
        <v>21681</v>
      </c>
      <c r="AL21" s="156">
        <v>9</v>
      </c>
      <c r="AM21" s="156">
        <v>21</v>
      </c>
      <c r="AN21" s="156">
        <v>178</v>
      </c>
      <c r="AO21" s="156">
        <v>571</v>
      </c>
      <c r="AP21" s="156">
        <v>2314</v>
      </c>
      <c r="AQ21" s="156">
        <v>18588</v>
      </c>
      <c r="AR21" s="110"/>
      <c r="AS21" s="155">
        <f t="shared" si="5"/>
        <v>23841</v>
      </c>
      <c r="AT21" s="156">
        <v>25</v>
      </c>
      <c r="AU21" s="156">
        <v>32</v>
      </c>
      <c r="AV21" s="156">
        <v>134</v>
      </c>
      <c r="AW21" s="156">
        <v>668</v>
      </c>
      <c r="AX21" s="156">
        <v>2232</v>
      </c>
      <c r="AY21" s="156">
        <v>20750</v>
      </c>
      <c r="AZ21" s="118"/>
      <c r="BA21" s="129" t="s">
        <v>27</v>
      </c>
      <c r="BB21" s="155">
        <f t="shared" si="6"/>
        <v>1727</v>
      </c>
      <c r="BC21" s="163">
        <v>690</v>
      </c>
      <c r="BD21" s="163">
        <v>8</v>
      </c>
      <c r="BE21" s="163">
        <v>5</v>
      </c>
      <c r="BF21" s="163">
        <v>2</v>
      </c>
      <c r="BG21" s="163">
        <v>23</v>
      </c>
      <c r="BH21" s="163">
        <v>999</v>
      </c>
      <c r="BI21" s="110"/>
      <c r="BJ21" s="155">
        <f t="shared" si="7"/>
        <v>1130</v>
      </c>
      <c r="BK21" s="163">
        <v>551</v>
      </c>
      <c r="BL21" s="163">
        <v>10</v>
      </c>
      <c r="BM21" s="163">
        <v>4</v>
      </c>
      <c r="BN21" s="163">
        <v>2</v>
      </c>
      <c r="BO21" s="163">
        <v>11</v>
      </c>
      <c r="BP21" s="163">
        <v>552</v>
      </c>
    </row>
    <row r="22" spans="1:68" s="137" customFormat="1" ht="15.75" customHeight="1">
      <c r="A22" s="118"/>
      <c r="B22" s="129" t="s">
        <v>28</v>
      </c>
      <c r="C22" s="155">
        <f t="shared" si="0"/>
        <v>147515</v>
      </c>
      <c r="D22" s="156">
        <v>7873</v>
      </c>
      <c r="E22" s="156">
        <v>19257</v>
      </c>
      <c r="F22" s="156">
        <v>8712</v>
      </c>
      <c r="G22" s="156">
        <v>7291</v>
      </c>
      <c r="H22" s="156">
        <v>14792</v>
      </c>
      <c r="I22" s="156">
        <v>89590</v>
      </c>
      <c r="J22" s="110"/>
      <c r="K22" s="155">
        <f t="shared" si="1"/>
        <v>170699</v>
      </c>
      <c r="L22" s="156">
        <v>7859</v>
      </c>
      <c r="M22" s="156">
        <v>20198</v>
      </c>
      <c r="N22" s="156">
        <v>9082</v>
      </c>
      <c r="O22" s="156">
        <v>9751</v>
      </c>
      <c r="P22" s="156">
        <v>15392</v>
      </c>
      <c r="Q22" s="156">
        <v>108417</v>
      </c>
      <c r="R22" s="118"/>
      <c r="S22" s="129" t="s">
        <v>28</v>
      </c>
      <c r="T22" s="155">
        <f t="shared" si="2"/>
        <v>43747</v>
      </c>
      <c r="U22" s="156">
        <v>4206</v>
      </c>
      <c r="V22" s="156">
        <v>19066</v>
      </c>
      <c r="W22" s="156">
        <v>7848</v>
      </c>
      <c r="X22" s="156">
        <v>4915</v>
      </c>
      <c r="Y22" s="156">
        <v>4825</v>
      </c>
      <c r="Z22" s="156">
        <v>2887</v>
      </c>
      <c r="AA22" s="110"/>
      <c r="AB22" s="155">
        <f t="shared" si="3"/>
        <v>50601</v>
      </c>
      <c r="AC22" s="156">
        <v>5302</v>
      </c>
      <c r="AD22" s="156">
        <v>20033</v>
      </c>
      <c r="AE22" s="156">
        <v>8622</v>
      </c>
      <c r="AF22" s="156">
        <v>6965</v>
      </c>
      <c r="AG22" s="156">
        <v>4829</v>
      </c>
      <c r="AH22" s="156">
        <v>4850</v>
      </c>
      <c r="AI22" s="118"/>
      <c r="AJ22" s="129" t="s">
        <v>28</v>
      </c>
      <c r="AK22" s="155">
        <f t="shared" si="4"/>
        <v>97579</v>
      </c>
      <c r="AL22" s="156">
        <v>104</v>
      </c>
      <c r="AM22" s="156">
        <v>125</v>
      </c>
      <c r="AN22" s="156">
        <v>827</v>
      </c>
      <c r="AO22" s="156">
        <v>2339</v>
      </c>
      <c r="AP22" s="156">
        <v>9887</v>
      </c>
      <c r="AQ22" s="156">
        <v>84297</v>
      </c>
      <c r="AR22" s="110"/>
      <c r="AS22" s="155">
        <f t="shared" si="5"/>
        <v>116110</v>
      </c>
      <c r="AT22" s="156">
        <v>205</v>
      </c>
      <c r="AU22" s="156">
        <v>133</v>
      </c>
      <c r="AV22" s="156">
        <v>450</v>
      </c>
      <c r="AW22" s="156">
        <v>2764</v>
      </c>
      <c r="AX22" s="156">
        <v>10521</v>
      </c>
      <c r="AY22" s="156">
        <v>102037</v>
      </c>
      <c r="AZ22" s="118"/>
      <c r="BA22" s="129" t="s">
        <v>28</v>
      </c>
      <c r="BB22" s="155">
        <f t="shared" si="6"/>
        <v>6189</v>
      </c>
      <c r="BC22" s="163">
        <v>3563</v>
      </c>
      <c r="BD22" s="163">
        <v>66</v>
      </c>
      <c r="BE22" s="163">
        <v>37</v>
      </c>
      <c r="BF22" s="163">
        <v>37</v>
      </c>
      <c r="BG22" s="163">
        <v>80</v>
      </c>
      <c r="BH22" s="163">
        <v>2406</v>
      </c>
      <c r="BI22" s="110"/>
      <c r="BJ22" s="155">
        <f t="shared" si="7"/>
        <v>3988</v>
      </c>
      <c r="BK22" s="163">
        <v>2352</v>
      </c>
      <c r="BL22" s="163">
        <v>32</v>
      </c>
      <c r="BM22" s="163">
        <v>10</v>
      </c>
      <c r="BN22" s="163">
        <v>22</v>
      </c>
      <c r="BO22" s="163">
        <v>42</v>
      </c>
      <c r="BP22" s="163">
        <v>1530</v>
      </c>
    </row>
    <row r="23" spans="1:68" s="137" customFormat="1" ht="15.75" customHeight="1">
      <c r="A23" s="118"/>
      <c r="B23" s="129" t="s">
        <v>29</v>
      </c>
      <c r="C23" s="155">
        <f t="shared" si="0"/>
        <v>218871</v>
      </c>
      <c r="D23" s="156">
        <v>11167</v>
      </c>
      <c r="E23" s="156">
        <v>27605</v>
      </c>
      <c r="F23" s="156">
        <v>11954</v>
      </c>
      <c r="G23" s="156">
        <v>11663</v>
      </c>
      <c r="H23" s="156">
        <v>23867</v>
      </c>
      <c r="I23" s="156">
        <v>132615</v>
      </c>
      <c r="J23" s="110"/>
      <c r="K23" s="155">
        <f t="shared" si="1"/>
        <v>235019</v>
      </c>
      <c r="L23" s="156">
        <v>11067</v>
      </c>
      <c r="M23" s="156">
        <v>26514</v>
      </c>
      <c r="N23" s="156">
        <v>11705</v>
      </c>
      <c r="O23" s="156">
        <v>11921</v>
      </c>
      <c r="P23" s="156">
        <v>24097</v>
      </c>
      <c r="Q23" s="156">
        <v>149715</v>
      </c>
      <c r="R23" s="118"/>
      <c r="S23" s="129" t="s">
        <v>29</v>
      </c>
      <c r="T23" s="155">
        <f t="shared" si="2"/>
        <v>65960</v>
      </c>
      <c r="U23" s="156">
        <v>6023</v>
      </c>
      <c r="V23" s="156">
        <v>27291</v>
      </c>
      <c r="W23" s="156">
        <v>10601</v>
      </c>
      <c r="X23" s="156">
        <v>7928</v>
      </c>
      <c r="Y23" s="156">
        <v>9568</v>
      </c>
      <c r="Z23" s="156">
        <v>4549</v>
      </c>
      <c r="AA23" s="110"/>
      <c r="AB23" s="155">
        <f t="shared" si="3"/>
        <v>69797</v>
      </c>
      <c r="AC23" s="156">
        <v>7490</v>
      </c>
      <c r="AD23" s="156">
        <v>26278</v>
      </c>
      <c r="AE23" s="156">
        <v>10910</v>
      </c>
      <c r="AF23" s="156">
        <v>7866</v>
      </c>
      <c r="AG23" s="156">
        <v>9238</v>
      </c>
      <c r="AH23" s="156">
        <v>8015</v>
      </c>
      <c r="AI23" s="118"/>
      <c r="AJ23" s="129" t="s">
        <v>29</v>
      </c>
      <c r="AK23" s="155">
        <f t="shared" si="4"/>
        <v>141465</v>
      </c>
      <c r="AL23" s="156">
        <v>104</v>
      </c>
      <c r="AM23" s="156">
        <v>209</v>
      </c>
      <c r="AN23" s="156">
        <v>1281</v>
      </c>
      <c r="AO23" s="156">
        <v>3680</v>
      </c>
      <c r="AP23" s="156">
        <v>14145</v>
      </c>
      <c r="AQ23" s="156">
        <v>122046</v>
      </c>
      <c r="AR23" s="110"/>
      <c r="AS23" s="155">
        <f t="shared" si="5"/>
        <v>157846</v>
      </c>
      <c r="AT23" s="156">
        <v>241</v>
      </c>
      <c r="AU23" s="156">
        <v>186</v>
      </c>
      <c r="AV23" s="156">
        <v>765</v>
      </c>
      <c r="AW23" s="156">
        <v>4015</v>
      </c>
      <c r="AX23" s="156">
        <v>14751</v>
      </c>
      <c r="AY23" s="156">
        <v>137888</v>
      </c>
      <c r="AZ23" s="118"/>
      <c r="BA23" s="129" t="s">
        <v>29</v>
      </c>
      <c r="BB23" s="155">
        <f t="shared" si="6"/>
        <v>11446</v>
      </c>
      <c r="BC23" s="163">
        <v>5040</v>
      </c>
      <c r="BD23" s="163">
        <v>105</v>
      </c>
      <c r="BE23" s="163">
        <v>72</v>
      </c>
      <c r="BF23" s="163">
        <v>55</v>
      </c>
      <c r="BG23" s="163">
        <v>154</v>
      </c>
      <c r="BH23" s="163">
        <v>6020</v>
      </c>
      <c r="BI23" s="110"/>
      <c r="BJ23" s="155">
        <f t="shared" si="7"/>
        <v>7376</v>
      </c>
      <c r="BK23" s="163">
        <v>3336</v>
      </c>
      <c r="BL23" s="163">
        <v>50</v>
      </c>
      <c r="BM23" s="163">
        <v>30</v>
      </c>
      <c r="BN23" s="163">
        <v>40</v>
      </c>
      <c r="BO23" s="163">
        <v>108</v>
      </c>
      <c r="BP23" s="163">
        <v>3812</v>
      </c>
    </row>
    <row r="24" spans="1:68" s="137" customFormat="1" ht="15.75" customHeight="1">
      <c r="A24" s="118"/>
      <c r="B24" s="129" t="s">
        <v>30</v>
      </c>
      <c r="C24" s="155">
        <f t="shared" si="0"/>
        <v>39847</v>
      </c>
      <c r="D24" s="156">
        <v>2625</v>
      </c>
      <c r="E24" s="156">
        <v>5978</v>
      </c>
      <c r="F24" s="156">
        <v>2261</v>
      </c>
      <c r="G24" s="156">
        <v>2211</v>
      </c>
      <c r="H24" s="156">
        <v>4348</v>
      </c>
      <c r="I24" s="156">
        <v>22424</v>
      </c>
      <c r="J24" s="110"/>
      <c r="K24" s="155">
        <f t="shared" si="1"/>
        <v>44234</v>
      </c>
      <c r="L24" s="156">
        <v>2434</v>
      </c>
      <c r="M24" s="156">
        <v>6250</v>
      </c>
      <c r="N24" s="156">
        <v>2780</v>
      </c>
      <c r="O24" s="156">
        <v>2595</v>
      </c>
      <c r="P24" s="156">
        <v>4400</v>
      </c>
      <c r="Q24" s="156">
        <v>25775</v>
      </c>
      <c r="R24" s="118"/>
      <c r="S24" s="129" t="s">
        <v>30</v>
      </c>
      <c r="T24" s="155">
        <f t="shared" si="2"/>
        <v>11520</v>
      </c>
      <c r="U24" s="156">
        <v>1302</v>
      </c>
      <c r="V24" s="156">
        <v>5873</v>
      </c>
      <c r="W24" s="156">
        <v>1794</v>
      </c>
      <c r="X24" s="156">
        <v>1142</v>
      </c>
      <c r="Y24" s="156">
        <v>920</v>
      </c>
      <c r="Z24" s="156">
        <v>489</v>
      </c>
      <c r="AA24" s="110"/>
      <c r="AB24" s="155">
        <f t="shared" si="3"/>
        <v>13775</v>
      </c>
      <c r="AC24" s="156">
        <v>1464</v>
      </c>
      <c r="AD24" s="156">
        <v>6183</v>
      </c>
      <c r="AE24" s="156">
        <v>2518</v>
      </c>
      <c r="AF24" s="156">
        <v>1504</v>
      </c>
      <c r="AG24" s="156">
        <v>1081</v>
      </c>
      <c r="AH24" s="156">
        <v>1025</v>
      </c>
      <c r="AI24" s="118"/>
      <c r="AJ24" s="129" t="s">
        <v>30</v>
      </c>
      <c r="AK24" s="155">
        <f t="shared" si="4"/>
        <v>25776</v>
      </c>
      <c r="AL24" s="156">
        <v>24</v>
      </c>
      <c r="AM24" s="156">
        <v>79</v>
      </c>
      <c r="AN24" s="156">
        <v>458</v>
      </c>
      <c r="AO24" s="156">
        <v>1057</v>
      </c>
      <c r="AP24" s="156">
        <v>3375</v>
      </c>
      <c r="AQ24" s="156">
        <v>20783</v>
      </c>
      <c r="AR24" s="110"/>
      <c r="AS24" s="155">
        <f t="shared" si="5"/>
        <v>28645</v>
      </c>
      <c r="AT24" s="156">
        <v>35</v>
      </c>
      <c r="AU24" s="156">
        <v>38</v>
      </c>
      <c r="AV24" s="156">
        <v>257</v>
      </c>
      <c r="AW24" s="156">
        <v>1078</v>
      </c>
      <c r="AX24" s="156">
        <v>3270</v>
      </c>
      <c r="AY24" s="156">
        <v>23967</v>
      </c>
      <c r="AZ24" s="118"/>
      <c r="BA24" s="129" t="s">
        <v>30</v>
      </c>
      <c r="BB24" s="155">
        <f t="shared" si="6"/>
        <v>2551</v>
      </c>
      <c r="BC24" s="163">
        <v>1299</v>
      </c>
      <c r="BD24" s="163">
        <v>26</v>
      </c>
      <c r="BE24" s="163">
        <v>9</v>
      </c>
      <c r="BF24" s="163">
        <v>12</v>
      </c>
      <c r="BG24" s="163">
        <v>53</v>
      </c>
      <c r="BH24" s="163">
        <v>1152</v>
      </c>
      <c r="BI24" s="110"/>
      <c r="BJ24" s="155">
        <f t="shared" si="7"/>
        <v>1814</v>
      </c>
      <c r="BK24" s="163">
        <v>935</v>
      </c>
      <c r="BL24" s="163">
        <v>29</v>
      </c>
      <c r="BM24" s="163">
        <v>5</v>
      </c>
      <c r="BN24" s="163">
        <v>13</v>
      </c>
      <c r="BO24" s="163">
        <v>49</v>
      </c>
      <c r="BP24" s="163">
        <v>783</v>
      </c>
    </row>
    <row r="25" spans="1:68" s="137" customFormat="1" ht="15.75" customHeight="1">
      <c r="A25" s="118"/>
      <c r="B25" s="129" t="s">
        <v>31</v>
      </c>
      <c r="C25" s="155">
        <f t="shared" si="0"/>
        <v>11857</v>
      </c>
      <c r="D25" s="156">
        <v>956</v>
      </c>
      <c r="E25" s="156">
        <v>2007</v>
      </c>
      <c r="F25" s="156">
        <v>677</v>
      </c>
      <c r="G25" s="156">
        <v>667</v>
      </c>
      <c r="H25" s="156">
        <v>1248</v>
      </c>
      <c r="I25" s="156">
        <v>6302</v>
      </c>
      <c r="J25" s="110"/>
      <c r="K25" s="155">
        <f t="shared" si="1"/>
        <v>12528</v>
      </c>
      <c r="L25" s="156">
        <v>760</v>
      </c>
      <c r="M25" s="156">
        <v>1933</v>
      </c>
      <c r="N25" s="156">
        <v>944</v>
      </c>
      <c r="O25" s="156">
        <v>820</v>
      </c>
      <c r="P25" s="156">
        <v>1041</v>
      </c>
      <c r="Q25" s="156">
        <v>7030</v>
      </c>
      <c r="R25" s="118"/>
      <c r="S25" s="129" t="s">
        <v>31</v>
      </c>
      <c r="T25" s="155">
        <f t="shared" si="2"/>
        <v>3481</v>
      </c>
      <c r="U25" s="156">
        <v>428</v>
      </c>
      <c r="V25" s="156">
        <v>1957</v>
      </c>
      <c r="W25" s="156">
        <v>501</v>
      </c>
      <c r="X25" s="156">
        <v>310</v>
      </c>
      <c r="Y25" s="156">
        <v>177</v>
      </c>
      <c r="Z25" s="156">
        <v>108</v>
      </c>
      <c r="AA25" s="110"/>
      <c r="AB25" s="155">
        <f t="shared" si="3"/>
        <v>4048</v>
      </c>
      <c r="AC25" s="156">
        <v>437</v>
      </c>
      <c r="AD25" s="156">
        <v>1923</v>
      </c>
      <c r="AE25" s="156">
        <v>828</v>
      </c>
      <c r="AF25" s="156">
        <v>465</v>
      </c>
      <c r="AG25" s="156">
        <v>217</v>
      </c>
      <c r="AH25" s="156">
        <v>178</v>
      </c>
      <c r="AI25" s="118"/>
      <c r="AJ25" s="129" t="s">
        <v>31</v>
      </c>
      <c r="AK25" s="155">
        <f t="shared" si="4"/>
        <v>7291</v>
      </c>
      <c r="AL25" s="156">
        <v>11</v>
      </c>
      <c r="AM25" s="156">
        <v>30</v>
      </c>
      <c r="AN25" s="156">
        <v>167</v>
      </c>
      <c r="AO25" s="156">
        <v>344</v>
      </c>
      <c r="AP25" s="156">
        <v>1054</v>
      </c>
      <c r="AQ25" s="156">
        <v>5685</v>
      </c>
      <c r="AR25" s="110"/>
      <c r="AS25" s="155">
        <f t="shared" si="5"/>
        <v>7880</v>
      </c>
      <c r="AT25" s="156">
        <v>25</v>
      </c>
      <c r="AU25" s="156">
        <v>9</v>
      </c>
      <c r="AV25" s="156">
        <v>113</v>
      </c>
      <c r="AW25" s="156">
        <v>352</v>
      </c>
      <c r="AX25" s="156">
        <v>819</v>
      </c>
      <c r="AY25" s="156">
        <v>6562</v>
      </c>
      <c r="AZ25" s="118"/>
      <c r="BA25" s="129" t="s">
        <v>31</v>
      </c>
      <c r="BB25" s="155">
        <f t="shared" si="6"/>
        <v>1085</v>
      </c>
      <c r="BC25" s="163">
        <v>517</v>
      </c>
      <c r="BD25" s="163">
        <v>20</v>
      </c>
      <c r="BE25" s="163">
        <v>9</v>
      </c>
      <c r="BF25" s="163">
        <v>13</v>
      </c>
      <c r="BG25" s="163">
        <v>17</v>
      </c>
      <c r="BH25" s="163">
        <v>509</v>
      </c>
      <c r="BI25" s="110"/>
      <c r="BJ25" s="155">
        <f t="shared" si="7"/>
        <v>600</v>
      </c>
      <c r="BK25" s="163">
        <v>298</v>
      </c>
      <c r="BL25" s="163">
        <v>1</v>
      </c>
      <c r="BM25" s="163">
        <v>3</v>
      </c>
      <c r="BN25" s="163">
        <v>3</v>
      </c>
      <c r="BO25" s="163">
        <v>5</v>
      </c>
      <c r="BP25" s="163">
        <v>290</v>
      </c>
    </row>
    <row r="26" spans="1:68" s="137" customFormat="1" ht="15.75" customHeight="1">
      <c r="A26" s="118"/>
      <c r="B26" s="129" t="s">
        <v>32</v>
      </c>
      <c r="C26" s="155">
        <f t="shared" si="0"/>
        <v>90663</v>
      </c>
      <c r="D26" s="156">
        <v>5172</v>
      </c>
      <c r="E26" s="156">
        <v>12359</v>
      </c>
      <c r="F26" s="156">
        <v>5081</v>
      </c>
      <c r="G26" s="156">
        <v>4836</v>
      </c>
      <c r="H26" s="156">
        <v>9563</v>
      </c>
      <c r="I26" s="156">
        <v>53652</v>
      </c>
      <c r="J26" s="110"/>
      <c r="K26" s="155">
        <f t="shared" si="1"/>
        <v>98960</v>
      </c>
      <c r="L26" s="156">
        <v>4845</v>
      </c>
      <c r="M26" s="156">
        <v>12054</v>
      </c>
      <c r="N26" s="156">
        <v>5624</v>
      </c>
      <c r="O26" s="156">
        <v>5323</v>
      </c>
      <c r="P26" s="156">
        <v>9865</v>
      </c>
      <c r="Q26" s="156">
        <v>61249</v>
      </c>
      <c r="R26" s="118"/>
      <c r="S26" s="129" t="s">
        <v>32</v>
      </c>
      <c r="T26" s="155">
        <f t="shared" si="2"/>
        <v>26632</v>
      </c>
      <c r="U26" s="156">
        <v>2875</v>
      </c>
      <c r="V26" s="156">
        <v>12227</v>
      </c>
      <c r="W26" s="156">
        <v>4421</v>
      </c>
      <c r="X26" s="156">
        <v>3055</v>
      </c>
      <c r="Y26" s="156">
        <v>2705</v>
      </c>
      <c r="Z26" s="156">
        <v>1349</v>
      </c>
      <c r="AA26" s="110"/>
      <c r="AB26" s="155">
        <f t="shared" si="3"/>
        <v>29194</v>
      </c>
      <c r="AC26" s="156">
        <v>3296</v>
      </c>
      <c r="AD26" s="156">
        <v>11956</v>
      </c>
      <c r="AE26" s="156">
        <v>5224</v>
      </c>
      <c r="AF26" s="156">
        <v>3340</v>
      </c>
      <c r="AG26" s="156">
        <v>2953</v>
      </c>
      <c r="AH26" s="156">
        <v>2425</v>
      </c>
      <c r="AI26" s="118"/>
      <c r="AJ26" s="129" t="s">
        <v>32</v>
      </c>
      <c r="AK26" s="155">
        <f t="shared" si="4"/>
        <v>59595</v>
      </c>
      <c r="AL26" s="156">
        <v>38</v>
      </c>
      <c r="AM26" s="156">
        <v>84</v>
      </c>
      <c r="AN26" s="156">
        <v>638</v>
      </c>
      <c r="AO26" s="156">
        <v>1764</v>
      </c>
      <c r="AP26" s="156">
        <v>6810</v>
      </c>
      <c r="AQ26" s="156">
        <v>50261</v>
      </c>
      <c r="AR26" s="110"/>
      <c r="AS26" s="155">
        <f t="shared" si="5"/>
        <v>66892</v>
      </c>
      <c r="AT26" s="156">
        <v>97</v>
      </c>
      <c r="AU26" s="156">
        <v>67</v>
      </c>
      <c r="AV26" s="156">
        <v>397</v>
      </c>
      <c r="AW26" s="156">
        <v>1971</v>
      </c>
      <c r="AX26" s="156">
        <v>6883</v>
      </c>
      <c r="AY26" s="156">
        <v>57477</v>
      </c>
      <c r="AZ26" s="118"/>
      <c r="BA26" s="129" t="s">
        <v>32</v>
      </c>
      <c r="BB26" s="155">
        <f t="shared" si="6"/>
        <v>4436</v>
      </c>
      <c r="BC26" s="163">
        <v>2259</v>
      </c>
      <c r="BD26" s="163">
        <v>48</v>
      </c>
      <c r="BE26" s="163">
        <v>22</v>
      </c>
      <c r="BF26" s="163">
        <v>17</v>
      </c>
      <c r="BG26" s="163">
        <v>48</v>
      </c>
      <c r="BH26" s="163">
        <v>2042</v>
      </c>
      <c r="BI26" s="110"/>
      <c r="BJ26" s="155">
        <f t="shared" si="7"/>
        <v>2874</v>
      </c>
      <c r="BK26" s="163">
        <v>1452</v>
      </c>
      <c r="BL26" s="163">
        <v>31</v>
      </c>
      <c r="BM26" s="163">
        <v>3</v>
      </c>
      <c r="BN26" s="163">
        <v>12</v>
      </c>
      <c r="BO26" s="163">
        <v>29</v>
      </c>
      <c r="BP26" s="163">
        <v>1347</v>
      </c>
    </row>
    <row r="27" spans="1:68" s="137" customFormat="1" ht="15.75" customHeight="1">
      <c r="A27" s="118"/>
      <c r="B27" s="129" t="s">
        <v>33</v>
      </c>
      <c r="C27" s="155">
        <f t="shared" si="0"/>
        <v>30353</v>
      </c>
      <c r="D27" s="156">
        <v>2160</v>
      </c>
      <c r="E27" s="156">
        <v>4942</v>
      </c>
      <c r="F27" s="156">
        <v>1892</v>
      </c>
      <c r="G27" s="156">
        <v>1739</v>
      </c>
      <c r="H27" s="156">
        <v>3077</v>
      </c>
      <c r="I27" s="156">
        <v>16543</v>
      </c>
      <c r="J27" s="110"/>
      <c r="K27" s="155">
        <f t="shared" si="1"/>
        <v>35188</v>
      </c>
      <c r="L27" s="156">
        <v>1801</v>
      </c>
      <c r="M27" s="156">
        <v>5041</v>
      </c>
      <c r="N27" s="156">
        <v>2381</v>
      </c>
      <c r="O27" s="156">
        <v>2174</v>
      </c>
      <c r="P27" s="156">
        <v>3318</v>
      </c>
      <c r="Q27" s="156">
        <v>20473</v>
      </c>
      <c r="R27" s="118"/>
      <c r="S27" s="129" t="s">
        <v>33</v>
      </c>
      <c r="T27" s="155">
        <f t="shared" si="2"/>
        <v>9493</v>
      </c>
      <c r="U27" s="156">
        <v>1051</v>
      </c>
      <c r="V27" s="156">
        <v>4881</v>
      </c>
      <c r="W27" s="156">
        <v>1614</v>
      </c>
      <c r="X27" s="156">
        <v>994</v>
      </c>
      <c r="Y27" s="156">
        <v>629</v>
      </c>
      <c r="Z27" s="156">
        <v>324</v>
      </c>
      <c r="AA27" s="110"/>
      <c r="AB27" s="155">
        <f t="shared" si="3"/>
        <v>11081</v>
      </c>
      <c r="AC27" s="156">
        <v>1107</v>
      </c>
      <c r="AD27" s="156">
        <v>4979</v>
      </c>
      <c r="AE27" s="156">
        <v>2178</v>
      </c>
      <c r="AF27" s="156">
        <v>1358</v>
      </c>
      <c r="AG27" s="156">
        <v>744</v>
      </c>
      <c r="AH27" s="156">
        <v>715</v>
      </c>
      <c r="AI27" s="118"/>
      <c r="AJ27" s="129" t="s">
        <v>33</v>
      </c>
      <c r="AK27" s="155">
        <f t="shared" si="4"/>
        <v>18886</v>
      </c>
      <c r="AL27" s="156">
        <v>13</v>
      </c>
      <c r="AM27" s="156">
        <v>32</v>
      </c>
      <c r="AN27" s="156">
        <v>267</v>
      </c>
      <c r="AO27" s="156">
        <v>729</v>
      </c>
      <c r="AP27" s="156">
        <v>2407</v>
      </c>
      <c r="AQ27" s="156">
        <v>15438</v>
      </c>
      <c r="AR27" s="110"/>
      <c r="AS27" s="155">
        <f t="shared" si="5"/>
        <v>22809</v>
      </c>
      <c r="AT27" s="156">
        <v>30</v>
      </c>
      <c r="AU27" s="156">
        <v>41</v>
      </c>
      <c r="AV27" s="156">
        <v>194</v>
      </c>
      <c r="AW27" s="156">
        <v>807</v>
      </c>
      <c r="AX27" s="156">
        <v>2548</v>
      </c>
      <c r="AY27" s="156">
        <v>19189</v>
      </c>
      <c r="AZ27" s="118"/>
      <c r="BA27" s="129" t="s">
        <v>33</v>
      </c>
      <c r="BB27" s="155">
        <f t="shared" si="6"/>
        <v>1974</v>
      </c>
      <c r="BC27" s="163">
        <v>1096</v>
      </c>
      <c r="BD27" s="163">
        <v>29</v>
      </c>
      <c r="BE27" s="163">
        <v>11</v>
      </c>
      <c r="BF27" s="163">
        <v>16</v>
      </c>
      <c r="BG27" s="163">
        <v>41</v>
      </c>
      <c r="BH27" s="163">
        <v>781</v>
      </c>
      <c r="BI27" s="110"/>
      <c r="BJ27" s="155">
        <f t="shared" si="7"/>
        <v>1298</v>
      </c>
      <c r="BK27" s="163">
        <v>664</v>
      </c>
      <c r="BL27" s="163">
        <v>21</v>
      </c>
      <c r="BM27" s="163">
        <v>9</v>
      </c>
      <c r="BN27" s="163">
        <v>9</v>
      </c>
      <c r="BO27" s="163">
        <v>26</v>
      </c>
      <c r="BP27" s="163">
        <v>569</v>
      </c>
    </row>
    <row r="28" spans="1:68" s="137" customFormat="1" ht="15.75" customHeight="1">
      <c r="A28" s="118"/>
      <c r="B28" s="129" t="s">
        <v>34</v>
      </c>
      <c r="C28" s="155">
        <f t="shared" si="0"/>
        <v>45926</v>
      </c>
      <c r="D28" s="156">
        <v>2948</v>
      </c>
      <c r="E28" s="156">
        <v>7025</v>
      </c>
      <c r="F28" s="156">
        <v>2854</v>
      </c>
      <c r="G28" s="156">
        <v>2694</v>
      </c>
      <c r="H28" s="156">
        <v>4853</v>
      </c>
      <c r="I28" s="156">
        <v>25552</v>
      </c>
      <c r="J28" s="110"/>
      <c r="K28" s="155">
        <f t="shared" si="1"/>
        <v>51089</v>
      </c>
      <c r="L28" s="156">
        <v>2596</v>
      </c>
      <c r="M28" s="156">
        <v>6907</v>
      </c>
      <c r="N28" s="156">
        <v>3158</v>
      </c>
      <c r="O28" s="156">
        <v>2962</v>
      </c>
      <c r="P28" s="156">
        <v>4774</v>
      </c>
      <c r="Q28" s="156">
        <v>30692</v>
      </c>
      <c r="R28" s="118"/>
      <c r="S28" s="129" t="s">
        <v>34</v>
      </c>
      <c r="T28" s="155">
        <f t="shared" si="2"/>
        <v>14154</v>
      </c>
      <c r="U28" s="156">
        <v>1377</v>
      </c>
      <c r="V28" s="156">
        <v>6872</v>
      </c>
      <c r="W28" s="156">
        <v>2430</v>
      </c>
      <c r="X28" s="156">
        <v>1681</v>
      </c>
      <c r="Y28" s="156">
        <v>1172</v>
      </c>
      <c r="Z28" s="156">
        <v>622</v>
      </c>
      <c r="AA28" s="110"/>
      <c r="AB28" s="155">
        <f t="shared" si="3"/>
        <v>15688</v>
      </c>
      <c r="AC28" s="156">
        <v>1582</v>
      </c>
      <c r="AD28" s="156">
        <v>6838</v>
      </c>
      <c r="AE28" s="156">
        <v>2890</v>
      </c>
      <c r="AF28" s="156">
        <v>1890</v>
      </c>
      <c r="AG28" s="156">
        <v>1226</v>
      </c>
      <c r="AH28" s="156">
        <v>1262</v>
      </c>
      <c r="AI28" s="118"/>
      <c r="AJ28" s="129" t="s">
        <v>34</v>
      </c>
      <c r="AK28" s="155">
        <f t="shared" si="4"/>
        <v>28942</v>
      </c>
      <c r="AL28" s="156">
        <v>24</v>
      </c>
      <c r="AM28" s="156">
        <v>94</v>
      </c>
      <c r="AN28" s="156">
        <v>400</v>
      </c>
      <c r="AO28" s="156">
        <v>988</v>
      </c>
      <c r="AP28" s="156">
        <v>3609</v>
      </c>
      <c r="AQ28" s="156">
        <v>23827</v>
      </c>
      <c r="AR28" s="110"/>
      <c r="AS28" s="155">
        <f t="shared" si="5"/>
        <v>33596</v>
      </c>
      <c r="AT28" s="156">
        <v>47</v>
      </c>
      <c r="AU28" s="156">
        <v>43</v>
      </c>
      <c r="AV28" s="156">
        <v>258</v>
      </c>
      <c r="AW28" s="156">
        <v>1065</v>
      </c>
      <c r="AX28" s="156">
        <v>3516</v>
      </c>
      <c r="AY28" s="156">
        <v>28667</v>
      </c>
      <c r="AZ28" s="118"/>
      <c r="BA28" s="129" t="s">
        <v>34</v>
      </c>
      <c r="BB28" s="155">
        <f t="shared" si="6"/>
        <v>2830</v>
      </c>
      <c r="BC28" s="163">
        <v>1547</v>
      </c>
      <c r="BD28" s="163">
        <v>59</v>
      </c>
      <c r="BE28" s="163">
        <v>24</v>
      </c>
      <c r="BF28" s="163">
        <v>25</v>
      </c>
      <c r="BG28" s="163">
        <v>72</v>
      </c>
      <c r="BH28" s="163">
        <v>1103</v>
      </c>
      <c r="BI28" s="110"/>
      <c r="BJ28" s="155">
        <f t="shared" si="7"/>
        <v>1805</v>
      </c>
      <c r="BK28" s="163">
        <v>967</v>
      </c>
      <c r="BL28" s="163">
        <v>26</v>
      </c>
      <c r="BM28" s="163">
        <v>10</v>
      </c>
      <c r="BN28" s="163">
        <v>7</v>
      </c>
      <c r="BO28" s="163">
        <v>32</v>
      </c>
      <c r="BP28" s="163">
        <v>763</v>
      </c>
    </row>
    <row r="29" spans="1:68" s="137" customFormat="1" ht="15.75" customHeight="1">
      <c r="A29" s="118"/>
      <c r="B29" s="129" t="s">
        <v>35</v>
      </c>
      <c r="C29" s="155">
        <f t="shared" si="0"/>
        <v>180634</v>
      </c>
      <c r="D29" s="156">
        <v>9628</v>
      </c>
      <c r="E29" s="156">
        <v>23175</v>
      </c>
      <c r="F29" s="156">
        <v>9834</v>
      </c>
      <c r="G29" s="156">
        <v>9449</v>
      </c>
      <c r="H29" s="156">
        <v>17980</v>
      </c>
      <c r="I29" s="156">
        <v>110568</v>
      </c>
      <c r="J29" s="110"/>
      <c r="K29" s="155">
        <f t="shared" si="1"/>
        <v>196427</v>
      </c>
      <c r="L29" s="156">
        <v>9964</v>
      </c>
      <c r="M29" s="156">
        <v>23461</v>
      </c>
      <c r="N29" s="156">
        <v>10292</v>
      </c>
      <c r="O29" s="156">
        <v>10197</v>
      </c>
      <c r="P29" s="156">
        <v>18538</v>
      </c>
      <c r="Q29" s="156">
        <v>123975</v>
      </c>
      <c r="R29" s="118"/>
      <c r="S29" s="129" t="s">
        <v>35</v>
      </c>
      <c r="T29" s="155">
        <f t="shared" si="2"/>
        <v>50866</v>
      </c>
      <c r="U29" s="156">
        <v>5717</v>
      </c>
      <c r="V29" s="156">
        <v>22901</v>
      </c>
      <c r="W29" s="156">
        <v>8533</v>
      </c>
      <c r="X29" s="156">
        <v>6047</v>
      </c>
      <c r="Y29" s="156">
        <v>5171</v>
      </c>
      <c r="Z29" s="156">
        <v>2497</v>
      </c>
      <c r="AA29" s="110"/>
      <c r="AB29" s="155">
        <f t="shared" si="3"/>
        <v>55720</v>
      </c>
      <c r="AC29" s="156">
        <v>6545</v>
      </c>
      <c r="AD29" s="156">
        <v>23243</v>
      </c>
      <c r="AE29" s="156">
        <v>9459</v>
      </c>
      <c r="AF29" s="156">
        <v>6337</v>
      </c>
      <c r="AG29" s="156">
        <v>5326</v>
      </c>
      <c r="AH29" s="156">
        <v>4810</v>
      </c>
      <c r="AI29" s="118"/>
      <c r="AJ29" s="129" t="s">
        <v>35</v>
      </c>
      <c r="AK29" s="155">
        <f t="shared" si="4"/>
        <v>122268</v>
      </c>
      <c r="AL29" s="156">
        <v>78</v>
      </c>
      <c r="AM29" s="156">
        <v>211</v>
      </c>
      <c r="AN29" s="156">
        <v>1262</v>
      </c>
      <c r="AO29" s="156">
        <v>3357</v>
      </c>
      <c r="AP29" s="156">
        <v>12697</v>
      </c>
      <c r="AQ29" s="156">
        <v>104663</v>
      </c>
      <c r="AR29" s="110"/>
      <c r="AS29" s="155">
        <f t="shared" si="5"/>
        <v>134906</v>
      </c>
      <c r="AT29" s="156">
        <v>199</v>
      </c>
      <c r="AU29" s="156">
        <v>136</v>
      </c>
      <c r="AV29" s="156">
        <v>813</v>
      </c>
      <c r="AW29" s="156">
        <v>3837</v>
      </c>
      <c r="AX29" s="156">
        <v>13147</v>
      </c>
      <c r="AY29" s="156">
        <v>116774</v>
      </c>
      <c r="AZ29" s="118"/>
      <c r="BA29" s="129" t="s">
        <v>35</v>
      </c>
      <c r="BB29" s="155">
        <f t="shared" si="6"/>
        <v>7500</v>
      </c>
      <c r="BC29" s="163">
        <v>3833</v>
      </c>
      <c r="BD29" s="163">
        <v>63</v>
      </c>
      <c r="BE29" s="163">
        <v>39</v>
      </c>
      <c r="BF29" s="163">
        <v>45</v>
      </c>
      <c r="BG29" s="163">
        <v>112</v>
      </c>
      <c r="BH29" s="163">
        <v>3408</v>
      </c>
      <c r="BI29" s="110"/>
      <c r="BJ29" s="155">
        <f t="shared" si="7"/>
        <v>5801</v>
      </c>
      <c r="BK29" s="163">
        <v>3220</v>
      </c>
      <c r="BL29" s="163">
        <v>82</v>
      </c>
      <c r="BM29" s="163">
        <v>20</v>
      </c>
      <c r="BN29" s="163">
        <v>23</v>
      </c>
      <c r="BO29" s="163">
        <v>65</v>
      </c>
      <c r="BP29" s="163">
        <v>2391</v>
      </c>
    </row>
    <row r="30" spans="1:68" s="137" customFormat="1" ht="15.75" customHeight="1">
      <c r="A30" s="118"/>
      <c r="B30" s="129" t="s">
        <v>36</v>
      </c>
      <c r="C30" s="155">
        <f t="shared" si="0"/>
        <v>81269</v>
      </c>
      <c r="D30" s="156">
        <v>5061</v>
      </c>
      <c r="E30" s="156">
        <v>11481</v>
      </c>
      <c r="F30" s="156">
        <v>4725</v>
      </c>
      <c r="G30" s="156">
        <v>4663</v>
      </c>
      <c r="H30" s="156">
        <v>9597</v>
      </c>
      <c r="I30" s="156">
        <v>45742</v>
      </c>
      <c r="J30" s="110"/>
      <c r="K30" s="155">
        <f t="shared" si="1"/>
        <v>93409</v>
      </c>
      <c r="L30" s="156">
        <v>4861</v>
      </c>
      <c r="M30" s="156">
        <v>12154</v>
      </c>
      <c r="N30" s="156">
        <v>5241</v>
      </c>
      <c r="O30" s="156">
        <v>5140</v>
      </c>
      <c r="P30" s="156">
        <v>9913</v>
      </c>
      <c r="Q30" s="156">
        <v>56100</v>
      </c>
      <c r="R30" s="118"/>
      <c r="S30" s="129" t="s">
        <v>36</v>
      </c>
      <c r="T30" s="155">
        <f t="shared" si="2"/>
        <v>25553</v>
      </c>
      <c r="U30" s="156">
        <v>2484</v>
      </c>
      <c r="V30" s="156">
        <v>11362</v>
      </c>
      <c r="W30" s="156">
        <v>4168</v>
      </c>
      <c r="X30" s="156">
        <v>3069</v>
      </c>
      <c r="Y30" s="156">
        <v>2856</v>
      </c>
      <c r="Z30" s="156">
        <v>1614</v>
      </c>
      <c r="AA30" s="110"/>
      <c r="AB30" s="155">
        <f t="shared" si="3"/>
        <v>29380</v>
      </c>
      <c r="AC30" s="156">
        <v>3167</v>
      </c>
      <c r="AD30" s="156">
        <v>12053</v>
      </c>
      <c r="AE30" s="156">
        <v>4937</v>
      </c>
      <c r="AF30" s="156">
        <v>3278</v>
      </c>
      <c r="AG30" s="156">
        <v>2798</v>
      </c>
      <c r="AH30" s="156">
        <v>3147</v>
      </c>
      <c r="AI30" s="118"/>
      <c r="AJ30" s="129" t="s">
        <v>36</v>
      </c>
      <c r="AK30" s="155">
        <f t="shared" si="4"/>
        <v>51306</v>
      </c>
      <c r="AL30" s="156">
        <v>40</v>
      </c>
      <c r="AM30" s="156">
        <v>80</v>
      </c>
      <c r="AN30" s="156">
        <v>538</v>
      </c>
      <c r="AO30" s="156">
        <v>1573</v>
      </c>
      <c r="AP30" s="156">
        <v>6674</v>
      </c>
      <c r="AQ30" s="156">
        <v>42401</v>
      </c>
      <c r="AR30" s="110"/>
      <c r="AS30" s="155">
        <f t="shared" si="5"/>
        <v>61281</v>
      </c>
      <c r="AT30" s="156">
        <v>108</v>
      </c>
      <c r="AU30" s="156">
        <v>67</v>
      </c>
      <c r="AV30" s="156">
        <v>296</v>
      </c>
      <c r="AW30" s="156">
        <v>1853</v>
      </c>
      <c r="AX30" s="156">
        <v>7073</v>
      </c>
      <c r="AY30" s="156">
        <v>51884</v>
      </c>
      <c r="AZ30" s="118"/>
      <c r="BA30" s="129" t="s">
        <v>36</v>
      </c>
      <c r="BB30" s="155">
        <f t="shared" si="6"/>
        <v>4410</v>
      </c>
      <c r="BC30" s="163">
        <v>2537</v>
      </c>
      <c r="BD30" s="163">
        <v>39</v>
      </c>
      <c r="BE30" s="163">
        <v>19</v>
      </c>
      <c r="BF30" s="163">
        <v>21</v>
      </c>
      <c r="BG30" s="163">
        <v>67</v>
      </c>
      <c r="BH30" s="163">
        <v>1727</v>
      </c>
      <c r="BI30" s="110"/>
      <c r="BJ30" s="155">
        <f t="shared" si="7"/>
        <v>2748</v>
      </c>
      <c r="BK30" s="163">
        <v>1586</v>
      </c>
      <c r="BL30" s="163">
        <v>34</v>
      </c>
      <c r="BM30" s="163">
        <v>8</v>
      </c>
      <c r="BN30" s="163">
        <v>9</v>
      </c>
      <c r="BO30" s="163">
        <v>42</v>
      </c>
      <c r="BP30" s="163">
        <v>1069</v>
      </c>
    </row>
    <row r="31" spans="1:68" s="137" customFormat="1" ht="15.75" customHeight="1">
      <c r="A31" s="118"/>
      <c r="B31" s="129" t="s">
        <v>37</v>
      </c>
      <c r="C31" s="155">
        <f t="shared" si="0"/>
        <v>4254</v>
      </c>
      <c r="D31" s="156">
        <v>268</v>
      </c>
      <c r="E31" s="156">
        <v>686</v>
      </c>
      <c r="F31" s="156">
        <v>252</v>
      </c>
      <c r="G31" s="156">
        <v>268</v>
      </c>
      <c r="H31" s="156">
        <v>444</v>
      </c>
      <c r="I31" s="156">
        <v>2336</v>
      </c>
      <c r="J31" s="138"/>
      <c r="K31" s="155">
        <f t="shared" si="1"/>
        <v>4373</v>
      </c>
      <c r="L31" s="156">
        <v>234</v>
      </c>
      <c r="M31" s="156">
        <v>660</v>
      </c>
      <c r="N31" s="156">
        <v>285</v>
      </c>
      <c r="O31" s="156">
        <v>281</v>
      </c>
      <c r="P31" s="156">
        <v>378</v>
      </c>
      <c r="Q31" s="156">
        <v>2535</v>
      </c>
      <c r="R31" s="118"/>
      <c r="S31" s="129" t="s">
        <v>37</v>
      </c>
      <c r="T31" s="155">
        <f t="shared" si="2"/>
        <v>1262</v>
      </c>
      <c r="U31" s="156">
        <v>114</v>
      </c>
      <c r="V31" s="156">
        <v>671</v>
      </c>
      <c r="W31" s="156">
        <v>199</v>
      </c>
      <c r="X31" s="156">
        <v>136</v>
      </c>
      <c r="Y31" s="156">
        <v>76</v>
      </c>
      <c r="Z31" s="156">
        <v>66</v>
      </c>
      <c r="AA31" s="138"/>
      <c r="AB31" s="155">
        <f t="shared" si="3"/>
        <v>1291</v>
      </c>
      <c r="AC31" s="156">
        <v>127</v>
      </c>
      <c r="AD31" s="156">
        <v>649</v>
      </c>
      <c r="AE31" s="156">
        <v>236</v>
      </c>
      <c r="AF31" s="156">
        <v>135</v>
      </c>
      <c r="AG31" s="156">
        <v>72</v>
      </c>
      <c r="AH31" s="156">
        <v>72</v>
      </c>
      <c r="AI31" s="118"/>
      <c r="AJ31" s="129" t="s">
        <v>37</v>
      </c>
      <c r="AK31" s="155">
        <f t="shared" si="4"/>
        <v>2550</v>
      </c>
      <c r="AL31" s="156">
        <v>1</v>
      </c>
      <c r="AM31" s="156">
        <v>7</v>
      </c>
      <c r="AN31" s="156">
        <v>52</v>
      </c>
      <c r="AO31" s="156">
        <v>127</v>
      </c>
      <c r="AP31" s="156">
        <v>359</v>
      </c>
      <c r="AQ31" s="156">
        <v>2004</v>
      </c>
      <c r="AR31" s="138"/>
      <c r="AS31" s="155">
        <f t="shared" si="5"/>
        <v>2820</v>
      </c>
      <c r="AT31" s="156">
        <v>4</v>
      </c>
      <c r="AU31" s="156">
        <v>8</v>
      </c>
      <c r="AV31" s="156">
        <v>49</v>
      </c>
      <c r="AW31" s="156">
        <v>146</v>
      </c>
      <c r="AX31" s="156">
        <v>300</v>
      </c>
      <c r="AY31" s="156">
        <v>2313</v>
      </c>
      <c r="AZ31" s="118"/>
      <c r="BA31" s="129" t="s">
        <v>37</v>
      </c>
      <c r="BB31" s="155">
        <f t="shared" si="6"/>
        <v>442</v>
      </c>
      <c r="BC31" s="163">
        <v>153</v>
      </c>
      <c r="BD31" s="163">
        <v>8</v>
      </c>
      <c r="BE31" s="163">
        <v>1</v>
      </c>
      <c r="BF31" s="163">
        <v>5</v>
      </c>
      <c r="BG31" s="163">
        <v>9</v>
      </c>
      <c r="BH31" s="163">
        <v>266</v>
      </c>
      <c r="BI31" s="138"/>
      <c r="BJ31" s="155">
        <f t="shared" si="7"/>
        <v>262</v>
      </c>
      <c r="BK31" s="163">
        <v>103</v>
      </c>
      <c r="BL31" s="163">
        <v>3</v>
      </c>
      <c r="BM31" s="163">
        <v>0</v>
      </c>
      <c r="BN31" s="163">
        <v>0</v>
      </c>
      <c r="BO31" s="163">
        <v>6</v>
      </c>
      <c r="BP31" s="163">
        <v>150</v>
      </c>
    </row>
    <row r="32" spans="1:68" s="137" customFormat="1" ht="15.75" customHeight="1">
      <c r="A32" s="118"/>
      <c r="B32" s="129" t="s">
        <v>38</v>
      </c>
      <c r="C32" s="155">
        <f t="shared" si="0"/>
        <v>102057</v>
      </c>
      <c r="D32" s="156">
        <v>5399</v>
      </c>
      <c r="E32" s="156">
        <v>12917</v>
      </c>
      <c r="F32" s="156">
        <v>5775</v>
      </c>
      <c r="G32" s="156">
        <v>5485</v>
      </c>
      <c r="H32" s="156">
        <v>10122</v>
      </c>
      <c r="I32" s="156">
        <v>62359</v>
      </c>
      <c r="J32" s="110"/>
      <c r="K32" s="155">
        <f t="shared" si="1"/>
        <v>104670</v>
      </c>
      <c r="L32" s="156">
        <v>4819</v>
      </c>
      <c r="M32" s="156">
        <v>12265</v>
      </c>
      <c r="N32" s="156">
        <v>5547</v>
      </c>
      <c r="O32" s="156">
        <v>5241</v>
      </c>
      <c r="P32" s="156">
        <v>9456</v>
      </c>
      <c r="Q32" s="156">
        <v>67342</v>
      </c>
      <c r="R32" s="118"/>
      <c r="S32" s="129" t="s">
        <v>38</v>
      </c>
      <c r="T32" s="155">
        <f t="shared" si="2"/>
        <v>30459</v>
      </c>
      <c r="U32" s="156">
        <v>3291</v>
      </c>
      <c r="V32" s="156">
        <v>12843</v>
      </c>
      <c r="W32" s="156">
        <v>5320</v>
      </c>
      <c r="X32" s="156">
        <v>3969</v>
      </c>
      <c r="Y32" s="156">
        <v>3403</v>
      </c>
      <c r="Z32" s="156">
        <v>1633</v>
      </c>
      <c r="AA32" s="110"/>
      <c r="AB32" s="155">
        <f t="shared" si="3"/>
        <v>29770</v>
      </c>
      <c r="AC32" s="156">
        <v>3451</v>
      </c>
      <c r="AD32" s="156">
        <v>12182</v>
      </c>
      <c r="AE32" s="156">
        <v>5237</v>
      </c>
      <c r="AF32" s="156">
        <v>3546</v>
      </c>
      <c r="AG32" s="156">
        <v>2785</v>
      </c>
      <c r="AH32" s="156">
        <v>2569</v>
      </c>
      <c r="AI32" s="118"/>
      <c r="AJ32" s="129" t="s">
        <v>38</v>
      </c>
      <c r="AK32" s="155">
        <f t="shared" si="4"/>
        <v>66639</v>
      </c>
      <c r="AL32" s="156">
        <v>46</v>
      </c>
      <c r="AM32" s="156">
        <v>54</v>
      </c>
      <c r="AN32" s="156">
        <v>437</v>
      </c>
      <c r="AO32" s="156">
        <v>1496</v>
      </c>
      <c r="AP32" s="156">
        <v>6666</v>
      </c>
      <c r="AQ32" s="156">
        <v>57940</v>
      </c>
      <c r="AR32" s="110"/>
      <c r="AS32" s="155">
        <f t="shared" si="5"/>
        <v>71868</v>
      </c>
      <c r="AT32" s="156">
        <v>103</v>
      </c>
      <c r="AU32" s="156">
        <v>71</v>
      </c>
      <c r="AV32" s="156">
        <v>306</v>
      </c>
      <c r="AW32" s="156">
        <v>1687</v>
      </c>
      <c r="AX32" s="156">
        <v>6650</v>
      </c>
      <c r="AY32" s="156">
        <v>63051</v>
      </c>
      <c r="AZ32" s="118"/>
      <c r="BA32" s="129" t="s">
        <v>38</v>
      </c>
      <c r="BB32" s="155">
        <f t="shared" si="6"/>
        <v>4959</v>
      </c>
      <c r="BC32" s="163">
        <v>2062</v>
      </c>
      <c r="BD32" s="163">
        <v>20</v>
      </c>
      <c r="BE32" s="163">
        <v>18</v>
      </c>
      <c r="BF32" s="163">
        <v>20</v>
      </c>
      <c r="BG32" s="163">
        <v>53</v>
      </c>
      <c r="BH32" s="163">
        <v>2786</v>
      </c>
      <c r="BI32" s="110"/>
      <c r="BJ32" s="155">
        <f t="shared" si="7"/>
        <v>3032</v>
      </c>
      <c r="BK32" s="163">
        <v>1265</v>
      </c>
      <c r="BL32" s="163">
        <v>12</v>
      </c>
      <c r="BM32" s="163">
        <v>4</v>
      </c>
      <c r="BN32" s="163">
        <v>8</v>
      </c>
      <c r="BO32" s="163">
        <v>21</v>
      </c>
      <c r="BP32" s="163">
        <v>1722</v>
      </c>
    </row>
    <row r="33" spans="1:68" s="137" customFormat="1" ht="15.75" customHeight="1">
      <c r="A33" s="118"/>
      <c r="B33" s="129" t="s">
        <v>39</v>
      </c>
      <c r="C33" s="155">
        <f t="shared" si="0"/>
        <v>15550</v>
      </c>
      <c r="D33" s="156">
        <v>1059</v>
      </c>
      <c r="E33" s="156">
        <v>2333</v>
      </c>
      <c r="F33" s="156">
        <v>889</v>
      </c>
      <c r="G33" s="156">
        <v>860</v>
      </c>
      <c r="H33" s="156">
        <v>1697</v>
      </c>
      <c r="I33" s="156">
        <v>8712</v>
      </c>
      <c r="J33" s="110"/>
      <c r="K33" s="155">
        <f t="shared" si="1"/>
        <v>17544</v>
      </c>
      <c r="L33" s="156">
        <v>968</v>
      </c>
      <c r="M33" s="156">
        <v>2406</v>
      </c>
      <c r="N33" s="156">
        <v>1128</v>
      </c>
      <c r="O33" s="156">
        <v>1047</v>
      </c>
      <c r="P33" s="156">
        <v>1731</v>
      </c>
      <c r="Q33" s="156">
        <v>10264</v>
      </c>
      <c r="R33" s="118"/>
      <c r="S33" s="129" t="s">
        <v>39</v>
      </c>
      <c r="T33" s="155">
        <f t="shared" si="2"/>
        <v>4684</v>
      </c>
      <c r="U33" s="156">
        <v>594</v>
      </c>
      <c r="V33" s="156">
        <v>2303</v>
      </c>
      <c r="W33" s="156">
        <v>734</v>
      </c>
      <c r="X33" s="156">
        <v>505</v>
      </c>
      <c r="Y33" s="156">
        <v>351</v>
      </c>
      <c r="Z33" s="156">
        <v>197</v>
      </c>
      <c r="AA33" s="110"/>
      <c r="AB33" s="155">
        <f t="shared" si="3"/>
        <v>5482</v>
      </c>
      <c r="AC33" s="156">
        <v>669</v>
      </c>
      <c r="AD33" s="156">
        <v>2375</v>
      </c>
      <c r="AE33" s="156">
        <v>1034</v>
      </c>
      <c r="AF33" s="156">
        <v>664</v>
      </c>
      <c r="AG33" s="156">
        <v>388</v>
      </c>
      <c r="AH33" s="156">
        <v>352</v>
      </c>
      <c r="AI33" s="118"/>
      <c r="AJ33" s="121" t="s">
        <v>39</v>
      </c>
      <c r="AK33" s="110">
        <f t="shared" si="4"/>
        <v>9923</v>
      </c>
      <c r="AL33" s="156">
        <v>6</v>
      </c>
      <c r="AM33" s="159">
        <v>22</v>
      </c>
      <c r="AN33" s="159">
        <v>151</v>
      </c>
      <c r="AO33" s="159">
        <v>348</v>
      </c>
      <c r="AP33" s="159">
        <v>1327</v>
      </c>
      <c r="AQ33" s="159">
        <v>8069</v>
      </c>
      <c r="AR33" s="110"/>
      <c r="AS33" s="110">
        <f t="shared" si="5"/>
        <v>11404</v>
      </c>
      <c r="AT33" s="156">
        <v>28</v>
      </c>
      <c r="AU33" s="156">
        <v>21</v>
      </c>
      <c r="AV33" s="156">
        <v>91</v>
      </c>
      <c r="AW33" s="156">
        <v>381</v>
      </c>
      <c r="AX33" s="156">
        <v>1331</v>
      </c>
      <c r="AY33" s="156">
        <v>9552</v>
      </c>
      <c r="AZ33" s="118"/>
      <c r="BA33" s="121" t="s">
        <v>39</v>
      </c>
      <c r="BB33" s="110">
        <f t="shared" si="6"/>
        <v>943</v>
      </c>
      <c r="BC33" s="163">
        <v>459</v>
      </c>
      <c r="BD33" s="163">
        <v>8</v>
      </c>
      <c r="BE33" s="163">
        <v>4</v>
      </c>
      <c r="BF33" s="163">
        <v>7</v>
      </c>
      <c r="BG33" s="163">
        <v>19</v>
      </c>
      <c r="BH33" s="163">
        <v>446</v>
      </c>
      <c r="BI33" s="110"/>
      <c r="BJ33" s="110">
        <f t="shared" si="7"/>
        <v>658</v>
      </c>
      <c r="BK33" s="163">
        <v>271</v>
      </c>
      <c r="BL33" s="163">
        <v>10</v>
      </c>
      <c r="BM33" s="163">
        <v>3</v>
      </c>
      <c r="BN33" s="163">
        <v>2</v>
      </c>
      <c r="BO33" s="163">
        <v>12</v>
      </c>
      <c r="BP33" s="163">
        <v>360</v>
      </c>
    </row>
    <row r="34" spans="1:68" s="137" customFormat="1" ht="15.75" customHeight="1">
      <c r="A34" s="118"/>
      <c r="B34" s="121" t="s">
        <v>40</v>
      </c>
      <c r="C34" s="110">
        <f t="shared" si="0"/>
        <v>11541</v>
      </c>
      <c r="D34" s="159">
        <v>748</v>
      </c>
      <c r="E34" s="159">
        <v>1785</v>
      </c>
      <c r="F34" s="159">
        <v>680</v>
      </c>
      <c r="G34" s="159">
        <v>593</v>
      </c>
      <c r="H34" s="159">
        <v>1129</v>
      </c>
      <c r="I34" s="159">
        <v>6606</v>
      </c>
      <c r="J34" s="110"/>
      <c r="K34" s="110">
        <f t="shared" si="1"/>
        <v>12052</v>
      </c>
      <c r="L34" s="159">
        <v>593</v>
      </c>
      <c r="M34" s="159">
        <v>1633</v>
      </c>
      <c r="N34" s="159">
        <v>760</v>
      </c>
      <c r="O34" s="159">
        <v>697</v>
      </c>
      <c r="P34" s="159">
        <v>1093</v>
      </c>
      <c r="Q34" s="159">
        <v>7276</v>
      </c>
      <c r="R34" s="118"/>
      <c r="S34" s="121" t="s">
        <v>40</v>
      </c>
      <c r="T34" s="110">
        <f t="shared" si="2"/>
        <v>3433</v>
      </c>
      <c r="U34" s="159">
        <v>433</v>
      </c>
      <c r="V34" s="159">
        <v>1754</v>
      </c>
      <c r="W34" s="159">
        <v>535</v>
      </c>
      <c r="X34" s="159">
        <v>309</v>
      </c>
      <c r="Y34" s="159">
        <v>218</v>
      </c>
      <c r="Z34" s="159">
        <v>184</v>
      </c>
      <c r="AA34" s="110"/>
      <c r="AB34" s="110">
        <f t="shared" si="3"/>
        <v>3584</v>
      </c>
      <c r="AC34" s="159">
        <v>399</v>
      </c>
      <c r="AD34" s="159">
        <v>1611</v>
      </c>
      <c r="AE34" s="159">
        <v>675</v>
      </c>
      <c r="AF34" s="159">
        <v>424</v>
      </c>
      <c r="AG34" s="159">
        <v>232</v>
      </c>
      <c r="AH34" s="159">
        <v>243</v>
      </c>
      <c r="AI34" s="118"/>
      <c r="AJ34" s="121" t="s">
        <v>40</v>
      </c>
      <c r="AK34" s="110">
        <f t="shared" si="4"/>
        <v>7186</v>
      </c>
      <c r="AL34" s="156">
        <v>8</v>
      </c>
      <c r="AM34" s="159">
        <v>26</v>
      </c>
      <c r="AN34" s="159">
        <v>142</v>
      </c>
      <c r="AO34" s="159">
        <v>281</v>
      </c>
      <c r="AP34" s="159">
        <v>899</v>
      </c>
      <c r="AQ34" s="159">
        <v>5830</v>
      </c>
      <c r="AR34" s="110"/>
      <c r="AS34" s="110">
        <f t="shared" si="5"/>
        <v>7874</v>
      </c>
      <c r="AT34" s="156">
        <v>11</v>
      </c>
      <c r="AU34" s="156">
        <v>18</v>
      </c>
      <c r="AV34" s="156">
        <v>82</v>
      </c>
      <c r="AW34" s="156">
        <v>272</v>
      </c>
      <c r="AX34" s="156">
        <v>856</v>
      </c>
      <c r="AY34" s="156">
        <v>6635</v>
      </c>
      <c r="AZ34" s="118"/>
      <c r="BA34" s="121" t="s">
        <v>40</v>
      </c>
      <c r="BB34" s="110">
        <f t="shared" si="6"/>
        <v>922</v>
      </c>
      <c r="BC34" s="164">
        <v>307</v>
      </c>
      <c r="BD34" s="164">
        <v>5</v>
      </c>
      <c r="BE34" s="164">
        <v>3</v>
      </c>
      <c r="BF34" s="164">
        <v>3</v>
      </c>
      <c r="BG34" s="164">
        <v>12</v>
      </c>
      <c r="BH34" s="164">
        <v>592</v>
      </c>
      <c r="BI34" s="110"/>
      <c r="BJ34" s="110">
        <f t="shared" si="7"/>
        <v>594</v>
      </c>
      <c r="BK34" s="164">
        <v>183</v>
      </c>
      <c r="BL34" s="164">
        <v>4</v>
      </c>
      <c r="BM34" s="164">
        <v>3</v>
      </c>
      <c r="BN34" s="164">
        <v>1</v>
      </c>
      <c r="BO34" s="164">
        <v>5</v>
      </c>
      <c r="BP34" s="164">
        <v>398</v>
      </c>
    </row>
    <row r="35" spans="1:68" s="137" customFormat="1" ht="15.75" customHeight="1">
      <c r="A35" s="118"/>
      <c r="B35" s="130" t="s">
        <v>41</v>
      </c>
      <c r="C35" s="157">
        <f t="shared" si="0"/>
        <v>95498</v>
      </c>
      <c r="D35" s="158">
        <v>5074</v>
      </c>
      <c r="E35" s="158">
        <v>12292</v>
      </c>
      <c r="F35" s="158">
        <v>5142</v>
      </c>
      <c r="G35" s="158">
        <v>5046</v>
      </c>
      <c r="H35" s="158">
        <v>9365</v>
      </c>
      <c r="I35" s="158">
        <v>58579</v>
      </c>
      <c r="J35" s="157"/>
      <c r="K35" s="157">
        <f t="shared" si="1"/>
        <v>100957</v>
      </c>
      <c r="L35" s="158">
        <v>4780</v>
      </c>
      <c r="M35" s="158">
        <v>11924</v>
      </c>
      <c r="N35" s="158">
        <v>5256</v>
      </c>
      <c r="O35" s="158">
        <v>5207</v>
      </c>
      <c r="P35" s="158">
        <v>9268</v>
      </c>
      <c r="Q35" s="158">
        <v>64522</v>
      </c>
      <c r="R35" s="118"/>
      <c r="S35" s="130" t="s">
        <v>41</v>
      </c>
      <c r="T35" s="157">
        <f t="shared" si="2"/>
        <v>27399</v>
      </c>
      <c r="U35" s="158">
        <v>2989</v>
      </c>
      <c r="V35" s="158">
        <v>12154</v>
      </c>
      <c r="W35" s="158">
        <v>4531</v>
      </c>
      <c r="X35" s="158">
        <v>3391</v>
      </c>
      <c r="Y35" s="158">
        <v>2795</v>
      </c>
      <c r="Z35" s="158">
        <v>1539</v>
      </c>
      <c r="AA35" s="157"/>
      <c r="AB35" s="157">
        <f t="shared" si="3"/>
        <v>28533</v>
      </c>
      <c r="AC35" s="158">
        <v>3264</v>
      </c>
      <c r="AD35" s="158">
        <v>11812</v>
      </c>
      <c r="AE35" s="158">
        <v>4846</v>
      </c>
      <c r="AF35" s="158">
        <v>3238</v>
      </c>
      <c r="AG35" s="158">
        <v>2725</v>
      </c>
      <c r="AH35" s="158">
        <v>2648</v>
      </c>
      <c r="AI35" s="118"/>
      <c r="AJ35" s="130" t="s">
        <v>41</v>
      </c>
      <c r="AK35" s="157">
        <f t="shared" si="4"/>
        <v>63342</v>
      </c>
      <c r="AL35" s="158">
        <v>59</v>
      </c>
      <c r="AM35" s="158">
        <v>102</v>
      </c>
      <c r="AN35" s="158">
        <v>588</v>
      </c>
      <c r="AO35" s="158">
        <v>1629</v>
      </c>
      <c r="AP35" s="158">
        <v>6478</v>
      </c>
      <c r="AQ35" s="158">
        <v>54486</v>
      </c>
      <c r="AR35" s="157"/>
      <c r="AS35" s="157">
        <f t="shared" si="5"/>
        <v>69180</v>
      </c>
      <c r="AT35" s="158">
        <v>99</v>
      </c>
      <c r="AU35" s="158">
        <v>73</v>
      </c>
      <c r="AV35" s="158">
        <v>397</v>
      </c>
      <c r="AW35" s="158">
        <v>1955</v>
      </c>
      <c r="AX35" s="158">
        <v>6485</v>
      </c>
      <c r="AY35" s="158">
        <v>60171</v>
      </c>
      <c r="AZ35" s="118"/>
      <c r="BA35" s="130" t="s">
        <v>41</v>
      </c>
      <c r="BB35" s="157">
        <f t="shared" si="6"/>
        <v>4757</v>
      </c>
      <c r="BC35" s="165">
        <v>2026</v>
      </c>
      <c r="BD35" s="165">
        <v>36</v>
      </c>
      <c r="BE35" s="165">
        <v>23</v>
      </c>
      <c r="BF35" s="165">
        <v>26</v>
      </c>
      <c r="BG35" s="165">
        <v>92</v>
      </c>
      <c r="BH35" s="165">
        <v>2554</v>
      </c>
      <c r="BI35" s="157"/>
      <c r="BJ35" s="157">
        <f t="shared" si="7"/>
        <v>3244</v>
      </c>
      <c r="BK35" s="165">
        <v>1417</v>
      </c>
      <c r="BL35" s="165">
        <v>39</v>
      </c>
      <c r="BM35" s="165">
        <v>13</v>
      </c>
      <c r="BN35" s="165">
        <v>14</v>
      </c>
      <c r="BO35" s="165">
        <v>58</v>
      </c>
      <c r="BP35" s="165">
        <v>1703</v>
      </c>
    </row>
    <row r="36" spans="1:68" s="137" customFormat="1" ht="15.75" customHeight="1">
      <c r="A36" s="118"/>
      <c r="B36" s="121"/>
      <c r="C36" s="110"/>
      <c r="D36" s="159"/>
      <c r="E36" s="159"/>
      <c r="F36" s="159"/>
      <c r="G36" s="159"/>
      <c r="H36" s="159"/>
      <c r="I36" s="159"/>
      <c r="J36" s="110"/>
      <c r="K36" s="110"/>
      <c r="L36" s="159"/>
      <c r="M36" s="159"/>
      <c r="N36" s="159"/>
      <c r="O36" s="159"/>
      <c r="P36" s="159"/>
      <c r="Q36" s="159"/>
      <c r="R36" s="118"/>
      <c r="S36" s="121"/>
      <c r="T36" s="110"/>
      <c r="U36" s="159"/>
      <c r="V36" s="159"/>
      <c r="W36" s="159"/>
      <c r="X36" s="159"/>
      <c r="Y36" s="159"/>
      <c r="Z36" s="159"/>
      <c r="AA36" s="110"/>
      <c r="AB36" s="110"/>
      <c r="AC36" s="159"/>
      <c r="AD36" s="159"/>
      <c r="AE36" s="159"/>
      <c r="AF36" s="159"/>
      <c r="AG36" s="159"/>
      <c r="AH36" s="159"/>
      <c r="AI36" s="118"/>
      <c r="AJ36" s="121"/>
      <c r="AK36" s="110"/>
      <c r="AL36" s="159"/>
      <c r="AM36" s="159"/>
      <c r="AN36" s="159"/>
      <c r="AO36" s="159"/>
      <c r="AP36" s="159"/>
      <c r="AQ36" s="159"/>
      <c r="AR36" s="110"/>
      <c r="AS36" s="110"/>
      <c r="AT36" s="159"/>
      <c r="AU36" s="159"/>
      <c r="AV36" s="159"/>
      <c r="AW36" s="159"/>
      <c r="AX36" s="159"/>
      <c r="AY36" s="159"/>
      <c r="AZ36" s="118"/>
      <c r="BA36" s="121"/>
      <c r="BB36" s="110"/>
      <c r="BC36" s="164"/>
      <c r="BD36" s="164"/>
      <c r="BE36" s="164"/>
      <c r="BF36" s="164"/>
      <c r="BG36" s="164"/>
      <c r="BH36" s="164"/>
      <c r="BI36" s="110"/>
      <c r="BJ36" s="110"/>
      <c r="BK36" s="164"/>
      <c r="BL36" s="164"/>
      <c r="BM36" s="164"/>
      <c r="BN36" s="164"/>
      <c r="BO36" s="164"/>
      <c r="BP36" s="164"/>
    </row>
    <row r="37" spans="1:68" ht="13.5" customHeight="1">
      <c r="A37" s="118"/>
      <c r="B37" s="131" t="s">
        <v>51</v>
      </c>
      <c r="C37" s="96"/>
      <c r="D37" s="96"/>
      <c r="E37" s="74"/>
      <c r="F37" s="74"/>
      <c r="G37" s="74"/>
      <c r="H37" s="74"/>
      <c r="I37" s="74"/>
      <c r="J37" s="104"/>
      <c r="K37" s="118"/>
      <c r="L37" s="118"/>
      <c r="M37" s="118"/>
      <c r="N37" s="118"/>
      <c r="O37" s="118"/>
      <c r="P37" s="118"/>
      <c r="Q37" s="118"/>
      <c r="R37" s="118"/>
      <c r="S37" s="118"/>
      <c r="T37" s="118"/>
      <c r="U37" s="118"/>
      <c r="V37" s="118"/>
      <c r="W37" s="118"/>
      <c r="X37" s="118"/>
      <c r="Y37" s="118"/>
      <c r="Z37" s="118"/>
      <c r="AA37" s="104"/>
      <c r="AB37" s="118"/>
      <c r="AC37" s="118"/>
      <c r="AD37" s="118"/>
      <c r="AE37" s="118"/>
      <c r="AF37" s="118"/>
      <c r="AG37" s="118"/>
      <c r="AH37" s="118"/>
      <c r="AI37" s="118"/>
      <c r="AJ37" s="118"/>
      <c r="AK37" s="118"/>
      <c r="AL37" s="118"/>
      <c r="AM37" s="118"/>
      <c r="AN37" s="118"/>
      <c r="AO37" s="118"/>
      <c r="AP37" s="118"/>
      <c r="AQ37" s="118"/>
      <c r="AR37" s="104"/>
      <c r="AS37" s="118"/>
      <c r="AT37" s="118"/>
      <c r="AU37" s="118"/>
      <c r="AV37" s="118"/>
      <c r="AW37" s="118"/>
      <c r="AX37" s="118"/>
      <c r="AY37" s="118"/>
      <c r="AZ37" s="118"/>
      <c r="BA37" s="118"/>
      <c r="BB37" s="118"/>
      <c r="BC37" s="118"/>
      <c r="BD37" s="118"/>
      <c r="BE37" s="118"/>
      <c r="BF37" s="118"/>
      <c r="BG37" s="118"/>
      <c r="BH37" s="118"/>
      <c r="BI37" s="104"/>
      <c r="BJ37" s="118"/>
      <c r="BK37" s="118"/>
      <c r="BL37" s="118"/>
      <c r="BM37" s="118"/>
      <c r="BN37" s="118"/>
      <c r="BO37" s="118"/>
      <c r="BP37" s="118"/>
    </row>
    <row r="38" spans="1:68" ht="13.5" customHeight="1">
      <c r="A38" s="118"/>
      <c r="B38" s="131" t="s">
        <v>52</v>
      </c>
      <c r="C38" s="116"/>
      <c r="D38" s="116"/>
      <c r="E38" s="74"/>
      <c r="F38" s="74"/>
      <c r="G38" s="74"/>
      <c r="H38" s="74"/>
      <c r="I38" s="74"/>
      <c r="J38" s="104"/>
      <c r="K38" s="118"/>
      <c r="L38" s="118"/>
      <c r="M38" s="118"/>
      <c r="N38" s="118"/>
      <c r="O38" s="118"/>
      <c r="P38" s="118"/>
      <c r="Q38" s="118"/>
      <c r="R38" s="118"/>
      <c r="S38" s="118"/>
      <c r="T38" s="118"/>
      <c r="U38" s="118"/>
      <c r="V38" s="118"/>
      <c r="W38" s="118"/>
      <c r="X38" s="118"/>
      <c r="Y38" s="118"/>
      <c r="Z38" s="118"/>
      <c r="AA38" s="104"/>
      <c r="AB38" s="118"/>
      <c r="AC38" s="118"/>
      <c r="AD38" s="118"/>
      <c r="AE38" s="118"/>
      <c r="AF38" s="118"/>
      <c r="AG38" s="118"/>
      <c r="AH38" s="118"/>
      <c r="AI38" s="118"/>
      <c r="AJ38" s="118"/>
      <c r="AK38" s="118"/>
      <c r="AL38" s="118"/>
      <c r="AM38" s="118"/>
      <c r="AN38" s="118"/>
      <c r="AO38" s="118"/>
      <c r="AP38" s="118"/>
      <c r="AQ38" s="118"/>
      <c r="AR38" s="104"/>
      <c r="AS38" s="118"/>
      <c r="AT38" s="118"/>
      <c r="AU38" s="118"/>
      <c r="AV38" s="118"/>
      <c r="AW38" s="118"/>
      <c r="AX38" s="118"/>
      <c r="AY38" s="118"/>
      <c r="AZ38" s="118"/>
      <c r="BA38" s="118"/>
      <c r="BB38" s="118"/>
      <c r="BC38" s="118"/>
      <c r="BD38" s="118"/>
      <c r="BE38" s="118"/>
      <c r="BF38" s="118"/>
      <c r="BG38" s="118"/>
      <c r="BH38" s="118"/>
      <c r="BI38" s="104"/>
      <c r="BJ38" s="118"/>
      <c r="BK38" s="118"/>
      <c r="BL38" s="118"/>
      <c r="BM38" s="118"/>
      <c r="BN38" s="118"/>
      <c r="BO38" s="118"/>
      <c r="BP38" s="118"/>
    </row>
    <row r="39" spans="1:68" ht="13.5" customHeight="1">
      <c r="A39" s="118"/>
      <c r="B39" s="131" t="s">
        <v>53</v>
      </c>
      <c r="C39" s="132"/>
      <c r="D39" s="116"/>
      <c r="E39" s="74"/>
      <c r="F39" s="74"/>
      <c r="G39" s="74"/>
      <c r="H39" s="74"/>
      <c r="I39" s="74"/>
      <c r="K39" s="118"/>
      <c r="L39" s="118"/>
      <c r="M39" s="118"/>
      <c r="N39" s="118"/>
      <c r="O39" s="118"/>
      <c r="P39" s="118"/>
      <c r="Q39" s="118"/>
      <c r="R39" s="118"/>
      <c r="S39" s="118"/>
      <c r="T39" s="118"/>
      <c r="U39" s="118"/>
      <c r="V39" s="118"/>
      <c r="W39" s="118"/>
      <c r="X39" s="118"/>
      <c r="Y39" s="118"/>
      <c r="Z39" s="118"/>
      <c r="AB39" s="118"/>
      <c r="AC39" s="118"/>
      <c r="AD39" s="118"/>
      <c r="AE39" s="118"/>
      <c r="AF39" s="118"/>
      <c r="AG39" s="118"/>
      <c r="AH39" s="118"/>
      <c r="AI39" s="118"/>
      <c r="AJ39" s="118"/>
      <c r="AK39" s="118"/>
      <c r="AL39" s="118"/>
      <c r="AM39" s="118"/>
      <c r="AN39" s="118"/>
      <c r="AO39" s="118"/>
      <c r="AP39" s="118"/>
      <c r="AQ39" s="118"/>
      <c r="AS39" s="118"/>
      <c r="AT39" s="118"/>
      <c r="AU39" s="118"/>
      <c r="AV39" s="118"/>
      <c r="AW39" s="118"/>
      <c r="AX39" s="118"/>
      <c r="AY39" s="118"/>
      <c r="AZ39" s="118"/>
      <c r="BA39" s="118"/>
      <c r="BB39" s="118"/>
      <c r="BC39" s="118"/>
      <c r="BD39" s="118"/>
      <c r="BE39" s="118"/>
      <c r="BF39" s="118"/>
      <c r="BG39" s="118"/>
      <c r="BH39" s="118"/>
      <c r="BJ39" s="118"/>
      <c r="BK39" s="118"/>
      <c r="BL39" s="118"/>
      <c r="BM39" s="118"/>
      <c r="BN39" s="118"/>
      <c r="BO39" s="118"/>
      <c r="BP39" s="118"/>
    </row>
  </sheetData>
  <mergeCells count="12">
    <mergeCell ref="B5:B6"/>
    <mergeCell ref="S5:S6"/>
    <mergeCell ref="AJ5:AJ6"/>
    <mergeCell ref="BA5:BA6"/>
    <mergeCell ref="AK5:AQ5"/>
    <mergeCell ref="AS5:AY5"/>
    <mergeCell ref="BB5:BH5"/>
    <mergeCell ref="BJ5:BP5"/>
    <mergeCell ref="C5:I5"/>
    <mergeCell ref="K5:Q5"/>
    <mergeCell ref="T5:Z5"/>
    <mergeCell ref="AB5:AH5"/>
  </mergeCells>
  <pageMargins left="0" right="0" top="0" bottom="0" header="0" footer="0"/>
  <pageSetup paperSize="9" orientation="landscape" horizontalDpi="300" r:id="rId1"/>
</worksheet>
</file>

<file path=xl/worksheets/sheet9.xml><?xml version="1.0" encoding="utf-8"?>
<worksheet xmlns="http://schemas.openxmlformats.org/spreadsheetml/2006/main" xmlns:r="http://schemas.openxmlformats.org/officeDocument/2006/relationships">
  <dimension ref="A1:BP39"/>
  <sheetViews>
    <sheetView workbookViewId="0">
      <selection activeCell="BA5" sqref="BA5:BA6"/>
    </sheetView>
  </sheetViews>
  <sheetFormatPr baseColWidth="10" defaultColWidth="11.42578125" defaultRowHeight="15"/>
  <cols>
    <col min="1" max="1" width="1.7109375" style="99" customWidth="1"/>
    <col min="2" max="2" width="28.5703125" style="99" customWidth="1"/>
    <col min="3" max="9" width="9.7109375" style="99" customWidth="1"/>
    <col min="10" max="10" width="2.5703125" style="6" customWidth="1"/>
    <col min="11" max="17" width="9.7109375" style="99" customWidth="1"/>
    <col min="18" max="18" width="11.42578125" style="99"/>
    <col min="19" max="19" width="25.7109375" style="99" customWidth="1"/>
    <col min="20" max="26" width="9.7109375" style="99" customWidth="1"/>
    <col min="27" max="27" width="2.5703125" style="6" customWidth="1"/>
    <col min="28" max="34" width="9.7109375" style="99" customWidth="1"/>
    <col min="35" max="35" width="11.42578125" style="99"/>
    <col min="36" max="36" width="25.7109375" style="99" customWidth="1"/>
    <col min="37" max="43" width="9.7109375" style="99" customWidth="1"/>
    <col min="44" max="44" width="2.5703125" style="6" customWidth="1"/>
    <col min="45" max="51" width="9.7109375" style="99" customWidth="1"/>
    <col min="52" max="52" width="11.42578125" style="99"/>
    <col min="53" max="53" width="28.5703125" style="99" customWidth="1"/>
    <col min="54" max="60" width="9.7109375" style="99" customWidth="1"/>
    <col min="61" max="61" width="2.5703125" style="6" customWidth="1"/>
    <col min="62" max="68" width="9.7109375" style="99" customWidth="1"/>
    <col min="69" max="16384" width="11.42578125" style="99"/>
  </cols>
  <sheetData>
    <row r="1" spans="1:68" ht="16.5" customHeight="1">
      <c r="A1" s="78"/>
      <c r="B1" s="98" t="s">
        <v>6</v>
      </c>
      <c r="C1" s="89"/>
      <c r="D1" s="89"/>
      <c r="E1" s="89"/>
      <c r="F1" s="89"/>
      <c r="G1" s="89"/>
      <c r="H1" s="89"/>
      <c r="I1" s="89"/>
      <c r="J1" s="67"/>
      <c r="K1" s="83"/>
      <c r="L1" s="83"/>
      <c r="M1" s="83"/>
      <c r="N1" s="98">
        <v>6</v>
      </c>
      <c r="O1" s="78"/>
      <c r="P1" s="78"/>
      <c r="Q1" s="78"/>
      <c r="R1" s="78"/>
      <c r="S1" s="78"/>
      <c r="T1" s="78"/>
      <c r="U1" s="78"/>
      <c r="V1" s="78"/>
      <c r="W1" s="78"/>
      <c r="X1" s="78"/>
      <c r="Y1" s="78"/>
      <c r="Z1" s="78"/>
      <c r="AA1" s="25"/>
      <c r="AB1" s="78"/>
      <c r="AC1" s="78"/>
      <c r="AD1" s="78"/>
      <c r="AE1" s="78"/>
      <c r="AF1" s="78"/>
      <c r="AG1" s="78"/>
      <c r="AH1" s="78"/>
      <c r="AI1" s="78"/>
      <c r="AJ1" s="78"/>
      <c r="AK1" s="78"/>
      <c r="AL1" s="78"/>
      <c r="AM1" s="78"/>
      <c r="AN1" s="78"/>
      <c r="AO1" s="78"/>
      <c r="AP1" s="78"/>
      <c r="AQ1" s="78"/>
      <c r="AR1" s="25"/>
      <c r="AS1" s="78"/>
      <c r="AT1" s="78"/>
      <c r="AU1" s="78"/>
      <c r="AV1" s="78"/>
      <c r="AW1" s="78"/>
      <c r="AX1" s="78"/>
      <c r="AY1" s="78"/>
      <c r="AZ1" s="78"/>
      <c r="BA1" s="78"/>
      <c r="BB1" s="78"/>
      <c r="BC1" s="78"/>
      <c r="BD1" s="78"/>
      <c r="BE1" s="78"/>
      <c r="BF1" s="78"/>
      <c r="BG1" s="78"/>
      <c r="BH1" s="78"/>
      <c r="BI1" s="25"/>
      <c r="BJ1" s="78"/>
      <c r="BK1" s="78"/>
      <c r="BL1" s="78"/>
      <c r="BM1" s="78"/>
      <c r="BN1" s="78"/>
      <c r="BO1" s="78"/>
      <c r="BP1" s="78"/>
    </row>
    <row r="2" spans="1:68" ht="8.25" customHeight="1">
      <c r="A2" s="78"/>
      <c r="B2" s="90"/>
      <c r="C2" s="90"/>
      <c r="D2" s="90"/>
      <c r="E2" s="90"/>
      <c r="F2" s="90"/>
      <c r="G2" s="90"/>
      <c r="H2" s="90"/>
      <c r="I2" s="90"/>
      <c r="J2" s="64"/>
      <c r="K2" s="90"/>
      <c r="L2" s="78"/>
      <c r="M2" s="78"/>
      <c r="N2" s="78"/>
      <c r="O2" s="78"/>
      <c r="P2" s="78"/>
      <c r="Q2" s="78"/>
      <c r="R2" s="78"/>
      <c r="S2" s="78"/>
      <c r="T2" s="78"/>
      <c r="U2" s="78"/>
      <c r="V2" s="78"/>
      <c r="W2" s="78"/>
      <c r="X2" s="78"/>
      <c r="Y2" s="78"/>
      <c r="Z2" s="78"/>
      <c r="AA2" s="64"/>
      <c r="AB2" s="78"/>
      <c r="AC2" s="78"/>
      <c r="AD2" s="78"/>
      <c r="AE2" s="78"/>
      <c r="AF2" s="78"/>
      <c r="AG2" s="78"/>
      <c r="AH2" s="78"/>
      <c r="AI2" s="78"/>
      <c r="AJ2" s="78"/>
      <c r="AK2" s="78"/>
      <c r="AL2" s="78"/>
      <c r="AM2" s="78"/>
      <c r="AN2" s="78"/>
      <c r="AO2" s="78"/>
      <c r="AP2" s="78"/>
      <c r="AQ2" s="78"/>
      <c r="AR2" s="64"/>
      <c r="AS2" s="78"/>
      <c r="AT2" s="78"/>
      <c r="AU2" s="78"/>
      <c r="AV2" s="78"/>
      <c r="AW2" s="78"/>
      <c r="AX2" s="78"/>
      <c r="AY2" s="78"/>
      <c r="AZ2" s="78"/>
      <c r="BA2" s="78"/>
      <c r="BB2" s="78"/>
      <c r="BC2" s="78"/>
      <c r="BD2" s="78"/>
      <c r="BE2" s="78"/>
      <c r="BF2" s="78"/>
      <c r="BG2" s="78"/>
      <c r="BH2" s="78"/>
      <c r="BI2" s="64"/>
      <c r="BJ2" s="78"/>
      <c r="BK2" s="78"/>
      <c r="BL2" s="78"/>
      <c r="BM2" s="78"/>
      <c r="BN2" s="78"/>
      <c r="BO2" s="78"/>
      <c r="BP2" s="78"/>
    </row>
    <row r="3" spans="1:68" ht="14.25" customHeight="1">
      <c r="A3" s="78"/>
      <c r="B3" s="91" t="s">
        <v>67</v>
      </c>
      <c r="C3" s="91"/>
      <c r="D3" s="92"/>
      <c r="E3" s="74"/>
      <c r="F3" s="74"/>
      <c r="G3" s="74"/>
      <c r="H3" s="74"/>
      <c r="I3" s="74"/>
      <c r="J3" s="104"/>
      <c r="K3" s="74"/>
      <c r="L3" s="78"/>
      <c r="M3" s="78"/>
      <c r="N3" s="78"/>
      <c r="O3" s="78"/>
      <c r="P3" s="78"/>
      <c r="Q3" s="78"/>
      <c r="R3" s="78"/>
      <c r="S3" s="91" t="s">
        <v>66</v>
      </c>
      <c r="T3" s="91"/>
      <c r="U3" s="92"/>
      <c r="V3" s="74"/>
      <c r="W3" s="74"/>
      <c r="X3" s="74"/>
      <c r="Y3" s="74"/>
      <c r="Z3" s="74"/>
      <c r="AA3" s="104"/>
      <c r="AB3" s="74"/>
      <c r="AC3" s="78"/>
      <c r="AD3" s="78"/>
      <c r="AE3" s="78"/>
      <c r="AF3" s="78"/>
      <c r="AG3" s="78"/>
      <c r="AH3" s="78"/>
      <c r="AI3" s="78"/>
      <c r="AJ3" s="91" t="s">
        <v>68</v>
      </c>
      <c r="AK3" s="91"/>
      <c r="AL3" s="92"/>
      <c r="AM3" s="74"/>
      <c r="AN3" s="74"/>
      <c r="AO3" s="74"/>
      <c r="AP3" s="74"/>
      <c r="AQ3" s="74"/>
      <c r="AR3" s="104"/>
      <c r="AS3" s="74"/>
      <c r="AT3" s="78"/>
      <c r="AU3" s="78"/>
      <c r="AV3" s="78"/>
      <c r="AW3" s="78"/>
      <c r="AX3" s="78"/>
      <c r="AY3" s="78"/>
      <c r="AZ3" s="78"/>
      <c r="BA3" s="91" t="s">
        <v>69</v>
      </c>
      <c r="BB3" s="91"/>
      <c r="BC3" s="92"/>
      <c r="BD3" s="74"/>
      <c r="BE3" s="74"/>
      <c r="BF3" s="74"/>
      <c r="BG3" s="74"/>
      <c r="BH3" s="74"/>
      <c r="BI3" s="104"/>
      <c r="BJ3" s="74"/>
      <c r="BK3" s="78"/>
      <c r="BL3" s="78"/>
      <c r="BM3" s="78"/>
      <c r="BN3" s="78"/>
      <c r="BO3" s="78"/>
      <c r="BP3" s="78"/>
    </row>
    <row r="4" spans="1:68" ht="14.25" customHeight="1">
      <c r="A4" s="78"/>
      <c r="B4" s="91"/>
      <c r="C4" s="92"/>
      <c r="D4" s="92"/>
      <c r="E4" s="74"/>
      <c r="F4" s="74"/>
      <c r="G4" s="74"/>
      <c r="H4" s="74"/>
      <c r="I4" s="74"/>
      <c r="J4" s="104"/>
      <c r="K4" s="74"/>
      <c r="L4" s="78"/>
      <c r="M4" s="78"/>
      <c r="N4" s="78"/>
      <c r="O4" s="78"/>
      <c r="P4" s="78"/>
      <c r="Q4" s="78"/>
      <c r="R4" s="85"/>
      <c r="S4" s="92"/>
      <c r="T4" s="92"/>
      <c r="U4" s="92"/>
      <c r="V4" s="74"/>
      <c r="W4" s="74"/>
      <c r="X4" s="74"/>
      <c r="Y4" s="74"/>
      <c r="Z4" s="74"/>
      <c r="AA4" s="104"/>
      <c r="AB4" s="87"/>
      <c r="AC4" s="78"/>
      <c r="AD4" s="78"/>
      <c r="AE4" s="78"/>
      <c r="AF4" s="78"/>
      <c r="AG4" s="78"/>
      <c r="AH4" s="78"/>
      <c r="AI4" s="85"/>
      <c r="AJ4" s="95"/>
      <c r="AK4" s="92"/>
      <c r="AL4" s="92"/>
      <c r="AM4" s="74"/>
      <c r="AN4" s="74"/>
      <c r="AO4" s="74"/>
      <c r="AP4" s="74"/>
      <c r="AQ4" s="74"/>
      <c r="AR4" s="104"/>
      <c r="AS4" s="87"/>
      <c r="AT4" s="78"/>
      <c r="AU4" s="78"/>
      <c r="AV4" s="78"/>
      <c r="AW4" s="78"/>
      <c r="AX4" s="78"/>
      <c r="AY4" s="78"/>
      <c r="AZ4" s="85"/>
      <c r="BA4" s="95"/>
      <c r="BB4" s="95"/>
      <c r="BC4" s="92"/>
      <c r="BD4" s="74"/>
      <c r="BE4" s="74"/>
      <c r="BF4" s="74"/>
      <c r="BG4" s="74"/>
      <c r="BH4" s="74"/>
      <c r="BI4" s="104"/>
      <c r="BJ4" s="74"/>
      <c r="BK4" s="78"/>
      <c r="BL4" s="78"/>
      <c r="BM4" s="78"/>
      <c r="BN4" s="78"/>
      <c r="BO4" s="78"/>
      <c r="BP4" s="78"/>
    </row>
    <row r="5" spans="1:68" s="63" customFormat="1" ht="14.25" customHeight="1">
      <c r="A5" s="62"/>
      <c r="B5" s="205" t="s">
        <v>15</v>
      </c>
      <c r="C5" s="193" t="s">
        <v>57</v>
      </c>
      <c r="D5" s="193"/>
      <c r="E5" s="193"/>
      <c r="F5" s="193"/>
      <c r="G5" s="193"/>
      <c r="H5" s="193"/>
      <c r="I5" s="193"/>
      <c r="J5" s="106"/>
      <c r="K5" s="193" t="s">
        <v>58</v>
      </c>
      <c r="L5" s="193"/>
      <c r="M5" s="193"/>
      <c r="N5" s="193"/>
      <c r="O5" s="193"/>
      <c r="P5" s="193"/>
      <c r="Q5" s="193"/>
      <c r="R5" s="88"/>
      <c r="S5" s="205" t="s">
        <v>15</v>
      </c>
      <c r="T5" s="193" t="s">
        <v>57</v>
      </c>
      <c r="U5" s="193"/>
      <c r="V5" s="193"/>
      <c r="W5" s="193"/>
      <c r="X5" s="193"/>
      <c r="Y5" s="193"/>
      <c r="Z5" s="193"/>
      <c r="AA5" s="106"/>
      <c r="AB5" s="193" t="s">
        <v>58</v>
      </c>
      <c r="AC5" s="193"/>
      <c r="AD5" s="193"/>
      <c r="AE5" s="193"/>
      <c r="AF5" s="193"/>
      <c r="AG5" s="193"/>
      <c r="AH5" s="193"/>
      <c r="AI5" s="88"/>
      <c r="AJ5" s="205" t="s">
        <v>15</v>
      </c>
      <c r="AK5" s="193" t="s">
        <v>57</v>
      </c>
      <c r="AL5" s="193"/>
      <c r="AM5" s="193"/>
      <c r="AN5" s="193"/>
      <c r="AO5" s="193"/>
      <c r="AP5" s="193"/>
      <c r="AQ5" s="193"/>
      <c r="AR5" s="88"/>
      <c r="AS5" s="193" t="s">
        <v>58</v>
      </c>
      <c r="AT5" s="193"/>
      <c r="AU5" s="193"/>
      <c r="AV5" s="193"/>
      <c r="AW5" s="193"/>
      <c r="AX5" s="193"/>
      <c r="AY5" s="193"/>
      <c r="AZ5" s="88"/>
      <c r="BA5" s="205" t="s">
        <v>15</v>
      </c>
      <c r="BB5" s="193" t="s">
        <v>57</v>
      </c>
      <c r="BC5" s="193"/>
      <c r="BD5" s="193"/>
      <c r="BE5" s="193"/>
      <c r="BF5" s="193"/>
      <c r="BG5" s="193"/>
      <c r="BH5" s="193"/>
      <c r="BI5" s="88"/>
      <c r="BJ5" s="193" t="s">
        <v>58</v>
      </c>
      <c r="BK5" s="193"/>
      <c r="BL5" s="193"/>
      <c r="BM5" s="193"/>
      <c r="BN5" s="193"/>
      <c r="BO5" s="193"/>
      <c r="BP5" s="193"/>
    </row>
    <row r="6" spans="1:68" ht="14.25" customHeight="1">
      <c r="A6" s="78"/>
      <c r="B6" s="204"/>
      <c r="C6" s="93" t="s">
        <v>54</v>
      </c>
      <c r="D6" s="97" t="s">
        <v>43</v>
      </c>
      <c r="E6" s="97" t="s">
        <v>44</v>
      </c>
      <c r="F6" s="97" t="s">
        <v>45</v>
      </c>
      <c r="G6" s="97" t="s">
        <v>46</v>
      </c>
      <c r="H6" s="97" t="s">
        <v>47</v>
      </c>
      <c r="I6" s="94" t="s">
        <v>48</v>
      </c>
      <c r="J6" s="107"/>
      <c r="K6" s="93" t="s">
        <v>74</v>
      </c>
      <c r="L6" s="97" t="s">
        <v>43</v>
      </c>
      <c r="M6" s="97" t="s">
        <v>44</v>
      </c>
      <c r="N6" s="97" t="s">
        <v>45</v>
      </c>
      <c r="O6" s="97" t="s">
        <v>46</v>
      </c>
      <c r="P6" s="97" t="s">
        <v>47</v>
      </c>
      <c r="Q6" s="94" t="s">
        <v>48</v>
      </c>
      <c r="R6" s="78"/>
      <c r="S6" s="204"/>
      <c r="T6" s="93" t="s">
        <v>54</v>
      </c>
      <c r="U6" s="97" t="s">
        <v>43</v>
      </c>
      <c r="V6" s="97" t="s">
        <v>44</v>
      </c>
      <c r="W6" s="97" t="s">
        <v>45</v>
      </c>
      <c r="X6" s="97" t="s">
        <v>46</v>
      </c>
      <c r="Y6" s="97" t="s">
        <v>47</v>
      </c>
      <c r="Z6" s="94" t="s">
        <v>48</v>
      </c>
      <c r="AA6" s="107"/>
      <c r="AB6" s="93" t="s">
        <v>54</v>
      </c>
      <c r="AC6" s="97" t="s">
        <v>43</v>
      </c>
      <c r="AD6" s="97" t="s">
        <v>44</v>
      </c>
      <c r="AE6" s="97" t="s">
        <v>45</v>
      </c>
      <c r="AF6" s="97" t="s">
        <v>46</v>
      </c>
      <c r="AG6" s="97" t="s">
        <v>47</v>
      </c>
      <c r="AH6" s="94" t="s">
        <v>48</v>
      </c>
      <c r="AI6" s="78"/>
      <c r="AJ6" s="204"/>
      <c r="AK6" s="93" t="s">
        <v>54</v>
      </c>
      <c r="AL6" s="97" t="s">
        <v>43</v>
      </c>
      <c r="AM6" s="97" t="s">
        <v>44</v>
      </c>
      <c r="AN6" s="97" t="s">
        <v>45</v>
      </c>
      <c r="AO6" s="97" t="s">
        <v>46</v>
      </c>
      <c r="AP6" s="97" t="s">
        <v>47</v>
      </c>
      <c r="AQ6" s="94" t="s">
        <v>48</v>
      </c>
      <c r="AR6" s="107"/>
      <c r="AS6" s="93" t="s">
        <v>54</v>
      </c>
      <c r="AT6" s="97" t="s">
        <v>43</v>
      </c>
      <c r="AU6" s="97" t="s">
        <v>44</v>
      </c>
      <c r="AV6" s="97" t="s">
        <v>45</v>
      </c>
      <c r="AW6" s="97" t="s">
        <v>46</v>
      </c>
      <c r="AX6" s="97" t="s">
        <v>47</v>
      </c>
      <c r="AY6" s="94" t="s">
        <v>48</v>
      </c>
      <c r="AZ6" s="85"/>
      <c r="BA6" s="204"/>
      <c r="BB6" s="93" t="s">
        <v>54</v>
      </c>
      <c r="BC6" s="97" t="s">
        <v>43</v>
      </c>
      <c r="BD6" s="97" t="s">
        <v>44</v>
      </c>
      <c r="BE6" s="97" t="s">
        <v>45</v>
      </c>
      <c r="BF6" s="97" t="s">
        <v>46</v>
      </c>
      <c r="BG6" s="97" t="s">
        <v>47</v>
      </c>
      <c r="BH6" s="94" t="s">
        <v>48</v>
      </c>
      <c r="BI6" s="107"/>
      <c r="BJ6" s="93" t="s">
        <v>54</v>
      </c>
      <c r="BK6" s="97" t="s">
        <v>43</v>
      </c>
      <c r="BL6" s="97" t="s">
        <v>44</v>
      </c>
      <c r="BM6" s="97" t="s">
        <v>45</v>
      </c>
      <c r="BN6" s="97" t="s">
        <v>46</v>
      </c>
      <c r="BO6" s="97" t="s">
        <v>47</v>
      </c>
      <c r="BP6" s="94" t="s">
        <v>48</v>
      </c>
    </row>
    <row r="7" spans="1:68" ht="14.25" customHeight="1">
      <c r="A7" s="78"/>
      <c r="B7" s="95"/>
      <c r="C7" s="95"/>
      <c r="D7" s="78"/>
      <c r="E7" s="74"/>
      <c r="F7" s="74"/>
      <c r="G7" s="74"/>
      <c r="H7" s="74"/>
      <c r="I7" s="96"/>
      <c r="J7" s="104"/>
      <c r="K7" s="78"/>
      <c r="L7" s="78"/>
      <c r="M7" s="78"/>
      <c r="N7" s="78"/>
      <c r="O7" s="78"/>
      <c r="P7" s="78"/>
      <c r="Q7" s="78"/>
      <c r="R7" s="78"/>
      <c r="S7" s="95"/>
      <c r="T7" s="95"/>
      <c r="U7" s="78"/>
      <c r="V7" s="74"/>
      <c r="W7" s="74"/>
      <c r="X7" s="74"/>
      <c r="Y7" s="74"/>
      <c r="Z7" s="96"/>
      <c r="AA7" s="104"/>
      <c r="AB7" s="78"/>
      <c r="AC7" s="78"/>
      <c r="AD7" s="78"/>
      <c r="AE7" s="78"/>
      <c r="AF7" s="78"/>
      <c r="AG7" s="78"/>
      <c r="AH7" s="78"/>
      <c r="AI7" s="78"/>
      <c r="AJ7" s="95"/>
      <c r="AK7" s="95"/>
      <c r="AL7" s="78"/>
      <c r="AM7" s="74"/>
      <c r="AN7" s="74"/>
      <c r="AO7" s="74"/>
      <c r="AP7" s="74"/>
      <c r="AQ7" s="96"/>
      <c r="AR7" s="104"/>
      <c r="AS7" s="78"/>
      <c r="AT7" s="78"/>
      <c r="AU7" s="78"/>
      <c r="AV7" s="78"/>
      <c r="AW7" s="78"/>
      <c r="AX7" s="78"/>
      <c r="AY7" s="78"/>
      <c r="AZ7" s="78"/>
      <c r="BA7" s="95"/>
      <c r="BB7" s="95"/>
      <c r="BC7" s="78"/>
      <c r="BD7" s="74"/>
      <c r="BE7" s="74"/>
      <c r="BF7" s="74"/>
      <c r="BG7" s="74"/>
      <c r="BH7" s="96"/>
      <c r="BI7" s="104"/>
      <c r="BJ7" s="78"/>
      <c r="BK7" s="78"/>
      <c r="BL7" s="78"/>
      <c r="BM7" s="78"/>
      <c r="BN7" s="78"/>
      <c r="BO7" s="78"/>
      <c r="BP7" s="78"/>
    </row>
    <row r="8" spans="1:68" s="140" customFormat="1" ht="14.25" customHeight="1">
      <c r="A8" s="127"/>
      <c r="B8" s="113" t="s">
        <v>1</v>
      </c>
      <c r="C8" s="150">
        <f>SUM(D8:I8)</f>
        <v>1407919</v>
      </c>
      <c r="D8" s="150">
        <v>83498</v>
      </c>
      <c r="E8" s="150">
        <v>195689</v>
      </c>
      <c r="F8" s="150">
        <v>81033</v>
      </c>
      <c r="G8" s="150">
        <v>78512</v>
      </c>
      <c r="H8" s="150">
        <v>168852</v>
      </c>
      <c r="I8" s="150">
        <v>800335</v>
      </c>
      <c r="J8" s="139"/>
      <c r="K8" s="150">
        <f>SUM(L8:Q8)</f>
        <v>1524254</v>
      </c>
      <c r="L8" s="150">
        <v>78968</v>
      </c>
      <c r="M8" s="150">
        <v>192441</v>
      </c>
      <c r="N8" s="150">
        <v>85113</v>
      </c>
      <c r="O8" s="150">
        <v>85449</v>
      </c>
      <c r="P8" s="150">
        <v>166234</v>
      </c>
      <c r="Q8" s="150">
        <v>916049</v>
      </c>
      <c r="R8" s="127"/>
      <c r="S8" s="113" t="s">
        <v>1</v>
      </c>
      <c r="T8" s="108">
        <f>SUM(U8:Z8)</f>
        <v>450051</v>
      </c>
      <c r="U8" s="166">
        <v>45775</v>
      </c>
      <c r="V8" s="166">
        <v>193266</v>
      </c>
      <c r="W8" s="166">
        <v>70483</v>
      </c>
      <c r="X8" s="166">
        <v>49605</v>
      </c>
      <c r="Y8" s="166">
        <v>58166</v>
      </c>
      <c r="Z8" s="166">
        <v>32756</v>
      </c>
      <c r="AA8" s="139"/>
      <c r="AB8" s="108">
        <f>SUM(AC8:AH8)</f>
        <v>477164</v>
      </c>
      <c r="AC8" s="166">
        <v>55358</v>
      </c>
      <c r="AD8" s="166">
        <v>190543</v>
      </c>
      <c r="AE8" s="166">
        <v>78649</v>
      </c>
      <c r="AF8" s="166">
        <v>52529</v>
      </c>
      <c r="AG8" s="166">
        <v>52101</v>
      </c>
      <c r="AH8" s="166">
        <v>47984</v>
      </c>
      <c r="AI8" s="127"/>
      <c r="AJ8" s="113" t="s">
        <v>1</v>
      </c>
      <c r="AK8" s="108">
        <f>SUM(AL8:AQ8)</f>
        <v>892631</v>
      </c>
      <c r="AL8" s="166">
        <v>940</v>
      </c>
      <c r="AM8" s="166">
        <v>1652</v>
      </c>
      <c r="AN8" s="166">
        <v>10108</v>
      </c>
      <c r="AO8" s="166">
        <v>28474</v>
      </c>
      <c r="AP8" s="166">
        <v>109361</v>
      </c>
      <c r="AQ8" s="166">
        <v>742096</v>
      </c>
      <c r="AR8" s="139"/>
      <c r="AS8" s="167">
        <f>SUM(AT8:AY8)</f>
        <v>1006212</v>
      </c>
      <c r="AT8" s="167">
        <v>1567</v>
      </c>
      <c r="AU8" s="167">
        <v>1357</v>
      </c>
      <c r="AV8" s="167">
        <v>6271</v>
      </c>
      <c r="AW8" s="167">
        <v>32665</v>
      </c>
      <c r="AX8" s="167">
        <v>113464</v>
      </c>
      <c r="AY8" s="167">
        <v>850888</v>
      </c>
      <c r="AZ8" s="127"/>
      <c r="BA8" s="113" t="s">
        <v>1</v>
      </c>
      <c r="BB8" s="108">
        <f>SUM(BC8:BH8)</f>
        <v>65237</v>
      </c>
      <c r="BC8" s="150">
        <v>36783</v>
      </c>
      <c r="BD8" s="150">
        <v>771</v>
      </c>
      <c r="BE8" s="150">
        <v>442</v>
      </c>
      <c r="BF8" s="150">
        <v>433</v>
      </c>
      <c r="BG8" s="150">
        <v>1325</v>
      </c>
      <c r="BH8" s="150">
        <v>25483</v>
      </c>
      <c r="BI8" s="139"/>
      <c r="BJ8" s="108">
        <f>SUM(BK8:BP8)</f>
        <v>40878</v>
      </c>
      <c r="BK8" s="150">
        <v>22043</v>
      </c>
      <c r="BL8" s="150">
        <v>541</v>
      </c>
      <c r="BM8" s="150">
        <v>193</v>
      </c>
      <c r="BN8" s="150">
        <v>255</v>
      </c>
      <c r="BO8" s="150">
        <v>669</v>
      </c>
      <c r="BP8" s="150">
        <v>17177</v>
      </c>
    </row>
    <row r="9" spans="1:68" s="119" customFormat="1" ht="14.25" customHeight="1">
      <c r="A9" s="118"/>
      <c r="B9" s="153"/>
      <c r="C9" s="128"/>
      <c r="D9" s="118"/>
      <c r="E9" s="74"/>
      <c r="F9" s="74"/>
      <c r="G9" s="74"/>
      <c r="H9" s="74"/>
      <c r="I9" s="74"/>
      <c r="J9" s="104"/>
      <c r="K9" s="128"/>
      <c r="L9" s="118"/>
      <c r="M9" s="118"/>
      <c r="N9" s="118"/>
      <c r="O9" s="118"/>
      <c r="P9" s="118"/>
      <c r="Q9" s="118"/>
      <c r="R9" s="118"/>
      <c r="S9" s="153"/>
      <c r="T9" s="128"/>
      <c r="U9" s="118"/>
      <c r="V9" s="74"/>
      <c r="W9" s="74"/>
      <c r="X9" s="74"/>
      <c r="Y9" s="74"/>
      <c r="Z9" s="74"/>
      <c r="AA9" s="104"/>
      <c r="AB9" s="128"/>
      <c r="AC9" s="118"/>
      <c r="AD9" s="118"/>
      <c r="AE9" s="118"/>
      <c r="AF9" s="118"/>
      <c r="AG9" s="118"/>
      <c r="AH9" s="118"/>
      <c r="AI9" s="118"/>
      <c r="AJ9" s="153"/>
      <c r="AK9" s="128"/>
      <c r="AL9" s="118"/>
      <c r="AM9" s="74"/>
      <c r="AN9" s="74"/>
      <c r="AO9" s="74"/>
      <c r="AP9" s="74"/>
      <c r="AQ9" s="74"/>
      <c r="AR9" s="104"/>
      <c r="AS9" s="156"/>
      <c r="AT9" s="156"/>
      <c r="AU9" s="156"/>
      <c r="AV9" s="156"/>
      <c r="AW9" s="156"/>
      <c r="AX9" s="156"/>
      <c r="AY9" s="156"/>
      <c r="AZ9" s="118"/>
      <c r="BA9" s="153"/>
      <c r="BB9" s="128"/>
      <c r="BC9" s="118"/>
      <c r="BD9" s="74"/>
      <c r="BE9" s="74"/>
      <c r="BF9" s="74"/>
      <c r="BG9" s="74"/>
      <c r="BH9" s="74"/>
      <c r="BI9" s="104"/>
      <c r="BJ9" s="128"/>
      <c r="BK9" s="118"/>
      <c r="BL9" s="118"/>
      <c r="BM9" s="118"/>
      <c r="BN9" s="118"/>
      <c r="BO9" s="118"/>
      <c r="BP9" s="118"/>
    </row>
    <row r="10" spans="1:68" s="137" customFormat="1" ht="15.75" customHeight="1">
      <c r="A10" s="118"/>
      <c r="B10" s="129" t="s">
        <v>16</v>
      </c>
      <c r="C10" s="156">
        <f t="shared" ref="C10:C35" si="0">SUM(D10:I10)</f>
        <v>21386</v>
      </c>
      <c r="D10" s="156">
        <v>1219</v>
      </c>
      <c r="E10" s="156">
        <v>2911</v>
      </c>
      <c r="F10" s="156">
        <v>1207</v>
      </c>
      <c r="G10" s="156">
        <v>1177</v>
      </c>
      <c r="H10" s="156">
        <v>2156</v>
      </c>
      <c r="I10" s="156">
        <v>12716</v>
      </c>
      <c r="J10" s="110"/>
      <c r="K10" s="156">
        <f t="shared" ref="K10:K35" si="1">SUM(L10:Q10)</f>
        <v>26016</v>
      </c>
      <c r="L10" s="156">
        <v>1395</v>
      </c>
      <c r="M10" s="156">
        <v>3570</v>
      </c>
      <c r="N10" s="156">
        <v>1420</v>
      </c>
      <c r="O10" s="156">
        <v>1480</v>
      </c>
      <c r="P10" s="156">
        <v>2328</v>
      </c>
      <c r="Q10" s="156">
        <v>15823</v>
      </c>
      <c r="R10" s="118"/>
      <c r="S10" s="129" t="s">
        <v>16</v>
      </c>
      <c r="T10" s="155">
        <f t="shared" ref="T10:T35" si="2">SUM(U10:Z10)</f>
        <v>6099</v>
      </c>
      <c r="U10" s="163">
        <v>648</v>
      </c>
      <c r="V10" s="163">
        <v>2879</v>
      </c>
      <c r="W10" s="163">
        <v>1069</v>
      </c>
      <c r="X10" s="163">
        <v>737</v>
      </c>
      <c r="Y10" s="163">
        <v>516</v>
      </c>
      <c r="Z10" s="163">
        <v>250</v>
      </c>
      <c r="AA10" s="110"/>
      <c r="AB10" s="155">
        <f t="shared" ref="AB10:AB35" si="3">SUM(AC10:AH10)</f>
        <v>7662</v>
      </c>
      <c r="AC10" s="163">
        <v>956</v>
      </c>
      <c r="AD10" s="163">
        <v>3536</v>
      </c>
      <c r="AE10" s="163">
        <v>1316</v>
      </c>
      <c r="AF10" s="163">
        <v>886</v>
      </c>
      <c r="AG10" s="163">
        <v>435</v>
      </c>
      <c r="AH10" s="163">
        <v>533</v>
      </c>
      <c r="AI10" s="118"/>
      <c r="AJ10" s="129" t="s">
        <v>16</v>
      </c>
      <c r="AK10" s="155">
        <f t="shared" ref="AK10:AK35" si="4">SUM(AL10:AQ10)</f>
        <v>14090</v>
      </c>
      <c r="AL10" s="156">
        <v>13</v>
      </c>
      <c r="AM10" s="156">
        <v>20</v>
      </c>
      <c r="AN10" s="156">
        <v>132</v>
      </c>
      <c r="AO10" s="156">
        <v>433</v>
      </c>
      <c r="AP10" s="156">
        <v>1615</v>
      </c>
      <c r="AQ10" s="156">
        <v>11877</v>
      </c>
      <c r="AR10" s="110"/>
      <c r="AS10" s="156">
        <f t="shared" ref="AS10:AS35" si="5">SUM(AT10:AY10)</f>
        <v>17547</v>
      </c>
      <c r="AT10" s="156">
        <v>16</v>
      </c>
      <c r="AU10" s="156">
        <v>23</v>
      </c>
      <c r="AV10" s="156">
        <v>102</v>
      </c>
      <c r="AW10" s="156">
        <v>587</v>
      </c>
      <c r="AX10" s="156">
        <v>1881</v>
      </c>
      <c r="AY10" s="156">
        <v>14938</v>
      </c>
      <c r="AZ10" s="118"/>
      <c r="BA10" s="129" t="s">
        <v>16</v>
      </c>
      <c r="BB10" s="155">
        <f t="shared" ref="BB10:BB35" si="6">SUM(BC10:BH10)</f>
        <v>1197</v>
      </c>
      <c r="BC10" s="163">
        <v>558</v>
      </c>
      <c r="BD10" s="163">
        <v>12</v>
      </c>
      <c r="BE10" s="163">
        <v>6</v>
      </c>
      <c r="BF10" s="163">
        <v>7</v>
      </c>
      <c r="BG10" s="163">
        <v>25</v>
      </c>
      <c r="BH10" s="163">
        <v>589</v>
      </c>
      <c r="BI10" s="110"/>
      <c r="BJ10" s="155">
        <f t="shared" ref="BJ10:BJ35" si="7">SUM(BK10:BP10)</f>
        <v>807</v>
      </c>
      <c r="BK10" s="163">
        <v>423</v>
      </c>
      <c r="BL10" s="163">
        <v>11</v>
      </c>
      <c r="BM10" s="163">
        <v>2</v>
      </c>
      <c r="BN10" s="163">
        <v>7</v>
      </c>
      <c r="BO10" s="163">
        <v>12</v>
      </c>
      <c r="BP10" s="163">
        <v>352</v>
      </c>
    </row>
    <row r="11" spans="1:68" s="137" customFormat="1" ht="15.75" customHeight="1">
      <c r="A11" s="118"/>
      <c r="B11" s="129" t="s">
        <v>17</v>
      </c>
      <c r="C11" s="156">
        <f t="shared" si="0"/>
        <v>579630</v>
      </c>
      <c r="D11" s="156">
        <v>34694</v>
      </c>
      <c r="E11" s="156">
        <v>79296</v>
      </c>
      <c r="F11" s="156">
        <v>32702</v>
      </c>
      <c r="G11" s="156">
        <v>31979</v>
      </c>
      <c r="H11" s="156">
        <v>80228</v>
      </c>
      <c r="I11" s="156">
        <v>320731</v>
      </c>
      <c r="J11" s="138"/>
      <c r="K11" s="156">
        <f t="shared" si="1"/>
        <v>601668</v>
      </c>
      <c r="L11" s="156">
        <v>30911</v>
      </c>
      <c r="M11" s="156">
        <v>73635</v>
      </c>
      <c r="N11" s="156">
        <v>32453</v>
      </c>
      <c r="O11" s="156">
        <v>33379</v>
      </c>
      <c r="P11" s="156">
        <v>74170</v>
      </c>
      <c r="Q11" s="156">
        <v>357120</v>
      </c>
      <c r="R11" s="118"/>
      <c r="S11" s="129" t="s">
        <v>17</v>
      </c>
      <c r="T11" s="155">
        <f t="shared" si="2"/>
        <v>204746</v>
      </c>
      <c r="U11" s="163">
        <v>19127</v>
      </c>
      <c r="V11" s="163">
        <v>78336</v>
      </c>
      <c r="W11" s="163">
        <v>29203</v>
      </c>
      <c r="X11" s="163">
        <v>21662</v>
      </c>
      <c r="Y11" s="163">
        <v>35022</v>
      </c>
      <c r="Z11" s="163">
        <v>21396</v>
      </c>
      <c r="AA11" s="138"/>
      <c r="AB11" s="155">
        <f t="shared" si="3"/>
        <v>205238</v>
      </c>
      <c r="AC11" s="163">
        <v>23276</v>
      </c>
      <c r="AD11" s="163">
        <v>72888</v>
      </c>
      <c r="AE11" s="163">
        <v>30616</v>
      </c>
      <c r="AF11" s="163">
        <v>22025</v>
      </c>
      <c r="AG11" s="163">
        <v>29424</v>
      </c>
      <c r="AH11" s="163">
        <v>27009</v>
      </c>
      <c r="AI11" s="118"/>
      <c r="AJ11" s="129" t="s">
        <v>17</v>
      </c>
      <c r="AK11" s="155">
        <f t="shared" si="4"/>
        <v>351892</v>
      </c>
      <c r="AL11" s="156">
        <v>477</v>
      </c>
      <c r="AM11" s="156">
        <v>661</v>
      </c>
      <c r="AN11" s="156">
        <v>3321</v>
      </c>
      <c r="AO11" s="156">
        <v>10146</v>
      </c>
      <c r="AP11" s="156">
        <v>44690</v>
      </c>
      <c r="AQ11" s="156">
        <v>292597</v>
      </c>
      <c r="AR11" s="138"/>
      <c r="AS11" s="156">
        <f t="shared" si="5"/>
        <v>384545</v>
      </c>
      <c r="AT11" s="156">
        <v>549</v>
      </c>
      <c r="AU11" s="156">
        <v>549</v>
      </c>
      <c r="AV11" s="156">
        <v>1764</v>
      </c>
      <c r="AW11" s="156">
        <v>11269</v>
      </c>
      <c r="AX11" s="156">
        <v>44534</v>
      </c>
      <c r="AY11" s="156">
        <v>325880</v>
      </c>
      <c r="AZ11" s="118"/>
      <c r="BA11" s="129" t="s">
        <v>17</v>
      </c>
      <c r="BB11" s="155">
        <f t="shared" si="6"/>
        <v>22992</v>
      </c>
      <c r="BC11" s="163">
        <v>15090</v>
      </c>
      <c r="BD11" s="163">
        <v>299</v>
      </c>
      <c r="BE11" s="163">
        <v>178</v>
      </c>
      <c r="BF11" s="163">
        <v>171</v>
      </c>
      <c r="BG11" s="163">
        <v>516</v>
      </c>
      <c r="BH11" s="163">
        <v>6738</v>
      </c>
      <c r="BI11" s="138"/>
      <c r="BJ11" s="155">
        <f t="shared" si="7"/>
        <v>11885</v>
      </c>
      <c r="BK11" s="163">
        <v>7086</v>
      </c>
      <c r="BL11" s="163">
        <v>198</v>
      </c>
      <c r="BM11" s="163">
        <v>73</v>
      </c>
      <c r="BN11" s="163">
        <v>85</v>
      </c>
      <c r="BO11" s="163">
        <v>212</v>
      </c>
      <c r="BP11" s="163">
        <v>4231</v>
      </c>
    </row>
    <row r="12" spans="1:68" s="137" customFormat="1" ht="15.75" customHeight="1">
      <c r="A12" s="118"/>
      <c r="B12" s="129" t="s">
        <v>18</v>
      </c>
      <c r="C12" s="156">
        <f t="shared" si="0"/>
        <v>78660</v>
      </c>
      <c r="D12" s="156">
        <v>5351</v>
      </c>
      <c r="E12" s="156">
        <v>12280</v>
      </c>
      <c r="F12" s="156">
        <v>4835</v>
      </c>
      <c r="G12" s="156">
        <v>4725</v>
      </c>
      <c r="H12" s="156">
        <v>9027</v>
      </c>
      <c r="I12" s="156">
        <v>42442</v>
      </c>
      <c r="J12" s="110"/>
      <c r="K12" s="156">
        <f t="shared" si="1"/>
        <v>103805</v>
      </c>
      <c r="L12" s="156">
        <v>6409</v>
      </c>
      <c r="M12" s="156">
        <v>14879</v>
      </c>
      <c r="N12" s="156">
        <v>6199</v>
      </c>
      <c r="O12" s="156">
        <v>6227</v>
      </c>
      <c r="P12" s="156">
        <v>10854</v>
      </c>
      <c r="Q12" s="156">
        <v>59237</v>
      </c>
      <c r="R12" s="118"/>
      <c r="S12" s="129" t="s">
        <v>18</v>
      </c>
      <c r="T12" s="155">
        <f t="shared" si="2"/>
        <v>25310</v>
      </c>
      <c r="U12" s="163">
        <v>2770</v>
      </c>
      <c r="V12" s="163">
        <v>12123</v>
      </c>
      <c r="W12" s="163">
        <v>4125</v>
      </c>
      <c r="X12" s="163">
        <v>2750</v>
      </c>
      <c r="Y12" s="163">
        <v>2151</v>
      </c>
      <c r="Z12" s="163">
        <v>1391</v>
      </c>
      <c r="AA12" s="110"/>
      <c r="AB12" s="155">
        <f t="shared" si="3"/>
        <v>34444</v>
      </c>
      <c r="AC12" s="163">
        <v>4267</v>
      </c>
      <c r="AD12" s="163">
        <v>14713</v>
      </c>
      <c r="AE12" s="163">
        <v>5770</v>
      </c>
      <c r="AF12" s="163">
        <v>3774</v>
      </c>
      <c r="AG12" s="163">
        <v>2862</v>
      </c>
      <c r="AH12" s="163">
        <v>3058</v>
      </c>
      <c r="AI12" s="118"/>
      <c r="AJ12" s="129" t="s">
        <v>18</v>
      </c>
      <c r="AK12" s="155">
        <f t="shared" si="4"/>
        <v>49444</v>
      </c>
      <c r="AL12" s="156">
        <v>73</v>
      </c>
      <c r="AM12" s="156">
        <v>104</v>
      </c>
      <c r="AN12" s="156">
        <v>672</v>
      </c>
      <c r="AO12" s="156">
        <v>1945</v>
      </c>
      <c r="AP12" s="156">
        <v>6792</v>
      </c>
      <c r="AQ12" s="156">
        <v>39858</v>
      </c>
      <c r="AR12" s="110"/>
      <c r="AS12" s="156">
        <f t="shared" si="5"/>
        <v>66274</v>
      </c>
      <c r="AT12" s="156">
        <v>178</v>
      </c>
      <c r="AU12" s="156">
        <v>109</v>
      </c>
      <c r="AV12" s="156">
        <v>414</v>
      </c>
      <c r="AW12" s="156">
        <v>2431</v>
      </c>
      <c r="AX12" s="156">
        <v>7939</v>
      </c>
      <c r="AY12" s="156">
        <v>55203</v>
      </c>
      <c r="AZ12" s="118"/>
      <c r="BA12" s="129" t="s">
        <v>18</v>
      </c>
      <c r="BB12" s="155">
        <f t="shared" si="6"/>
        <v>3906</v>
      </c>
      <c r="BC12" s="163">
        <v>2508</v>
      </c>
      <c r="BD12" s="163">
        <v>53</v>
      </c>
      <c r="BE12" s="163">
        <v>38</v>
      </c>
      <c r="BF12" s="163">
        <v>30</v>
      </c>
      <c r="BG12" s="163">
        <v>84</v>
      </c>
      <c r="BH12" s="163">
        <v>1193</v>
      </c>
      <c r="BI12" s="110"/>
      <c r="BJ12" s="155">
        <f t="shared" si="7"/>
        <v>3087</v>
      </c>
      <c r="BK12" s="163">
        <v>1964</v>
      </c>
      <c r="BL12" s="163">
        <v>57</v>
      </c>
      <c r="BM12" s="163">
        <v>15</v>
      </c>
      <c r="BN12" s="163">
        <v>22</v>
      </c>
      <c r="BO12" s="163">
        <v>53</v>
      </c>
      <c r="BP12" s="163">
        <v>976</v>
      </c>
    </row>
    <row r="13" spans="1:68" s="137" customFormat="1" ht="15.75" customHeight="1">
      <c r="A13" s="118"/>
      <c r="B13" s="129" t="s">
        <v>19</v>
      </c>
      <c r="C13" s="156">
        <f t="shared" si="0"/>
        <v>24081</v>
      </c>
      <c r="D13" s="156">
        <v>1780</v>
      </c>
      <c r="E13" s="156">
        <v>3971</v>
      </c>
      <c r="F13" s="156">
        <v>1538</v>
      </c>
      <c r="G13" s="156">
        <v>1441</v>
      </c>
      <c r="H13" s="156">
        <v>2585</v>
      </c>
      <c r="I13" s="156">
        <v>12766</v>
      </c>
      <c r="J13" s="110"/>
      <c r="K13" s="156">
        <f t="shared" si="1"/>
        <v>27636</v>
      </c>
      <c r="L13" s="156">
        <v>1475</v>
      </c>
      <c r="M13" s="156">
        <v>3875</v>
      </c>
      <c r="N13" s="156">
        <v>1910</v>
      </c>
      <c r="O13" s="156">
        <v>1903</v>
      </c>
      <c r="P13" s="156">
        <v>2768</v>
      </c>
      <c r="Q13" s="156">
        <v>15705</v>
      </c>
      <c r="R13" s="118"/>
      <c r="S13" s="129" t="s">
        <v>19</v>
      </c>
      <c r="T13" s="155">
        <f t="shared" si="2"/>
        <v>7653</v>
      </c>
      <c r="U13" s="163">
        <v>867</v>
      </c>
      <c r="V13" s="163">
        <v>3886</v>
      </c>
      <c r="W13" s="163">
        <v>1262</v>
      </c>
      <c r="X13" s="163">
        <v>817</v>
      </c>
      <c r="Y13" s="163">
        <v>567</v>
      </c>
      <c r="Z13" s="163">
        <v>254</v>
      </c>
      <c r="AA13" s="110"/>
      <c r="AB13" s="155">
        <f t="shared" si="3"/>
        <v>8791</v>
      </c>
      <c r="AC13" s="163">
        <v>862</v>
      </c>
      <c r="AD13" s="163">
        <v>3815</v>
      </c>
      <c r="AE13" s="163">
        <v>1702</v>
      </c>
      <c r="AF13" s="163">
        <v>1128</v>
      </c>
      <c r="AG13" s="163">
        <v>610</v>
      </c>
      <c r="AH13" s="163">
        <v>674</v>
      </c>
      <c r="AI13" s="118"/>
      <c r="AJ13" s="129" t="s">
        <v>19</v>
      </c>
      <c r="AK13" s="155">
        <f t="shared" si="4"/>
        <v>14567</v>
      </c>
      <c r="AL13" s="156">
        <v>13</v>
      </c>
      <c r="AM13" s="156">
        <v>56</v>
      </c>
      <c r="AN13" s="156">
        <v>264</v>
      </c>
      <c r="AO13" s="156">
        <v>605</v>
      </c>
      <c r="AP13" s="156">
        <v>1969</v>
      </c>
      <c r="AQ13" s="156">
        <v>11660</v>
      </c>
      <c r="AR13" s="110"/>
      <c r="AS13" s="156">
        <f t="shared" si="5"/>
        <v>17583</v>
      </c>
      <c r="AT13" s="156">
        <v>29</v>
      </c>
      <c r="AU13" s="156">
        <v>34</v>
      </c>
      <c r="AV13" s="156">
        <v>202</v>
      </c>
      <c r="AW13" s="156">
        <v>766</v>
      </c>
      <c r="AX13" s="156">
        <v>2142</v>
      </c>
      <c r="AY13" s="156">
        <v>14410</v>
      </c>
      <c r="AZ13" s="118"/>
      <c r="BA13" s="129" t="s">
        <v>19</v>
      </c>
      <c r="BB13" s="155">
        <f t="shared" si="6"/>
        <v>1861</v>
      </c>
      <c r="BC13" s="163">
        <v>900</v>
      </c>
      <c r="BD13" s="163">
        <v>29</v>
      </c>
      <c r="BE13" s="163">
        <v>12</v>
      </c>
      <c r="BF13" s="163">
        <v>19</v>
      </c>
      <c r="BG13" s="163">
        <v>49</v>
      </c>
      <c r="BH13" s="163">
        <v>852</v>
      </c>
      <c r="BI13" s="110"/>
      <c r="BJ13" s="155">
        <f t="shared" si="7"/>
        <v>1262</v>
      </c>
      <c r="BK13" s="163">
        <v>584</v>
      </c>
      <c r="BL13" s="163">
        <v>26</v>
      </c>
      <c r="BM13" s="163">
        <v>6</v>
      </c>
      <c r="BN13" s="163">
        <v>9</v>
      </c>
      <c r="BO13" s="163">
        <v>16</v>
      </c>
      <c r="BP13" s="163">
        <v>621</v>
      </c>
    </row>
    <row r="14" spans="1:68" s="137" customFormat="1" ht="15.75" customHeight="1">
      <c r="A14" s="118"/>
      <c r="B14" s="129" t="s">
        <v>20</v>
      </c>
      <c r="C14" s="156">
        <f t="shared" si="0"/>
        <v>16087</v>
      </c>
      <c r="D14" s="156">
        <v>952</v>
      </c>
      <c r="E14" s="156">
        <v>2241</v>
      </c>
      <c r="F14" s="156">
        <v>942</v>
      </c>
      <c r="G14" s="156">
        <v>919</v>
      </c>
      <c r="H14" s="156">
        <v>1594</v>
      </c>
      <c r="I14" s="156">
        <v>9439</v>
      </c>
      <c r="J14" s="110"/>
      <c r="K14" s="156">
        <f t="shared" si="1"/>
        <v>17178</v>
      </c>
      <c r="L14" s="156">
        <v>870</v>
      </c>
      <c r="M14" s="156">
        <v>2185</v>
      </c>
      <c r="N14" s="156">
        <v>986</v>
      </c>
      <c r="O14" s="156">
        <v>913</v>
      </c>
      <c r="P14" s="156">
        <v>1636</v>
      </c>
      <c r="Q14" s="156">
        <v>10588</v>
      </c>
      <c r="R14" s="118"/>
      <c r="S14" s="129" t="s">
        <v>20</v>
      </c>
      <c r="T14" s="155">
        <f t="shared" si="2"/>
        <v>4256</v>
      </c>
      <c r="U14" s="163">
        <v>476</v>
      </c>
      <c r="V14" s="163">
        <v>2206</v>
      </c>
      <c r="W14" s="163">
        <v>787</v>
      </c>
      <c r="X14" s="163">
        <v>491</v>
      </c>
      <c r="Y14" s="163">
        <v>224</v>
      </c>
      <c r="Z14" s="163">
        <v>72</v>
      </c>
      <c r="AA14" s="110"/>
      <c r="AB14" s="155">
        <f t="shared" si="3"/>
        <v>4561</v>
      </c>
      <c r="AC14" s="163">
        <v>574</v>
      </c>
      <c r="AD14" s="163">
        <v>2165</v>
      </c>
      <c r="AE14" s="163">
        <v>855</v>
      </c>
      <c r="AF14" s="163">
        <v>448</v>
      </c>
      <c r="AG14" s="163">
        <v>284</v>
      </c>
      <c r="AH14" s="163">
        <v>235</v>
      </c>
      <c r="AI14" s="118"/>
      <c r="AJ14" s="129" t="s">
        <v>20</v>
      </c>
      <c r="AK14" s="155">
        <f t="shared" si="4"/>
        <v>10801</v>
      </c>
      <c r="AL14" s="156">
        <v>8</v>
      </c>
      <c r="AM14" s="156">
        <v>24</v>
      </c>
      <c r="AN14" s="156">
        <v>151</v>
      </c>
      <c r="AO14" s="156">
        <v>426</v>
      </c>
      <c r="AP14" s="156">
        <v>1354</v>
      </c>
      <c r="AQ14" s="156">
        <v>8838</v>
      </c>
      <c r="AR14" s="110"/>
      <c r="AS14" s="156">
        <f t="shared" si="5"/>
        <v>11968</v>
      </c>
      <c r="AT14" s="156">
        <v>16</v>
      </c>
      <c r="AU14" s="156">
        <v>15</v>
      </c>
      <c r="AV14" s="156">
        <v>129</v>
      </c>
      <c r="AW14" s="156">
        <v>462</v>
      </c>
      <c r="AX14" s="156">
        <v>1343</v>
      </c>
      <c r="AY14" s="156">
        <v>10003</v>
      </c>
      <c r="AZ14" s="118"/>
      <c r="BA14" s="129" t="s">
        <v>20</v>
      </c>
      <c r="BB14" s="155">
        <f t="shared" si="6"/>
        <v>1030</v>
      </c>
      <c r="BC14" s="163">
        <v>468</v>
      </c>
      <c r="BD14" s="163">
        <v>11</v>
      </c>
      <c r="BE14" s="163">
        <v>4</v>
      </c>
      <c r="BF14" s="163">
        <v>2</v>
      </c>
      <c r="BG14" s="163">
        <v>16</v>
      </c>
      <c r="BH14" s="163">
        <v>529</v>
      </c>
      <c r="BI14" s="110"/>
      <c r="BJ14" s="155">
        <f t="shared" si="7"/>
        <v>649</v>
      </c>
      <c r="BK14" s="163">
        <v>280</v>
      </c>
      <c r="BL14" s="163">
        <v>5</v>
      </c>
      <c r="BM14" s="163">
        <v>2</v>
      </c>
      <c r="BN14" s="163">
        <v>3</v>
      </c>
      <c r="BO14" s="163">
        <v>9</v>
      </c>
      <c r="BP14" s="163">
        <v>350</v>
      </c>
    </row>
    <row r="15" spans="1:68" s="137" customFormat="1" ht="15.75" customHeight="1">
      <c r="A15" s="118"/>
      <c r="B15" s="129" t="s">
        <v>21</v>
      </c>
      <c r="C15" s="156">
        <f t="shared" si="0"/>
        <v>53668</v>
      </c>
      <c r="D15" s="156">
        <v>3036</v>
      </c>
      <c r="E15" s="156">
        <v>7214</v>
      </c>
      <c r="F15" s="156">
        <v>3057</v>
      </c>
      <c r="G15" s="156">
        <v>2953</v>
      </c>
      <c r="H15" s="156">
        <v>6080</v>
      </c>
      <c r="I15" s="156">
        <v>31328</v>
      </c>
      <c r="J15" s="110"/>
      <c r="K15" s="156">
        <f t="shared" si="1"/>
        <v>59214</v>
      </c>
      <c r="L15" s="156">
        <v>3068</v>
      </c>
      <c r="M15" s="156">
        <v>7207</v>
      </c>
      <c r="N15" s="156">
        <v>3198</v>
      </c>
      <c r="O15" s="156">
        <v>3177</v>
      </c>
      <c r="P15" s="156">
        <v>6368</v>
      </c>
      <c r="Q15" s="156">
        <v>36196</v>
      </c>
      <c r="R15" s="118"/>
      <c r="S15" s="129" t="s">
        <v>21</v>
      </c>
      <c r="T15" s="155">
        <f t="shared" si="2"/>
        <v>16420</v>
      </c>
      <c r="U15" s="163">
        <v>1967</v>
      </c>
      <c r="V15" s="163">
        <v>7153</v>
      </c>
      <c r="W15" s="163">
        <v>2624</v>
      </c>
      <c r="X15" s="163">
        <v>1863</v>
      </c>
      <c r="Y15" s="163">
        <v>1902</v>
      </c>
      <c r="Z15" s="163">
        <v>911</v>
      </c>
      <c r="AA15" s="110"/>
      <c r="AB15" s="155">
        <f t="shared" si="3"/>
        <v>17667</v>
      </c>
      <c r="AC15" s="163">
        <v>2286</v>
      </c>
      <c r="AD15" s="163">
        <v>7144</v>
      </c>
      <c r="AE15" s="163">
        <v>2926</v>
      </c>
      <c r="AF15" s="163">
        <v>1851</v>
      </c>
      <c r="AG15" s="163">
        <v>1816</v>
      </c>
      <c r="AH15" s="163">
        <v>1644</v>
      </c>
      <c r="AI15" s="118"/>
      <c r="AJ15" s="129" t="s">
        <v>21</v>
      </c>
      <c r="AK15" s="155">
        <f t="shared" si="4"/>
        <v>35154</v>
      </c>
      <c r="AL15" s="156">
        <v>42</v>
      </c>
      <c r="AM15" s="156">
        <v>44</v>
      </c>
      <c r="AN15" s="156">
        <v>423</v>
      </c>
      <c r="AO15" s="156">
        <v>1075</v>
      </c>
      <c r="AP15" s="156">
        <v>4136</v>
      </c>
      <c r="AQ15" s="156">
        <v>29434</v>
      </c>
      <c r="AR15" s="110"/>
      <c r="AS15" s="156">
        <f t="shared" si="5"/>
        <v>40084</v>
      </c>
      <c r="AT15" s="156">
        <v>64</v>
      </c>
      <c r="AU15" s="156">
        <v>44</v>
      </c>
      <c r="AV15" s="156">
        <v>265</v>
      </c>
      <c r="AW15" s="156">
        <v>1312</v>
      </c>
      <c r="AX15" s="156">
        <v>4534</v>
      </c>
      <c r="AY15" s="156">
        <v>33865</v>
      </c>
      <c r="AZ15" s="118"/>
      <c r="BA15" s="129" t="s">
        <v>21</v>
      </c>
      <c r="BB15" s="155">
        <f t="shared" si="6"/>
        <v>2094</v>
      </c>
      <c r="BC15" s="163">
        <v>1027</v>
      </c>
      <c r="BD15" s="163">
        <v>17</v>
      </c>
      <c r="BE15" s="163">
        <v>10</v>
      </c>
      <c r="BF15" s="163">
        <v>15</v>
      </c>
      <c r="BG15" s="163">
        <v>42</v>
      </c>
      <c r="BH15" s="163">
        <v>983</v>
      </c>
      <c r="BI15" s="110"/>
      <c r="BJ15" s="155">
        <f t="shared" si="7"/>
        <v>1463</v>
      </c>
      <c r="BK15" s="163">
        <v>718</v>
      </c>
      <c r="BL15" s="163">
        <v>19</v>
      </c>
      <c r="BM15" s="163">
        <v>7</v>
      </c>
      <c r="BN15" s="163">
        <v>14</v>
      </c>
      <c r="BO15" s="163">
        <v>18</v>
      </c>
      <c r="BP15" s="163">
        <v>687</v>
      </c>
    </row>
    <row r="16" spans="1:68" s="137" customFormat="1" ht="15.75" customHeight="1">
      <c r="A16" s="118"/>
      <c r="B16" s="129" t="s">
        <v>22</v>
      </c>
      <c r="C16" s="156">
        <f t="shared" si="0"/>
        <v>13664</v>
      </c>
      <c r="D16" s="156">
        <v>909</v>
      </c>
      <c r="E16" s="156">
        <v>2193</v>
      </c>
      <c r="F16" s="156">
        <v>853</v>
      </c>
      <c r="G16" s="156">
        <v>814</v>
      </c>
      <c r="H16" s="156">
        <v>1459</v>
      </c>
      <c r="I16" s="156">
        <v>7436</v>
      </c>
      <c r="J16" s="110"/>
      <c r="K16" s="156">
        <f t="shared" si="1"/>
        <v>14301</v>
      </c>
      <c r="L16" s="156">
        <v>911</v>
      </c>
      <c r="M16" s="156">
        <v>2123</v>
      </c>
      <c r="N16" s="156">
        <v>932</v>
      </c>
      <c r="O16" s="156">
        <v>944</v>
      </c>
      <c r="P16" s="156">
        <v>1410</v>
      </c>
      <c r="Q16" s="156">
        <v>7981</v>
      </c>
      <c r="R16" s="118"/>
      <c r="S16" s="129" t="s">
        <v>22</v>
      </c>
      <c r="T16" s="155">
        <f t="shared" si="2"/>
        <v>4369</v>
      </c>
      <c r="U16" s="163">
        <v>486</v>
      </c>
      <c r="V16" s="163">
        <v>2161</v>
      </c>
      <c r="W16" s="163">
        <v>718</v>
      </c>
      <c r="X16" s="163">
        <v>470</v>
      </c>
      <c r="Y16" s="163">
        <v>369</v>
      </c>
      <c r="Z16" s="163">
        <v>165</v>
      </c>
      <c r="AA16" s="110"/>
      <c r="AB16" s="155">
        <f t="shared" si="3"/>
        <v>4752</v>
      </c>
      <c r="AC16" s="163">
        <v>576</v>
      </c>
      <c r="AD16" s="163">
        <v>2105</v>
      </c>
      <c r="AE16" s="163">
        <v>858</v>
      </c>
      <c r="AF16" s="163">
        <v>582</v>
      </c>
      <c r="AG16" s="163">
        <v>378</v>
      </c>
      <c r="AH16" s="163">
        <v>253</v>
      </c>
      <c r="AI16" s="118"/>
      <c r="AJ16" s="129" t="s">
        <v>22</v>
      </c>
      <c r="AK16" s="155">
        <f t="shared" si="4"/>
        <v>8515</v>
      </c>
      <c r="AL16" s="156">
        <v>7</v>
      </c>
      <c r="AM16" s="156">
        <v>26</v>
      </c>
      <c r="AN16" s="156">
        <v>127</v>
      </c>
      <c r="AO16" s="156">
        <v>339</v>
      </c>
      <c r="AP16" s="156">
        <v>1074</v>
      </c>
      <c r="AQ16" s="156">
        <v>6942</v>
      </c>
      <c r="AR16" s="110"/>
      <c r="AS16" s="156">
        <f t="shared" si="5"/>
        <v>8996</v>
      </c>
      <c r="AT16" s="156">
        <v>20</v>
      </c>
      <c r="AU16" s="156">
        <v>14</v>
      </c>
      <c r="AV16" s="156">
        <v>73</v>
      </c>
      <c r="AW16" s="156">
        <v>361</v>
      </c>
      <c r="AX16" s="156">
        <v>1025</v>
      </c>
      <c r="AY16" s="156">
        <v>7503</v>
      </c>
      <c r="AZ16" s="118"/>
      <c r="BA16" s="129" t="s">
        <v>22</v>
      </c>
      <c r="BB16" s="155">
        <f t="shared" si="6"/>
        <v>780</v>
      </c>
      <c r="BC16" s="163">
        <v>416</v>
      </c>
      <c r="BD16" s="163">
        <v>6</v>
      </c>
      <c r="BE16" s="163">
        <v>8</v>
      </c>
      <c r="BF16" s="163">
        <v>5</v>
      </c>
      <c r="BG16" s="163">
        <v>16</v>
      </c>
      <c r="BH16" s="163">
        <v>329</v>
      </c>
      <c r="BI16" s="110"/>
      <c r="BJ16" s="155">
        <f t="shared" si="7"/>
        <v>553</v>
      </c>
      <c r="BK16" s="163">
        <v>315</v>
      </c>
      <c r="BL16" s="163">
        <v>4</v>
      </c>
      <c r="BM16" s="163">
        <v>1</v>
      </c>
      <c r="BN16" s="163">
        <v>1</v>
      </c>
      <c r="BO16" s="163">
        <v>7</v>
      </c>
      <c r="BP16" s="163">
        <v>225</v>
      </c>
    </row>
    <row r="17" spans="1:68" s="137" customFormat="1" ht="15.75" customHeight="1">
      <c r="A17" s="118"/>
      <c r="B17" s="129" t="s">
        <v>23</v>
      </c>
      <c r="C17" s="156">
        <f t="shared" si="0"/>
        <v>25989</v>
      </c>
      <c r="D17" s="156">
        <v>1517</v>
      </c>
      <c r="E17" s="156">
        <v>3630</v>
      </c>
      <c r="F17" s="156">
        <v>1491</v>
      </c>
      <c r="G17" s="156">
        <v>1348</v>
      </c>
      <c r="H17" s="156">
        <v>2572</v>
      </c>
      <c r="I17" s="156">
        <v>15431</v>
      </c>
      <c r="J17" s="110"/>
      <c r="K17" s="156">
        <f t="shared" si="1"/>
        <v>28968</v>
      </c>
      <c r="L17" s="156">
        <v>1490</v>
      </c>
      <c r="M17" s="156">
        <v>3714</v>
      </c>
      <c r="N17" s="156">
        <v>1596</v>
      </c>
      <c r="O17" s="156">
        <v>1587</v>
      </c>
      <c r="P17" s="156">
        <v>2876</v>
      </c>
      <c r="Q17" s="156">
        <v>17705</v>
      </c>
      <c r="R17" s="118"/>
      <c r="S17" s="129" t="s">
        <v>23</v>
      </c>
      <c r="T17" s="155">
        <f t="shared" si="2"/>
        <v>7332</v>
      </c>
      <c r="U17" s="163">
        <v>828</v>
      </c>
      <c r="V17" s="163">
        <v>3590</v>
      </c>
      <c r="W17" s="163">
        <v>1282</v>
      </c>
      <c r="X17" s="163">
        <v>779</v>
      </c>
      <c r="Y17" s="163">
        <v>616</v>
      </c>
      <c r="Z17" s="163">
        <v>237</v>
      </c>
      <c r="AA17" s="110"/>
      <c r="AB17" s="155">
        <f t="shared" si="3"/>
        <v>8092</v>
      </c>
      <c r="AC17" s="163">
        <v>980</v>
      </c>
      <c r="AD17" s="163">
        <v>3684</v>
      </c>
      <c r="AE17" s="163">
        <v>1482</v>
      </c>
      <c r="AF17" s="163">
        <v>873</v>
      </c>
      <c r="AG17" s="163">
        <v>560</v>
      </c>
      <c r="AH17" s="163">
        <v>513</v>
      </c>
      <c r="AI17" s="118"/>
      <c r="AJ17" s="129" t="s">
        <v>23</v>
      </c>
      <c r="AK17" s="155">
        <f t="shared" si="4"/>
        <v>17265</v>
      </c>
      <c r="AL17" s="156">
        <v>10</v>
      </c>
      <c r="AM17" s="156">
        <v>29</v>
      </c>
      <c r="AN17" s="156">
        <v>203</v>
      </c>
      <c r="AO17" s="156">
        <v>565</v>
      </c>
      <c r="AP17" s="156">
        <v>1941</v>
      </c>
      <c r="AQ17" s="156">
        <v>14517</v>
      </c>
      <c r="AR17" s="110"/>
      <c r="AS17" s="156">
        <f t="shared" si="5"/>
        <v>19937</v>
      </c>
      <c r="AT17" s="156">
        <v>20</v>
      </c>
      <c r="AU17" s="156">
        <v>21</v>
      </c>
      <c r="AV17" s="156">
        <v>111</v>
      </c>
      <c r="AW17" s="156">
        <v>711</v>
      </c>
      <c r="AX17" s="156">
        <v>2308</v>
      </c>
      <c r="AY17" s="156">
        <v>16766</v>
      </c>
      <c r="AZ17" s="118"/>
      <c r="BA17" s="129" t="s">
        <v>23</v>
      </c>
      <c r="BB17" s="155">
        <f t="shared" si="6"/>
        <v>1392</v>
      </c>
      <c r="BC17" s="163">
        <v>679</v>
      </c>
      <c r="BD17" s="163">
        <v>11</v>
      </c>
      <c r="BE17" s="163">
        <v>6</v>
      </c>
      <c r="BF17" s="163">
        <v>4</v>
      </c>
      <c r="BG17" s="163">
        <v>15</v>
      </c>
      <c r="BH17" s="163">
        <v>677</v>
      </c>
      <c r="BI17" s="110"/>
      <c r="BJ17" s="155">
        <f t="shared" si="7"/>
        <v>939</v>
      </c>
      <c r="BK17" s="163">
        <v>490</v>
      </c>
      <c r="BL17" s="163">
        <v>9</v>
      </c>
      <c r="BM17" s="163">
        <v>3</v>
      </c>
      <c r="BN17" s="163">
        <v>3</v>
      </c>
      <c r="BO17" s="163">
        <v>8</v>
      </c>
      <c r="BP17" s="163">
        <v>426</v>
      </c>
    </row>
    <row r="18" spans="1:68" s="137" customFormat="1" ht="15.75" customHeight="1">
      <c r="A18" s="118"/>
      <c r="B18" s="129" t="s">
        <v>24</v>
      </c>
      <c r="C18" s="156">
        <f t="shared" si="0"/>
        <v>46406</v>
      </c>
      <c r="D18" s="156">
        <v>2422</v>
      </c>
      <c r="E18" s="156">
        <v>5930</v>
      </c>
      <c r="F18" s="156">
        <v>2449</v>
      </c>
      <c r="G18" s="156">
        <v>2424</v>
      </c>
      <c r="H18" s="156">
        <v>4426</v>
      </c>
      <c r="I18" s="156">
        <v>28755</v>
      </c>
      <c r="J18" s="110"/>
      <c r="K18" s="156">
        <f t="shared" si="1"/>
        <v>48745</v>
      </c>
      <c r="L18" s="156">
        <v>2169</v>
      </c>
      <c r="M18" s="156">
        <v>5503</v>
      </c>
      <c r="N18" s="156">
        <v>2618</v>
      </c>
      <c r="O18" s="156">
        <v>2509</v>
      </c>
      <c r="P18" s="156">
        <v>4555</v>
      </c>
      <c r="Q18" s="156">
        <v>31391</v>
      </c>
      <c r="R18" s="118"/>
      <c r="S18" s="129" t="s">
        <v>24</v>
      </c>
      <c r="T18" s="155">
        <f t="shared" si="2"/>
        <v>12576</v>
      </c>
      <c r="U18" s="163">
        <v>1475</v>
      </c>
      <c r="V18" s="163">
        <v>5884</v>
      </c>
      <c r="W18" s="163">
        <v>2164</v>
      </c>
      <c r="X18" s="163">
        <v>1519</v>
      </c>
      <c r="Y18" s="163">
        <v>1075</v>
      </c>
      <c r="Z18" s="163">
        <v>459</v>
      </c>
      <c r="AA18" s="110"/>
      <c r="AB18" s="155">
        <f t="shared" si="3"/>
        <v>12857</v>
      </c>
      <c r="AC18" s="163">
        <v>1654</v>
      </c>
      <c r="AD18" s="163">
        <v>5472</v>
      </c>
      <c r="AE18" s="163">
        <v>2391</v>
      </c>
      <c r="AF18" s="163">
        <v>1450</v>
      </c>
      <c r="AG18" s="163">
        <v>1052</v>
      </c>
      <c r="AH18" s="163">
        <v>838</v>
      </c>
      <c r="AI18" s="118"/>
      <c r="AJ18" s="129" t="s">
        <v>24</v>
      </c>
      <c r="AK18" s="155">
        <f t="shared" si="4"/>
        <v>31935</v>
      </c>
      <c r="AL18" s="156">
        <v>15</v>
      </c>
      <c r="AM18" s="156">
        <v>32</v>
      </c>
      <c r="AN18" s="156">
        <v>280</v>
      </c>
      <c r="AO18" s="156">
        <v>899</v>
      </c>
      <c r="AP18" s="156">
        <v>3325</v>
      </c>
      <c r="AQ18" s="156">
        <v>27384</v>
      </c>
      <c r="AR18" s="110"/>
      <c r="AS18" s="156">
        <f t="shared" si="5"/>
        <v>34839</v>
      </c>
      <c r="AT18" s="156">
        <v>30</v>
      </c>
      <c r="AU18" s="156">
        <v>28</v>
      </c>
      <c r="AV18" s="156">
        <v>225</v>
      </c>
      <c r="AW18" s="156">
        <v>1056</v>
      </c>
      <c r="AX18" s="156">
        <v>3499</v>
      </c>
      <c r="AY18" s="156">
        <v>30001</v>
      </c>
      <c r="AZ18" s="118"/>
      <c r="BA18" s="129" t="s">
        <v>24</v>
      </c>
      <c r="BB18" s="155">
        <f t="shared" si="6"/>
        <v>1895</v>
      </c>
      <c r="BC18" s="163">
        <v>932</v>
      </c>
      <c r="BD18" s="163">
        <v>14</v>
      </c>
      <c r="BE18" s="163">
        <v>5</v>
      </c>
      <c r="BF18" s="163">
        <v>6</v>
      </c>
      <c r="BG18" s="163">
        <v>26</v>
      </c>
      <c r="BH18" s="163">
        <v>912</v>
      </c>
      <c r="BI18" s="110"/>
      <c r="BJ18" s="155">
        <f t="shared" si="7"/>
        <v>1049</v>
      </c>
      <c r="BK18" s="163">
        <v>485</v>
      </c>
      <c r="BL18" s="163">
        <v>3</v>
      </c>
      <c r="BM18" s="163">
        <v>2</v>
      </c>
      <c r="BN18" s="163">
        <v>3</v>
      </c>
      <c r="BO18" s="163">
        <v>4</v>
      </c>
      <c r="BP18" s="163">
        <v>552</v>
      </c>
    </row>
    <row r="19" spans="1:68" s="137" customFormat="1" ht="15.75" customHeight="1">
      <c r="A19" s="118"/>
      <c r="B19" s="129" t="s">
        <v>25</v>
      </c>
      <c r="C19" s="156">
        <f t="shared" si="0"/>
        <v>2434</v>
      </c>
      <c r="D19" s="156">
        <v>179</v>
      </c>
      <c r="E19" s="156">
        <v>395</v>
      </c>
      <c r="F19" s="156">
        <v>142</v>
      </c>
      <c r="G19" s="156">
        <v>130</v>
      </c>
      <c r="H19" s="156">
        <v>228</v>
      </c>
      <c r="I19" s="156">
        <v>1360</v>
      </c>
      <c r="J19" s="110"/>
      <c r="K19" s="156">
        <f t="shared" si="1"/>
        <v>2312</v>
      </c>
      <c r="L19" s="156">
        <v>128</v>
      </c>
      <c r="M19" s="156">
        <v>322</v>
      </c>
      <c r="N19" s="156">
        <v>144</v>
      </c>
      <c r="O19" s="156">
        <v>153</v>
      </c>
      <c r="P19" s="156">
        <v>171</v>
      </c>
      <c r="Q19" s="156">
        <v>1394</v>
      </c>
      <c r="R19" s="118"/>
      <c r="S19" s="129" t="s">
        <v>25</v>
      </c>
      <c r="T19" s="155">
        <f t="shared" si="2"/>
        <v>683</v>
      </c>
      <c r="U19" s="163">
        <v>91</v>
      </c>
      <c r="V19" s="163">
        <v>387</v>
      </c>
      <c r="W19" s="163">
        <v>113</v>
      </c>
      <c r="X19" s="163">
        <v>54</v>
      </c>
      <c r="Y19" s="163">
        <v>26</v>
      </c>
      <c r="Z19" s="163">
        <v>12</v>
      </c>
      <c r="AA19" s="110"/>
      <c r="AB19" s="155">
        <f t="shared" si="3"/>
        <v>680</v>
      </c>
      <c r="AC19" s="163">
        <v>73</v>
      </c>
      <c r="AD19" s="163">
        <v>313</v>
      </c>
      <c r="AE19" s="163">
        <v>131</v>
      </c>
      <c r="AF19" s="163">
        <v>89</v>
      </c>
      <c r="AG19" s="163">
        <v>41</v>
      </c>
      <c r="AH19" s="163">
        <v>33</v>
      </c>
      <c r="AI19" s="118"/>
      <c r="AJ19" s="129" t="s">
        <v>25</v>
      </c>
      <c r="AK19" s="155">
        <f t="shared" si="4"/>
        <v>1585</v>
      </c>
      <c r="AL19" s="156">
        <v>0</v>
      </c>
      <c r="AM19" s="156">
        <v>7</v>
      </c>
      <c r="AN19" s="156">
        <v>28</v>
      </c>
      <c r="AO19" s="156">
        <v>74</v>
      </c>
      <c r="AP19" s="156">
        <v>200</v>
      </c>
      <c r="AQ19" s="156">
        <v>1276</v>
      </c>
      <c r="AR19" s="110"/>
      <c r="AS19" s="156">
        <f t="shared" si="5"/>
        <v>1527</v>
      </c>
      <c r="AT19" s="156">
        <v>1</v>
      </c>
      <c r="AU19" s="156">
        <v>6</v>
      </c>
      <c r="AV19" s="156">
        <v>13</v>
      </c>
      <c r="AW19" s="156">
        <v>64</v>
      </c>
      <c r="AX19" s="156">
        <v>130</v>
      </c>
      <c r="AY19" s="156">
        <v>1313</v>
      </c>
      <c r="AZ19" s="118"/>
      <c r="BA19" s="129" t="s">
        <v>25</v>
      </c>
      <c r="BB19" s="155">
        <f t="shared" si="6"/>
        <v>166</v>
      </c>
      <c r="BC19" s="163">
        <v>88</v>
      </c>
      <c r="BD19" s="163">
        <v>1</v>
      </c>
      <c r="BE19" s="163">
        <v>1</v>
      </c>
      <c r="BF19" s="163">
        <v>2</v>
      </c>
      <c r="BG19" s="163">
        <v>2</v>
      </c>
      <c r="BH19" s="163">
        <v>72</v>
      </c>
      <c r="BI19" s="110"/>
      <c r="BJ19" s="155">
        <f t="shared" si="7"/>
        <v>105</v>
      </c>
      <c r="BK19" s="163">
        <v>54</v>
      </c>
      <c r="BL19" s="163">
        <v>3</v>
      </c>
      <c r="BM19" s="163">
        <v>0</v>
      </c>
      <c r="BN19" s="163">
        <v>0</v>
      </c>
      <c r="BO19" s="163">
        <v>0</v>
      </c>
      <c r="BP19" s="163">
        <v>48</v>
      </c>
    </row>
    <row r="20" spans="1:68" s="137" customFormat="1" ht="15.75" customHeight="1">
      <c r="A20" s="118"/>
      <c r="B20" s="129" t="s">
        <v>26</v>
      </c>
      <c r="C20" s="156">
        <f t="shared" si="0"/>
        <v>2516</v>
      </c>
      <c r="D20" s="156">
        <v>167</v>
      </c>
      <c r="E20" s="156">
        <v>370</v>
      </c>
      <c r="F20" s="156">
        <v>153</v>
      </c>
      <c r="G20" s="156">
        <v>139</v>
      </c>
      <c r="H20" s="156">
        <v>226</v>
      </c>
      <c r="I20" s="156">
        <v>1461</v>
      </c>
      <c r="J20" s="110"/>
      <c r="K20" s="156">
        <f t="shared" si="1"/>
        <v>2630</v>
      </c>
      <c r="L20" s="156">
        <v>142</v>
      </c>
      <c r="M20" s="156">
        <v>348</v>
      </c>
      <c r="N20" s="156">
        <v>153</v>
      </c>
      <c r="O20" s="156">
        <v>170</v>
      </c>
      <c r="P20" s="156">
        <v>221</v>
      </c>
      <c r="Q20" s="156">
        <v>1596</v>
      </c>
      <c r="R20" s="118"/>
      <c r="S20" s="129" t="s">
        <v>26</v>
      </c>
      <c r="T20" s="155">
        <f t="shared" si="2"/>
        <v>633</v>
      </c>
      <c r="U20" s="163">
        <v>60</v>
      </c>
      <c r="V20" s="163">
        <v>361</v>
      </c>
      <c r="W20" s="163">
        <v>114</v>
      </c>
      <c r="X20" s="163">
        <v>55</v>
      </c>
      <c r="Y20" s="163">
        <v>25</v>
      </c>
      <c r="Z20" s="163">
        <v>18</v>
      </c>
      <c r="AA20" s="110"/>
      <c r="AB20" s="155">
        <f t="shared" si="3"/>
        <v>698</v>
      </c>
      <c r="AC20" s="163">
        <v>81</v>
      </c>
      <c r="AD20" s="163">
        <v>343</v>
      </c>
      <c r="AE20" s="163">
        <v>127</v>
      </c>
      <c r="AF20" s="163">
        <v>89</v>
      </c>
      <c r="AG20" s="163">
        <v>25</v>
      </c>
      <c r="AH20" s="163">
        <v>33</v>
      </c>
      <c r="AI20" s="118"/>
      <c r="AJ20" s="129" t="s">
        <v>26</v>
      </c>
      <c r="AK20" s="155">
        <f t="shared" si="4"/>
        <v>1664</v>
      </c>
      <c r="AL20" s="156">
        <v>0</v>
      </c>
      <c r="AM20" s="156">
        <v>7</v>
      </c>
      <c r="AN20" s="156">
        <v>38</v>
      </c>
      <c r="AO20" s="156">
        <v>83</v>
      </c>
      <c r="AP20" s="156">
        <v>196</v>
      </c>
      <c r="AQ20" s="156">
        <v>1340</v>
      </c>
      <c r="AR20" s="110"/>
      <c r="AS20" s="156">
        <f t="shared" si="5"/>
        <v>1793</v>
      </c>
      <c r="AT20" s="156">
        <v>1</v>
      </c>
      <c r="AU20" s="156">
        <v>3</v>
      </c>
      <c r="AV20" s="156">
        <v>26</v>
      </c>
      <c r="AW20" s="156">
        <v>81</v>
      </c>
      <c r="AX20" s="156">
        <v>194</v>
      </c>
      <c r="AY20" s="156">
        <v>1488</v>
      </c>
      <c r="AZ20" s="118"/>
      <c r="BA20" s="129" t="s">
        <v>26</v>
      </c>
      <c r="BB20" s="155">
        <f t="shared" si="6"/>
        <v>219</v>
      </c>
      <c r="BC20" s="163">
        <v>107</v>
      </c>
      <c r="BD20" s="163">
        <v>2</v>
      </c>
      <c r="BE20" s="163">
        <v>1</v>
      </c>
      <c r="BF20" s="163">
        <v>1</v>
      </c>
      <c r="BG20" s="163">
        <v>5</v>
      </c>
      <c r="BH20" s="163">
        <v>103</v>
      </c>
      <c r="BI20" s="110"/>
      <c r="BJ20" s="155">
        <f t="shared" si="7"/>
        <v>139</v>
      </c>
      <c r="BK20" s="163">
        <v>60</v>
      </c>
      <c r="BL20" s="163">
        <v>2</v>
      </c>
      <c r="BM20" s="163">
        <v>0</v>
      </c>
      <c r="BN20" s="163">
        <v>0</v>
      </c>
      <c r="BO20" s="163">
        <v>2</v>
      </c>
      <c r="BP20" s="163">
        <v>75</v>
      </c>
    </row>
    <row r="21" spans="1:68" s="137" customFormat="1" ht="15.75" customHeight="1">
      <c r="A21" s="118"/>
      <c r="B21" s="129" t="s">
        <v>27</v>
      </c>
      <c r="C21" s="156">
        <f t="shared" si="0"/>
        <v>16302</v>
      </c>
      <c r="D21" s="156">
        <v>950</v>
      </c>
      <c r="E21" s="156">
        <v>2243</v>
      </c>
      <c r="F21" s="156">
        <v>922</v>
      </c>
      <c r="G21" s="156">
        <v>892</v>
      </c>
      <c r="H21" s="156">
        <v>1520</v>
      </c>
      <c r="I21" s="156">
        <v>9775</v>
      </c>
      <c r="J21" s="110"/>
      <c r="K21" s="156">
        <f t="shared" si="1"/>
        <v>17073</v>
      </c>
      <c r="L21" s="156">
        <v>851</v>
      </c>
      <c r="M21" s="156">
        <v>2288</v>
      </c>
      <c r="N21" s="156">
        <v>1010</v>
      </c>
      <c r="O21" s="156">
        <v>887</v>
      </c>
      <c r="P21" s="156">
        <v>1501</v>
      </c>
      <c r="Q21" s="156">
        <v>10536</v>
      </c>
      <c r="R21" s="118"/>
      <c r="S21" s="129" t="s">
        <v>27</v>
      </c>
      <c r="T21" s="155">
        <f t="shared" si="2"/>
        <v>4593</v>
      </c>
      <c r="U21" s="163">
        <v>585</v>
      </c>
      <c r="V21" s="163">
        <v>2229</v>
      </c>
      <c r="W21" s="163">
        <v>816</v>
      </c>
      <c r="X21" s="163">
        <v>556</v>
      </c>
      <c r="Y21" s="163">
        <v>247</v>
      </c>
      <c r="Z21" s="163">
        <v>160</v>
      </c>
      <c r="AA21" s="110"/>
      <c r="AB21" s="155">
        <f t="shared" si="3"/>
        <v>4698</v>
      </c>
      <c r="AC21" s="163">
        <v>552</v>
      </c>
      <c r="AD21" s="163">
        <v>2265</v>
      </c>
      <c r="AE21" s="163">
        <v>915</v>
      </c>
      <c r="AF21" s="163">
        <v>476</v>
      </c>
      <c r="AG21" s="163">
        <v>229</v>
      </c>
      <c r="AH21" s="163">
        <v>261</v>
      </c>
      <c r="AI21" s="118"/>
      <c r="AJ21" s="129" t="s">
        <v>27</v>
      </c>
      <c r="AK21" s="155">
        <f t="shared" si="4"/>
        <v>10887</v>
      </c>
      <c r="AL21" s="156">
        <v>6</v>
      </c>
      <c r="AM21" s="156">
        <v>11</v>
      </c>
      <c r="AN21" s="156">
        <v>106</v>
      </c>
      <c r="AO21" s="156">
        <v>335</v>
      </c>
      <c r="AP21" s="156">
        <v>1256</v>
      </c>
      <c r="AQ21" s="156">
        <v>9173</v>
      </c>
      <c r="AR21" s="110"/>
      <c r="AS21" s="156">
        <f t="shared" si="5"/>
        <v>11820</v>
      </c>
      <c r="AT21" s="156">
        <v>15</v>
      </c>
      <c r="AU21" s="156">
        <v>16</v>
      </c>
      <c r="AV21" s="156">
        <v>92</v>
      </c>
      <c r="AW21" s="156">
        <v>411</v>
      </c>
      <c r="AX21" s="156">
        <v>1267</v>
      </c>
      <c r="AY21" s="156">
        <v>10019</v>
      </c>
      <c r="AZ21" s="118"/>
      <c r="BA21" s="129" t="s">
        <v>27</v>
      </c>
      <c r="BB21" s="155">
        <f t="shared" si="6"/>
        <v>822</v>
      </c>
      <c r="BC21" s="163">
        <v>359</v>
      </c>
      <c r="BD21" s="163">
        <v>3</v>
      </c>
      <c r="BE21" s="163">
        <v>0</v>
      </c>
      <c r="BF21" s="163">
        <v>1</v>
      </c>
      <c r="BG21" s="163">
        <v>17</v>
      </c>
      <c r="BH21" s="163">
        <v>442</v>
      </c>
      <c r="BI21" s="110"/>
      <c r="BJ21" s="155">
        <f t="shared" si="7"/>
        <v>555</v>
      </c>
      <c r="BK21" s="163">
        <v>284</v>
      </c>
      <c r="BL21" s="163">
        <v>7</v>
      </c>
      <c r="BM21" s="163">
        <v>3</v>
      </c>
      <c r="BN21" s="163">
        <v>0</v>
      </c>
      <c r="BO21" s="163">
        <v>5</v>
      </c>
      <c r="BP21" s="163">
        <v>256</v>
      </c>
    </row>
    <row r="22" spans="1:68" s="137" customFormat="1" ht="15.75" customHeight="1">
      <c r="A22" s="118"/>
      <c r="B22" s="129" t="s">
        <v>28</v>
      </c>
      <c r="C22" s="156">
        <f t="shared" si="0"/>
        <v>70395</v>
      </c>
      <c r="D22" s="156">
        <v>3926</v>
      </c>
      <c r="E22" s="156">
        <v>9667</v>
      </c>
      <c r="F22" s="156">
        <v>4391</v>
      </c>
      <c r="G22" s="156">
        <v>3760</v>
      </c>
      <c r="H22" s="156">
        <v>7372</v>
      </c>
      <c r="I22" s="156">
        <v>41279</v>
      </c>
      <c r="J22" s="110"/>
      <c r="K22" s="156">
        <f t="shared" si="1"/>
        <v>81361</v>
      </c>
      <c r="L22" s="156">
        <v>3951</v>
      </c>
      <c r="M22" s="156">
        <v>10288</v>
      </c>
      <c r="N22" s="156">
        <v>4575</v>
      </c>
      <c r="O22" s="156">
        <v>4809</v>
      </c>
      <c r="P22" s="156">
        <v>7799</v>
      </c>
      <c r="Q22" s="156">
        <v>49939</v>
      </c>
      <c r="R22" s="118"/>
      <c r="S22" s="129" t="s">
        <v>28</v>
      </c>
      <c r="T22" s="155">
        <f t="shared" si="2"/>
        <v>21336</v>
      </c>
      <c r="U22" s="163">
        <v>2086</v>
      </c>
      <c r="V22" s="163">
        <v>9568</v>
      </c>
      <c r="W22" s="163">
        <v>3883</v>
      </c>
      <c r="X22" s="163">
        <v>2363</v>
      </c>
      <c r="Y22" s="163">
        <v>2183</v>
      </c>
      <c r="Z22" s="163">
        <v>1253</v>
      </c>
      <c r="AA22" s="110"/>
      <c r="AB22" s="155">
        <f t="shared" si="3"/>
        <v>24462</v>
      </c>
      <c r="AC22" s="163">
        <v>2642</v>
      </c>
      <c r="AD22" s="163">
        <v>10199</v>
      </c>
      <c r="AE22" s="163">
        <v>4299</v>
      </c>
      <c r="AF22" s="163">
        <v>3230</v>
      </c>
      <c r="AG22" s="163">
        <v>2169</v>
      </c>
      <c r="AH22" s="163">
        <v>1923</v>
      </c>
      <c r="AI22" s="118"/>
      <c r="AJ22" s="129" t="s">
        <v>28</v>
      </c>
      <c r="AK22" s="155">
        <f t="shared" si="4"/>
        <v>46142</v>
      </c>
      <c r="AL22" s="156">
        <v>56</v>
      </c>
      <c r="AM22" s="156">
        <v>62</v>
      </c>
      <c r="AN22" s="156">
        <v>488</v>
      </c>
      <c r="AO22" s="156">
        <v>1376</v>
      </c>
      <c r="AP22" s="156">
        <v>5151</v>
      </c>
      <c r="AQ22" s="156">
        <v>39009</v>
      </c>
      <c r="AR22" s="110"/>
      <c r="AS22" s="156">
        <f t="shared" si="5"/>
        <v>54938</v>
      </c>
      <c r="AT22" s="156">
        <v>100</v>
      </c>
      <c r="AU22" s="156">
        <v>68</v>
      </c>
      <c r="AV22" s="156">
        <v>270</v>
      </c>
      <c r="AW22" s="156">
        <v>1571</v>
      </c>
      <c r="AX22" s="156">
        <v>5605</v>
      </c>
      <c r="AY22" s="156">
        <v>47324</v>
      </c>
      <c r="AZ22" s="118"/>
      <c r="BA22" s="129" t="s">
        <v>28</v>
      </c>
      <c r="BB22" s="155">
        <f t="shared" si="6"/>
        <v>2917</v>
      </c>
      <c r="BC22" s="163">
        <v>1784</v>
      </c>
      <c r="BD22" s="163">
        <v>37</v>
      </c>
      <c r="BE22" s="163">
        <v>20</v>
      </c>
      <c r="BF22" s="163">
        <v>21</v>
      </c>
      <c r="BG22" s="163">
        <v>38</v>
      </c>
      <c r="BH22" s="163">
        <v>1017</v>
      </c>
      <c r="BI22" s="110"/>
      <c r="BJ22" s="155">
        <f t="shared" si="7"/>
        <v>1961</v>
      </c>
      <c r="BK22" s="163">
        <v>1209</v>
      </c>
      <c r="BL22" s="163">
        <v>21</v>
      </c>
      <c r="BM22" s="163">
        <v>6</v>
      </c>
      <c r="BN22" s="163">
        <v>8</v>
      </c>
      <c r="BO22" s="163">
        <v>25</v>
      </c>
      <c r="BP22" s="163">
        <v>692</v>
      </c>
    </row>
    <row r="23" spans="1:68" s="137" customFormat="1" ht="15.75" customHeight="1">
      <c r="A23" s="118"/>
      <c r="B23" s="129" t="s">
        <v>29</v>
      </c>
      <c r="C23" s="156">
        <f t="shared" si="0"/>
        <v>106160</v>
      </c>
      <c r="D23" s="156">
        <v>5664</v>
      </c>
      <c r="E23" s="156">
        <v>14102</v>
      </c>
      <c r="F23" s="156">
        <v>5946</v>
      </c>
      <c r="G23" s="156">
        <v>5997</v>
      </c>
      <c r="H23" s="156">
        <v>12041</v>
      </c>
      <c r="I23" s="156">
        <v>62410</v>
      </c>
      <c r="J23" s="110"/>
      <c r="K23" s="156">
        <f t="shared" si="1"/>
        <v>113891</v>
      </c>
      <c r="L23" s="156">
        <v>5644</v>
      </c>
      <c r="M23" s="156">
        <v>13494</v>
      </c>
      <c r="N23" s="156">
        <v>5945</v>
      </c>
      <c r="O23" s="156">
        <v>6053</v>
      </c>
      <c r="P23" s="156">
        <v>11963</v>
      </c>
      <c r="Q23" s="156">
        <v>70792</v>
      </c>
      <c r="R23" s="118"/>
      <c r="S23" s="129" t="s">
        <v>29</v>
      </c>
      <c r="T23" s="155">
        <f t="shared" si="2"/>
        <v>32189</v>
      </c>
      <c r="U23" s="163">
        <v>2984</v>
      </c>
      <c r="V23" s="163">
        <v>13915</v>
      </c>
      <c r="W23" s="163">
        <v>5106</v>
      </c>
      <c r="X23" s="163">
        <v>3840</v>
      </c>
      <c r="Y23" s="163">
        <v>4414</v>
      </c>
      <c r="Z23" s="163">
        <v>1930</v>
      </c>
      <c r="AA23" s="110"/>
      <c r="AB23" s="155">
        <f t="shared" si="3"/>
        <v>33466</v>
      </c>
      <c r="AC23" s="163">
        <v>3800</v>
      </c>
      <c r="AD23" s="163">
        <v>13372</v>
      </c>
      <c r="AE23" s="163">
        <v>5405</v>
      </c>
      <c r="AF23" s="163">
        <v>3668</v>
      </c>
      <c r="AG23" s="163">
        <v>3956</v>
      </c>
      <c r="AH23" s="163">
        <v>3265</v>
      </c>
      <c r="AI23" s="118"/>
      <c r="AJ23" s="129" t="s">
        <v>29</v>
      </c>
      <c r="AK23" s="155">
        <f t="shared" si="4"/>
        <v>68356</v>
      </c>
      <c r="AL23" s="156">
        <v>53</v>
      </c>
      <c r="AM23" s="156">
        <v>127</v>
      </c>
      <c r="AN23" s="156">
        <v>800</v>
      </c>
      <c r="AO23" s="156">
        <v>2126</v>
      </c>
      <c r="AP23" s="156">
        <v>7524</v>
      </c>
      <c r="AQ23" s="156">
        <v>57726</v>
      </c>
      <c r="AR23" s="110"/>
      <c r="AS23" s="156">
        <f t="shared" si="5"/>
        <v>76725</v>
      </c>
      <c r="AT23" s="156">
        <v>130</v>
      </c>
      <c r="AU23" s="156">
        <v>98</v>
      </c>
      <c r="AV23" s="156">
        <v>517</v>
      </c>
      <c r="AW23" s="156">
        <v>2362</v>
      </c>
      <c r="AX23" s="156">
        <v>7941</v>
      </c>
      <c r="AY23" s="156">
        <v>65677</v>
      </c>
      <c r="AZ23" s="118"/>
      <c r="BA23" s="129" t="s">
        <v>29</v>
      </c>
      <c r="BB23" s="155">
        <f t="shared" si="6"/>
        <v>5615</v>
      </c>
      <c r="BC23" s="163">
        <v>2627</v>
      </c>
      <c r="BD23" s="163">
        <v>60</v>
      </c>
      <c r="BE23" s="163">
        <v>40</v>
      </c>
      <c r="BF23" s="163">
        <v>31</v>
      </c>
      <c r="BG23" s="163">
        <v>103</v>
      </c>
      <c r="BH23" s="163">
        <v>2754</v>
      </c>
      <c r="BI23" s="110"/>
      <c r="BJ23" s="155">
        <f t="shared" si="7"/>
        <v>3700</v>
      </c>
      <c r="BK23" s="163">
        <v>1714</v>
      </c>
      <c r="BL23" s="163">
        <v>24</v>
      </c>
      <c r="BM23" s="163">
        <v>23</v>
      </c>
      <c r="BN23" s="163">
        <v>23</v>
      </c>
      <c r="BO23" s="163">
        <v>66</v>
      </c>
      <c r="BP23" s="163">
        <v>1850</v>
      </c>
    </row>
    <row r="24" spans="1:68" s="137" customFormat="1" ht="15.75" customHeight="1">
      <c r="A24" s="118"/>
      <c r="B24" s="129" t="s">
        <v>30</v>
      </c>
      <c r="C24" s="156">
        <f t="shared" si="0"/>
        <v>20092</v>
      </c>
      <c r="D24" s="156">
        <v>1314</v>
      </c>
      <c r="E24" s="156">
        <v>3022</v>
      </c>
      <c r="F24" s="156">
        <v>1139</v>
      </c>
      <c r="G24" s="156">
        <v>1121</v>
      </c>
      <c r="H24" s="156">
        <v>2209</v>
      </c>
      <c r="I24" s="156">
        <v>11287</v>
      </c>
      <c r="J24" s="110"/>
      <c r="K24" s="156">
        <f t="shared" si="1"/>
        <v>21988</v>
      </c>
      <c r="L24" s="156">
        <v>1221</v>
      </c>
      <c r="M24" s="156">
        <v>3167</v>
      </c>
      <c r="N24" s="156">
        <v>1354</v>
      </c>
      <c r="O24" s="156">
        <v>1312</v>
      </c>
      <c r="P24" s="156">
        <v>2210</v>
      </c>
      <c r="Q24" s="156">
        <v>12724</v>
      </c>
      <c r="R24" s="118"/>
      <c r="S24" s="129" t="s">
        <v>30</v>
      </c>
      <c r="T24" s="155">
        <f t="shared" si="2"/>
        <v>5496</v>
      </c>
      <c r="U24" s="163">
        <v>652</v>
      </c>
      <c r="V24" s="163">
        <v>2964</v>
      </c>
      <c r="W24" s="163">
        <v>855</v>
      </c>
      <c r="X24" s="163">
        <v>499</v>
      </c>
      <c r="Y24" s="163">
        <v>326</v>
      </c>
      <c r="Z24" s="163">
        <v>200</v>
      </c>
      <c r="AA24" s="110"/>
      <c r="AB24" s="155">
        <f t="shared" si="3"/>
        <v>6498</v>
      </c>
      <c r="AC24" s="163">
        <v>722</v>
      </c>
      <c r="AD24" s="163">
        <v>3127</v>
      </c>
      <c r="AE24" s="163">
        <v>1192</v>
      </c>
      <c r="AF24" s="163">
        <v>657</v>
      </c>
      <c r="AG24" s="163">
        <v>415</v>
      </c>
      <c r="AH24" s="163">
        <v>385</v>
      </c>
      <c r="AI24" s="118"/>
      <c r="AJ24" s="129" t="s">
        <v>30</v>
      </c>
      <c r="AK24" s="155">
        <f t="shared" si="4"/>
        <v>13293</v>
      </c>
      <c r="AL24" s="156">
        <v>12</v>
      </c>
      <c r="AM24" s="156">
        <v>45</v>
      </c>
      <c r="AN24" s="156">
        <v>278</v>
      </c>
      <c r="AO24" s="156">
        <v>618</v>
      </c>
      <c r="AP24" s="156">
        <v>1845</v>
      </c>
      <c r="AQ24" s="156">
        <v>10495</v>
      </c>
      <c r="AR24" s="110"/>
      <c r="AS24" s="156">
        <f t="shared" si="5"/>
        <v>14521</v>
      </c>
      <c r="AT24" s="156">
        <v>16</v>
      </c>
      <c r="AU24" s="156">
        <v>23</v>
      </c>
      <c r="AV24" s="156">
        <v>161</v>
      </c>
      <c r="AW24" s="156">
        <v>647</v>
      </c>
      <c r="AX24" s="156">
        <v>1762</v>
      </c>
      <c r="AY24" s="156">
        <v>11912</v>
      </c>
      <c r="AZ24" s="118"/>
      <c r="BA24" s="129" t="s">
        <v>30</v>
      </c>
      <c r="BB24" s="155">
        <f t="shared" si="6"/>
        <v>1303</v>
      </c>
      <c r="BC24" s="163">
        <v>650</v>
      </c>
      <c r="BD24" s="163">
        <v>13</v>
      </c>
      <c r="BE24" s="163">
        <v>6</v>
      </c>
      <c r="BF24" s="163">
        <v>4</v>
      </c>
      <c r="BG24" s="163">
        <v>38</v>
      </c>
      <c r="BH24" s="163">
        <v>592</v>
      </c>
      <c r="BI24" s="110"/>
      <c r="BJ24" s="155">
        <f t="shared" si="7"/>
        <v>969</v>
      </c>
      <c r="BK24" s="163">
        <v>483</v>
      </c>
      <c r="BL24" s="163">
        <v>17</v>
      </c>
      <c r="BM24" s="163">
        <v>1</v>
      </c>
      <c r="BN24" s="163">
        <v>8</v>
      </c>
      <c r="BO24" s="163">
        <v>33</v>
      </c>
      <c r="BP24" s="163">
        <v>427</v>
      </c>
    </row>
    <row r="25" spans="1:68" s="137" customFormat="1" ht="15.75" customHeight="1">
      <c r="A25" s="118"/>
      <c r="B25" s="129" t="s">
        <v>31</v>
      </c>
      <c r="C25" s="156">
        <f t="shared" si="0"/>
        <v>6252</v>
      </c>
      <c r="D25" s="156">
        <v>465</v>
      </c>
      <c r="E25" s="156">
        <v>1040</v>
      </c>
      <c r="F25" s="156">
        <v>351</v>
      </c>
      <c r="G25" s="156">
        <v>365</v>
      </c>
      <c r="H25" s="156">
        <v>667</v>
      </c>
      <c r="I25" s="156">
        <v>3364</v>
      </c>
      <c r="J25" s="110"/>
      <c r="K25" s="156">
        <f t="shared" si="1"/>
        <v>6331</v>
      </c>
      <c r="L25" s="156">
        <v>383</v>
      </c>
      <c r="M25" s="156">
        <v>958</v>
      </c>
      <c r="N25" s="156">
        <v>471</v>
      </c>
      <c r="O25" s="156">
        <v>433</v>
      </c>
      <c r="P25" s="156">
        <v>500</v>
      </c>
      <c r="Q25" s="156">
        <v>3586</v>
      </c>
      <c r="R25" s="118"/>
      <c r="S25" s="129" t="s">
        <v>31</v>
      </c>
      <c r="T25" s="155">
        <f t="shared" si="2"/>
        <v>1762</v>
      </c>
      <c r="U25" s="163">
        <v>200</v>
      </c>
      <c r="V25" s="163">
        <v>1006</v>
      </c>
      <c r="W25" s="163">
        <v>270</v>
      </c>
      <c r="X25" s="163">
        <v>158</v>
      </c>
      <c r="Y25" s="163">
        <v>82</v>
      </c>
      <c r="Z25" s="163">
        <v>46</v>
      </c>
      <c r="AA25" s="110"/>
      <c r="AB25" s="155">
        <f t="shared" si="3"/>
        <v>1935</v>
      </c>
      <c r="AC25" s="163">
        <v>220</v>
      </c>
      <c r="AD25" s="163">
        <v>953</v>
      </c>
      <c r="AE25" s="163">
        <v>402</v>
      </c>
      <c r="AF25" s="163">
        <v>222</v>
      </c>
      <c r="AG25" s="163">
        <v>79</v>
      </c>
      <c r="AH25" s="163">
        <v>59</v>
      </c>
      <c r="AI25" s="118"/>
      <c r="AJ25" s="129" t="s">
        <v>31</v>
      </c>
      <c r="AK25" s="155">
        <f t="shared" si="4"/>
        <v>3925</v>
      </c>
      <c r="AL25" s="156">
        <v>6</v>
      </c>
      <c r="AM25" s="156">
        <v>17</v>
      </c>
      <c r="AN25" s="156">
        <v>77</v>
      </c>
      <c r="AO25" s="156">
        <v>201</v>
      </c>
      <c r="AP25" s="156">
        <v>572</v>
      </c>
      <c r="AQ25" s="156">
        <v>3052</v>
      </c>
      <c r="AR25" s="110"/>
      <c r="AS25" s="156">
        <f t="shared" si="5"/>
        <v>4108</v>
      </c>
      <c r="AT25" s="156">
        <v>11</v>
      </c>
      <c r="AU25" s="156">
        <v>4</v>
      </c>
      <c r="AV25" s="156">
        <v>67</v>
      </c>
      <c r="AW25" s="156">
        <v>208</v>
      </c>
      <c r="AX25" s="156">
        <v>419</v>
      </c>
      <c r="AY25" s="156">
        <v>3399</v>
      </c>
      <c r="AZ25" s="118"/>
      <c r="BA25" s="129" t="s">
        <v>31</v>
      </c>
      <c r="BB25" s="155">
        <f t="shared" si="6"/>
        <v>565</v>
      </c>
      <c r="BC25" s="163">
        <v>259</v>
      </c>
      <c r="BD25" s="163">
        <v>17</v>
      </c>
      <c r="BE25" s="163">
        <v>4</v>
      </c>
      <c r="BF25" s="163">
        <v>6</v>
      </c>
      <c r="BG25" s="163">
        <v>13</v>
      </c>
      <c r="BH25" s="163">
        <v>266</v>
      </c>
      <c r="BI25" s="110"/>
      <c r="BJ25" s="155">
        <f t="shared" si="7"/>
        <v>288</v>
      </c>
      <c r="BK25" s="163">
        <v>152</v>
      </c>
      <c r="BL25" s="163">
        <v>1</v>
      </c>
      <c r="BM25" s="163">
        <v>2</v>
      </c>
      <c r="BN25" s="163">
        <v>3</v>
      </c>
      <c r="BO25" s="163">
        <v>2</v>
      </c>
      <c r="BP25" s="163">
        <v>128</v>
      </c>
    </row>
    <row r="26" spans="1:68" s="137" customFormat="1" ht="15.75" customHeight="1">
      <c r="A26" s="118"/>
      <c r="B26" s="129" t="s">
        <v>32</v>
      </c>
      <c r="C26" s="156">
        <f t="shared" si="0"/>
        <v>44420</v>
      </c>
      <c r="D26" s="156">
        <v>2609</v>
      </c>
      <c r="E26" s="156">
        <v>6260</v>
      </c>
      <c r="F26" s="156">
        <v>2599</v>
      </c>
      <c r="G26" s="156">
        <v>2427</v>
      </c>
      <c r="H26" s="156">
        <v>4701</v>
      </c>
      <c r="I26" s="156">
        <v>25824</v>
      </c>
      <c r="J26" s="110"/>
      <c r="K26" s="156">
        <f t="shared" si="1"/>
        <v>48145</v>
      </c>
      <c r="L26" s="156">
        <v>2438</v>
      </c>
      <c r="M26" s="156">
        <v>6087</v>
      </c>
      <c r="N26" s="156">
        <v>2845</v>
      </c>
      <c r="O26" s="156">
        <v>2649</v>
      </c>
      <c r="P26" s="156">
        <v>4947</v>
      </c>
      <c r="Q26" s="156">
        <v>29179</v>
      </c>
      <c r="R26" s="118"/>
      <c r="S26" s="129" t="s">
        <v>32</v>
      </c>
      <c r="T26" s="155">
        <f t="shared" si="2"/>
        <v>12788</v>
      </c>
      <c r="U26" s="163">
        <v>1435</v>
      </c>
      <c r="V26" s="163">
        <v>6180</v>
      </c>
      <c r="W26" s="163">
        <v>2172</v>
      </c>
      <c r="X26" s="163">
        <v>1357</v>
      </c>
      <c r="Y26" s="163">
        <v>1124</v>
      </c>
      <c r="Z26" s="163">
        <v>520</v>
      </c>
      <c r="AA26" s="110"/>
      <c r="AB26" s="155">
        <f t="shared" si="3"/>
        <v>13711</v>
      </c>
      <c r="AC26" s="163">
        <v>1636</v>
      </c>
      <c r="AD26" s="163">
        <v>6034</v>
      </c>
      <c r="AE26" s="163">
        <v>2571</v>
      </c>
      <c r="AF26" s="163">
        <v>1471</v>
      </c>
      <c r="AG26" s="163">
        <v>1129</v>
      </c>
      <c r="AH26" s="163">
        <v>870</v>
      </c>
      <c r="AI26" s="118"/>
      <c r="AJ26" s="129" t="s">
        <v>32</v>
      </c>
      <c r="AK26" s="155">
        <f t="shared" si="4"/>
        <v>29468</v>
      </c>
      <c r="AL26" s="156">
        <v>21</v>
      </c>
      <c r="AM26" s="156">
        <v>46</v>
      </c>
      <c r="AN26" s="156">
        <v>412</v>
      </c>
      <c r="AO26" s="156">
        <v>1062</v>
      </c>
      <c r="AP26" s="156">
        <v>3550</v>
      </c>
      <c r="AQ26" s="156">
        <v>24377</v>
      </c>
      <c r="AR26" s="110"/>
      <c r="AS26" s="156">
        <f t="shared" si="5"/>
        <v>32985</v>
      </c>
      <c r="AT26" s="156">
        <v>59</v>
      </c>
      <c r="AU26" s="156">
        <v>38</v>
      </c>
      <c r="AV26" s="156">
        <v>271</v>
      </c>
      <c r="AW26" s="156">
        <v>1167</v>
      </c>
      <c r="AX26" s="156">
        <v>3800</v>
      </c>
      <c r="AY26" s="156">
        <v>27650</v>
      </c>
      <c r="AZ26" s="118"/>
      <c r="BA26" s="129" t="s">
        <v>32</v>
      </c>
      <c r="BB26" s="155">
        <f t="shared" si="6"/>
        <v>2164</v>
      </c>
      <c r="BC26" s="163">
        <v>1153</v>
      </c>
      <c r="BD26" s="163">
        <v>34</v>
      </c>
      <c r="BE26" s="163">
        <v>15</v>
      </c>
      <c r="BF26" s="163">
        <v>8</v>
      </c>
      <c r="BG26" s="163">
        <v>27</v>
      </c>
      <c r="BH26" s="163">
        <v>927</v>
      </c>
      <c r="BI26" s="110"/>
      <c r="BJ26" s="155">
        <f t="shared" si="7"/>
        <v>1449</v>
      </c>
      <c r="BK26" s="163">
        <v>743</v>
      </c>
      <c r="BL26" s="163">
        <v>15</v>
      </c>
      <c r="BM26" s="163">
        <v>3</v>
      </c>
      <c r="BN26" s="163">
        <v>11</v>
      </c>
      <c r="BO26" s="163">
        <v>18</v>
      </c>
      <c r="BP26" s="163">
        <v>659</v>
      </c>
    </row>
    <row r="27" spans="1:68" s="137" customFormat="1" ht="15.75" customHeight="1">
      <c r="A27" s="118"/>
      <c r="B27" s="129" t="s">
        <v>33</v>
      </c>
      <c r="C27" s="156">
        <f t="shared" si="0"/>
        <v>15219</v>
      </c>
      <c r="D27" s="156">
        <v>1093</v>
      </c>
      <c r="E27" s="156">
        <v>2474</v>
      </c>
      <c r="F27" s="156">
        <v>964</v>
      </c>
      <c r="G27" s="156">
        <v>921</v>
      </c>
      <c r="H27" s="156">
        <v>1591</v>
      </c>
      <c r="I27" s="156">
        <v>8176</v>
      </c>
      <c r="J27" s="110"/>
      <c r="K27" s="156">
        <f t="shared" si="1"/>
        <v>17414</v>
      </c>
      <c r="L27" s="156">
        <v>940</v>
      </c>
      <c r="M27" s="156">
        <v>2569</v>
      </c>
      <c r="N27" s="156">
        <v>1223</v>
      </c>
      <c r="O27" s="156">
        <v>1075</v>
      </c>
      <c r="P27" s="156">
        <v>1664</v>
      </c>
      <c r="Q27" s="156">
        <v>9943</v>
      </c>
      <c r="R27" s="118"/>
      <c r="S27" s="129" t="s">
        <v>33</v>
      </c>
      <c r="T27" s="155">
        <f t="shared" si="2"/>
        <v>4666</v>
      </c>
      <c r="U27" s="163">
        <v>547</v>
      </c>
      <c r="V27" s="163">
        <v>2442</v>
      </c>
      <c r="W27" s="163">
        <v>818</v>
      </c>
      <c r="X27" s="163">
        <v>487</v>
      </c>
      <c r="Y27" s="163">
        <v>261</v>
      </c>
      <c r="Z27" s="163">
        <v>111</v>
      </c>
      <c r="AA27" s="110"/>
      <c r="AB27" s="155">
        <f t="shared" si="3"/>
        <v>5362</v>
      </c>
      <c r="AC27" s="163">
        <v>562</v>
      </c>
      <c r="AD27" s="163">
        <v>2532</v>
      </c>
      <c r="AE27" s="163">
        <v>1092</v>
      </c>
      <c r="AF27" s="163">
        <v>617</v>
      </c>
      <c r="AG27" s="163">
        <v>295</v>
      </c>
      <c r="AH27" s="163">
        <v>264</v>
      </c>
      <c r="AI27" s="118"/>
      <c r="AJ27" s="129" t="s">
        <v>33</v>
      </c>
      <c r="AK27" s="155">
        <f t="shared" si="4"/>
        <v>9542</v>
      </c>
      <c r="AL27" s="156">
        <v>11</v>
      </c>
      <c r="AM27" s="156">
        <v>13</v>
      </c>
      <c r="AN27" s="156">
        <v>143</v>
      </c>
      <c r="AO27" s="156">
        <v>421</v>
      </c>
      <c r="AP27" s="156">
        <v>1304</v>
      </c>
      <c r="AQ27" s="156">
        <v>7650</v>
      </c>
      <c r="AR27" s="110"/>
      <c r="AS27" s="156">
        <f t="shared" si="5"/>
        <v>11319</v>
      </c>
      <c r="AT27" s="156">
        <v>14</v>
      </c>
      <c r="AU27" s="156">
        <v>25</v>
      </c>
      <c r="AV27" s="156">
        <v>123</v>
      </c>
      <c r="AW27" s="156">
        <v>452</v>
      </c>
      <c r="AX27" s="156">
        <v>1353</v>
      </c>
      <c r="AY27" s="156">
        <v>9352</v>
      </c>
      <c r="AZ27" s="118"/>
      <c r="BA27" s="129" t="s">
        <v>33</v>
      </c>
      <c r="BB27" s="155">
        <f t="shared" si="6"/>
        <v>1011</v>
      </c>
      <c r="BC27" s="163">
        <v>535</v>
      </c>
      <c r="BD27" s="163">
        <v>19</v>
      </c>
      <c r="BE27" s="163">
        <v>3</v>
      </c>
      <c r="BF27" s="163">
        <v>13</v>
      </c>
      <c r="BG27" s="163">
        <v>26</v>
      </c>
      <c r="BH27" s="163">
        <v>415</v>
      </c>
      <c r="BI27" s="110"/>
      <c r="BJ27" s="155">
        <f t="shared" si="7"/>
        <v>733</v>
      </c>
      <c r="BK27" s="163">
        <v>364</v>
      </c>
      <c r="BL27" s="163">
        <v>12</v>
      </c>
      <c r="BM27" s="163">
        <v>8</v>
      </c>
      <c r="BN27" s="163">
        <v>6</v>
      </c>
      <c r="BO27" s="163">
        <v>16</v>
      </c>
      <c r="BP27" s="163">
        <v>327</v>
      </c>
    </row>
    <row r="28" spans="1:68" s="137" customFormat="1" ht="15.75" customHeight="1">
      <c r="A28" s="118"/>
      <c r="B28" s="129" t="s">
        <v>34</v>
      </c>
      <c r="C28" s="156">
        <f t="shared" si="0"/>
        <v>22493</v>
      </c>
      <c r="D28" s="156">
        <v>1459</v>
      </c>
      <c r="E28" s="156">
        <v>3562</v>
      </c>
      <c r="F28" s="156">
        <v>1421</v>
      </c>
      <c r="G28" s="156">
        <v>1347</v>
      </c>
      <c r="H28" s="156">
        <v>2480</v>
      </c>
      <c r="I28" s="156">
        <v>12224</v>
      </c>
      <c r="J28" s="110"/>
      <c r="K28" s="156">
        <f t="shared" si="1"/>
        <v>24828</v>
      </c>
      <c r="L28" s="156">
        <v>1315</v>
      </c>
      <c r="M28" s="156">
        <v>3484</v>
      </c>
      <c r="N28" s="156">
        <v>1543</v>
      </c>
      <c r="O28" s="156">
        <v>1495</v>
      </c>
      <c r="P28" s="156">
        <v>2370</v>
      </c>
      <c r="Q28" s="156">
        <v>14621</v>
      </c>
      <c r="R28" s="118"/>
      <c r="S28" s="129" t="s">
        <v>34</v>
      </c>
      <c r="T28" s="155">
        <f t="shared" si="2"/>
        <v>6839</v>
      </c>
      <c r="U28" s="163">
        <v>669</v>
      </c>
      <c r="V28" s="163">
        <v>3476</v>
      </c>
      <c r="W28" s="163">
        <v>1160</v>
      </c>
      <c r="X28" s="163">
        <v>766</v>
      </c>
      <c r="Y28" s="163">
        <v>526</v>
      </c>
      <c r="Z28" s="163">
        <v>242</v>
      </c>
      <c r="AA28" s="110"/>
      <c r="AB28" s="155">
        <f t="shared" si="3"/>
        <v>7452</v>
      </c>
      <c r="AC28" s="163">
        <v>805</v>
      </c>
      <c r="AD28" s="163">
        <v>3445</v>
      </c>
      <c r="AE28" s="163">
        <v>1381</v>
      </c>
      <c r="AF28" s="163">
        <v>852</v>
      </c>
      <c r="AG28" s="163">
        <v>448</v>
      </c>
      <c r="AH28" s="163">
        <v>521</v>
      </c>
      <c r="AI28" s="118"/>
      <c r="AJ28" s="129" t="s">
        <v>34</v>
      </c>
      <c r="AK28" s="155">
        <f t="shared" si="4"/>
        <v>14158</v>
      </c>
      <c r="AL28" s="156">
        <v>9</v>
      </c>
      <c r="AM28" s="156">
        <v>52</v>
      </c>
      <c r="AN28" s="156">
        <v>245</v>
      </c>
      <c r="AO28" s="156">
        <v>567</v>
      </c>
      <c r="AP28" s="156">
        <v>1909</v>
      </c>
      <c r="AQ28" s="156">
        <v>11376</v>
      </c>
      <c r="AR28" s="110"/>
      <c r="AS28" s="156">
        <f t="shared" si="5"/>
        <v>16449</v>
      </c>
      <c r="AT28" s="156">
        <v>28</v>
      </c>
      <c r="AU28" s="156">
        <v>27</v>
      </c>
      <c r="AV28" s="156">
        <v>155</v>
      </c>
      <c r="AW28" s="156">
        <v>636</v>
      </c>
      <c r="AX28" s="156">
        <v>1901</v>
      </c>
      <c r="AY28" s="156">
        <v>13702</v>
      </c>
      <c r="AZ28" s="118"/>
      <c r="BA28" s="129" t="s">
        <v>34</v>
      </c>
      <c r="BB28" s="155">
        <f t="shared" si="6"/>
        <v>1496</v>
      </c>
      <c r="BC28" s="163">
        <v>781</v>
      </c>
      <c r="BD28" s="163">
        <v>34</v>
      </c>
      <c r="BE28" s="163">
        <v>16</v>
      </c>
      <c r="BF28" s="163">
        <v>14</v>
      </c>
      <c r="BG28" s="163">
        <v>45</v>
      </c>
      <c r="BH28" s="163">
        <v>606</v>
      </c>
      <c r="BI28" s="110"/>
      <c r="BJ28" s="155">
        <f t="shared" si="7"/>
        <v>927</v>
      </c>
      <c r="BK28" s="163">
        <v>482</v>
      </c>
      <c r="BL28" s="163">
        <v>12</v>
      </c>
      <c r="BM28" s="163">
        <v>7</v>
      </c>
      <c r="BN28" s="163">
        <v>7</v>
      </c>
      <c r="BO28" s="163">
        <v>21</v>
      </c>
      <c r="BP28" s="163">
        <v>398</v>
      </c>
    </row>
    <row r="29" spans="1:68" s="137" customFormat="1" ht="15.75" customHeight="1">
      <c r="A29" s="118"/>
      <c r="B29" s="129" t="s">
        <v>35</v>
      </c>
      <c r="C29" s="156">
        <f t="shared" si="0"/>
        <v>88293</v>
      </c>
      <c r="D29" s="156">
        <v>4921</v>
      </c>
      <c r="E29" s="156">
        <v>11732</v>
      </c>
      <c r="F29" s="156">
        <v>5011</v>
      </c>
      <c r="G29" s="156">
        <v>4880</v>
      </c>
      <c r="H29" s="156">
        <v>9010</v>
      </c>
      <c r="I29" s="156">
        <v>52739</v>
      </c>
      <c r="J29" s="110"/>
      <c r="K29" s="156">
        <f t="shared" si="1"/>
        <v>96169</v>
      </c>
      <c r="L29" s="156">
        <v>4978</v>
      </c>
      <c r="M29" s="156">
        <v>11907</v>
      </c>
      <c r="N29" s="156">
        <v>5233</v>
      </c>
      <c r="O29" s="156">
        <v>5227</v>
      </c>
      <c r="P29" s="156">
        <v>9522</v>
      </c>
      <c r="Q29" s="156">
        <v>59302</v>
      </c>
      <c r="R29" s="118"/>
      <c r="S29" s="129" t="s">
        <v>35</v>
      </c>
      <c r="T29" s="155">
        <f t="shared" si="2"/>
        <v>24761</v>
      </c>
      <c r="U29" s="163">
        <v>2892</v>
      </c>
      <c r="V29" s="163">
        <v>11575</v>
      </c>
      <c r="W29" s="163">
        <v>4190</v>
      </c>
      <c r="X29" s="163">
        <v>2878</v>
      </c>
      <c r="Y29" s="163">
        <v>2164</v>
      </c>
      <c r="Z29" s="163">
        <v>1062</v>
      </c>
      <c r="AA29" s="110"/>
      <c r="AB29" s="155">
        <f t="shared" si="3"/>
        <v>26794</v>
      </c>
      <c r="AC29" s="163">
        <v>3233</v>
      </c>
      <c r="AD29" s="163">
        <v>11800</v>
      </c>
      <c r="AE29" s="163">
        <v>4713</v>
      </c>
      <c r="AF29" s="163">
        <v>2932</v>
      </c>
      <c r="AG29" s="163">
        <v>2219</v>
      </c>
      <c r="AH29" s="163">
        <v>1897</v>
      </c>
      <c r="AI29" s="118"/>
      <c r="AJ29" s="129" t="s">
        <v>35</v>
      </c>
      <c r="AK29" s="155">
        <f t="shared" si="4"/>
        <v>59925</v>
      </c>
      <c r="AL29" s="156">
        <v>41</v>
      </c>
      <c r="AM29" s="156">
        <v>118</v>
      </c>
      <c r="AN29" s="156">
        <v>797</v>
      </c>
      <c r="AO29" s="156">
        <v>1972</v>
      </c>
      <c r="AP29" s="156">
        <v>6784</v>
      </c>
      <c r="AQ29" s="156">
        <v>50213</v>
      </c>
      <c r="AR29" s="110"/>
      <c r="AS29" s="156">
        <f t="shared" si="5"/>
        <v>66475</v>
      </c>
      <c r="AT29" s="156">
        <v>102</v>
      </c>
      <c r="AU29" s="156">
        <v>68</v>
      </c>
      <c r="AV29" s="156">
        <v>507</v>
      </c>
      <c r="AW29" s="156">
        <v>2276</v>
      </c>
      <c r="AX29" s="156">
        <v>7260</v>
      </c>
      <c r="AY29" s="156">
        <v>56262</v>
      </c>
      <c r="AZ29" s="118"/>
      <c r="BA29" s="129" t="s">
        <v>35</v>
      </c>
      <c r="BB29" s="155">
        <f t="shared" si="6"/>
        <v>3607</v>
      </c>
      <c r="BC29" s="163">
        <v>1988</v>
      </c>
      <c r="BD29" s="163">
        <v>39</v>
      </c>
      <c r="BE29" s="163">
        <v>24</v>
      </c>
      <c r="BF29" s="163">
        <v>30</v>
      </c>
      <c r="BG29" s="163">
        <v>62</v>
      </c>
      <c r="BH29" s="163">
        <v>1464</v>
      </c>
      <c r="BI29" s="110"/>
      <c r="BJ29" s="155">
        <f t="shared" si="7"/>
        <v>2900</v>
      </c>
      <c r="BK29" s="163">
        <v>1643</v>
      </c>
      <c r="BL29" s="163">
        <v>39</v>
      </c>
      <c r="BM29" s="163">
        <v>13</v>
      </c>
      <c r="BN29" s="163">
        <v>19</v>
      </c>
      <c r="BO29" s="163">
        <v>43</v>
      </c>
      <c r="BP29" s="163">
        <v>1143</v>
      </c>
    </row>
    <row r="30" spans="1:68" s="137" customFormat="1" ht="15.75" customHeight="1">
      <c r="A30" s="118"/>
      <c r="B30" s="129" t="s">
        <v>36</v>
      </c>
      <c r="C30" s="156">
        <f t="shared" si="0"/>
        <v>40731</v>
      </c>
      <c r="D30" s="156">
        <v>2542</v>
      </c>
      <c r="E30" s="156">
        <v>5912</v>
      </c>
      <c r="F30" s="156">
        <v>2416</v>
      </c>
      <c r="G30" s="156">
        <v>2464</v>
      </c>
      <c r="H30" s="156">
        <v>5041</v>
      </c>
      <c r="I30" s="156">
        <v>22356</v>
      </c>
      <c r="J30" s="110"/>
      <c r="K30" s="156">
        <f t="shared" si="1"/>
        <v>46838</v>
      </c>
      <c r="L30" s="156">
        <v>2492</v>
      </c>
      <c r="M30" s="156">
        <v>6169</v>
      </c>
      <c r="N30" s="156">
        <v>2646</v>
      </c>
      <c r="O30" s="156">
        <v>2693</v>
      </c>
      <c r="P30" s="156">
        <v>5303</v>
      </c>
      <c r="Q30" s="156">
        <v>27535</v>
      </c>
      <c r="R30" s="118"/>
      <c r="S30" s="129" t="s">
        <v>36</v>
      </c>
      <c r="T30" s="155">
        <f t="shared" si="2"/>
        <v>12720</v>
      </c>
      <c r="U30" s="163">
        <v>1243</v>
      </c>
      <c r="V30" s="163">
        <v>5848</v>
      </c>
      <c r="W30" s="163">
        <v>2090</v>
      </c>
      <c r="X30" s="163">
        <v>1518</v>
      </c>
      <c r="Y30" s="163">
        <v>1288</v>
      </c>
      <c r="Z30" s="163">
        <v>733</v>
      </c>
      <c r="AA30" s="110"/>
      <c r="AB30" s="155">
        <f t="shared" si="3"/>
        <v>14426</v>
      </c>
      <c r="AC30" s="163">
        <v>1619</v>
      </c>
      <c r="AD30" s="163">
        <v>6117</v>
      </c>
      <c r="AE30" s="163">
        <v>2453</v>
      </c>
      <c r="AF30" s="163">
        <v>1549</v>
      </c>
      <c r="AG30" s="163">
        <v>1215</v>
      </c>
      <c r="AH30" s="163">
        <v>1473</v>
      </c>
      <c r="AI30" s="118"/>
      <c r="AJ30" s="129" t="s">
        <v>36</v>
      </c>
      <c r="AK30" s="155">
        <f t="shared" si="4"/>
        <v>25804</v>
      </c>
      <c r="AL30" s="156">
        <v>15</v>
      </c>
      <c r="AM30" s="156">
        <v>44</v>
      </c>
      <c r="AN30" s="156">
        <v>312</v>
      </c>
      <c r="AO30" s="156">
        <v>936</v>
      </c>
      <c r="AP30" s="156">
        <v>3711</v>
      </c>
      <c r="AQ30" s="156">
        <v>20786</v>
      </c>
      <c r="AR30" s="110"/>
      <c r="AS30" s="156">
        <f t="shared" si="5"/>
        <v>30972</v>
      </c>
      <c r="AT30" s="156">
        <v>47</v>
      </c>
      <c r="AU30" s="156">
        <v>34</v>
      </c>
      <c r="AV30" s="156">
        <v>191</v>
      </c>
      <c r="AW30" s="156">
        <v>1139</v>
      </c>
      <c r="AX30" s="156">
        <v>4056</v>
      </c>
      <c r="AY30" s="156">
        <v>25505</v>
      </c>
      <c r="AZ30" s="118"/>
      <c r="BA30" s="129" t="s">
        <v>36</v>
      </c>
      <c r="BB30" s="155">
        <f t="shared" si="6"/>
        <v>2207</v>
      </c>
      <c r="BC30" s="163">
        <v>1284</v>
      </c>
      <c r="BD30" s="163">
        <v>20</v>
      </c>
      <c r="BE30" s="163">
        <v>14</v>
      </c>
      <c r="BF30" s="163">
        <v>10</v>
      </c>
      <c r="BG30" s="163">
        <v>42</v>
      </c>
      <c r="BH30" s="163">
        <v>837</v>
      </c>
      <c r="BI30" s="110"/>
      <c r="BJ30" s="155">
        <f t="shared" si="7"/>
        <v>1440</v>
      </c>
      <c r="BK30" s="163">
        <v>826</v>
      </c>
      <c r="BL30" s="163">
        <v>18</v>
      </c>
      <c r="BM30" s="163">
        <v>2</v>
      </c>
      <c r="BN30" s="163">
        <v>5</v>
      </c>
      <c r="BO30" s="163">
        <v>32</v>
      </c>
      <c r="BP30" s="163">
        <v>557</v>
      </c>
    </row>
    <row r="31" spans="1:68" s="137" customFormat="1" ht="15.75" customHeight="1">
      <c r="A31" s="118"/>
      <c r="B31" s="129" t="s">
        <v>37</v>
      </c>
      <c r="C31" s="156">
        <f t="shared" si="0"/>
        <v>2244</v>
      </c>
      <c r="D31" s="156">
        <v>140</v>
      </c>
      <c r="E31" s="156">
        <v>339</v>
      </c>
      <c r="F31" s="156">
        <v>137</v>
      </c>
      <c r="G31" s="156">
        <v>136</v>
      </c>
      <c r="H31" s="156">
        <v>238</v>
      </c>
      <c r="I31" s="156">
        <v>1254</v>
      </c>
      <c r="J31" s="138"/>
      <c r="K31" s="156">
        <f t="shared" si="1"/>
        <v>2276</v>
      </c>
      <c r="L31" s="156">
        <v>105</v>
      </c>
      <c r="M31" s="156">
        <v>340</v>
      </c>
      <c r="N31" s="156">
        <v>157</v>
      </c>
      <c r="O31" s="156">
        <v>151</v>
      </c>
      <c r="P31" s="156">
        <v>206</v>
      </c>
      <c r="Q31" s="156">
        <v>1317</v>
      </c>
      <c r="R31" s="118"/>
      <c r="S31" s="129" t="s">
        <v>37</v>
      </c>
      <c r="T31" s="155">
        <f t="shared" si="2"/>
        <v>646</v>
      </c>
      <c r="U31" s="163">
        <v>59</v>
      </c>
      <c r="V31" s="163">
        <v>333</v>
      </c>
      <c r="W31" s="163">
        <v>111</v>
      </c>
      <c r="X31" s="163">
        <v>66</v>
      </c>
      <c r="Y31" s="163">
        <v>44</v>
      </c>
      <c r="Z31" s="163">
        <v>33</v>
      </c>
      <c r="AA31" s="138"/>
      <c r="AB31" s="155">
        <f t="shared" si="3"/>
        <v>639</v>
      </c>
      <c r="AC31" s="163">
        <v>53</v>
      </c>
      <c r="AD31" s="163">
        <v>334</v>
      </c>
      <c r="AE31" s="163">
        <v>125</v>
      </c>
      <c r="AF31" s="163">
        <v>66</v>
      </c>
      <c r="AG31" s="163">
        <v>36</v>
      </c>
      <c r="AH31" s="163">
        <v>25</v>
      </c>
      <c r="AI31" s="118"/>
      <c r="AJ31" s="129" t="s">
        <v>37</v>
      </c>
      <c r="AK31" s="155">
        <f t="shared" si="4"/>
        <v>1358</v>
      </c>
      <c r="AL31" s="156">
        <v>0</v>
      </c>
      <c r="AM31" s="156">
        <v>2</v>
      </c>
      <c r="AN31" s="156">
        <v>25</v>
      </c>
      <c r="AO31" s="156">
        <v>67</v>
      </c>
      <c r="AP31" s="156">
        <v>188</v>
      </c>
      <c r="AQ31" s="156">
        <v>1076</v>
      </c>
      <c r="AR31" s="138"/>
      <c r="AS31" s="156">
        <f t="shared" si="5"/>
        <v>1498</v>
      </c>
      <c r="AT31" s="156">
        <v>1</v>
      </c>
      <c r="AU31" s="156">
        <v>4</v>
      </c>
      <c r="AV31" s="156">
        <v>32</v>
      </c>
      <c r="AW31" s="156">
        <v>85</v>
      </c>
      <c r="AX31" s="156">
        <v>167</v>
      </c>
      <c r="AY31" s="156">
        <v>1209</v>
      </c>
      <c r="AZ31" s="118"/>
      <c r="BA31" s="129" t="s">
        <v>37</v>
      </c>
      <c r="BB31" s="155">
        <f t="shared" si="6"/>
        <v>240</v>
      </c>
      <c r="BC31" s="163">
        <v>81</v>
      </c>
      <c r="BD31" s="163">
        <v>4</v>
      </c>
      <c r="BE31" s="163">
        <v>1</v>
      </c>
      <c r="BF31" s="163">
        <v>3</v>
      </c>
      <c r="BG31" s="163">
        <v>6</v>
      </c>
      <c r="BH31" s="163">
        <v>145</v>
      </c>
      <c r="BI31" s="138"/>
      <c r="BJ31" s="155">
        <f t="shared" si="7"/>
        <v>139</v>
      </c>
      <c r="BK31" s="163">
        <v>51</v>
      </c>
      <c r="BL31" s="163">
        <v>2</v>
      </c>
      <c r="BM31" s="163">
        <v>0</v>
      </c>
      <c r="BN31" s="163">
        <v>0</v>
      </c>
      <c r="BO31" s="163">
        <v>3</v>
      </c>
      <c r="BP31" s="163">
        <v>83</v>
      </c>
    </row>
    <row r="32" spans="1:68" s="137" customFormat="1" ht="15.75" customHeight="1">
      <c r="A32" s="118"/>
      <c r="B32" s="129" t="s">
        <v>38</v>
      </c>
      <c r="C32" s="156">
        <f t="shared" si="0"/>
        <v>49499</v>
      </c>
      <c r="D32" s="156">
        <v>2675</v>
      </c>
      <c r="E32" s="156">
        <v>6491</v>
      </c>
      <c r="F32" s="156">
        <v>2949</v>
      </c>
      <c r="G32" s="156">
        <v>2774</v>
      </c>
      <c r="H32" s="156">
        <v>5165</v>
      </c>
      <c r="I32" s="156">
        <v>29445</v>
      </c>
      <c r="J32" s="110"/>
      <c r="K32" s="156">
        <f t="shared" si="1"/>
        <v>50637</v>
      </c>
      <c r="L32" s="156">
        <v>2520</v>
      </c>
      <c r="M32" s="156">
        <v>6235</v>
      </c>
      <c r="N32" s="156">
        <v>2839</v>
      </c>
      <c r="O32" s="156">
        <v>2612</v>
      </c>
      <c r="P32" s="156">
        <v>4750</v>
      </c>
      <c r="Q32" s="156">
        <v>31681</v>
      </c>
      <c r="R32" s="118"/>
      <c r="S32" s="129" t="s">
        <v>38</v>
      </c>
      <c r="T32" s="155">
        <f t="shared" si="2"/>
        <v>14783</v>
      </c>
      <c r="U32" s="163">
        <v>1618</v>
      </c>
      <c r="V32" s="163">
        <v>6456</v>
      </c>
      <c r="W32" s="163">
        <v>2676</v>
      </c>
      <c r="X32" s="163">
        <v>1876</v>
      </c>
      <c r="Y32" s="163">
        <v>1529</v>
      </c>
      <c r="Z32" s="163">
        <v>628</v>
      </c>
      <c r="AA32" s="110"/>
      <c r="AB32" s="155">
        <f t="shared" si="3"/>
        <v>14323</v>
      </c>
      <c r="AC32" s="163">
        <v>1782</v>
      </c>
      <c r="AD32" s="163">
        <v>6185</v>
      </c>
      <c r="AE32" s="163">
        <v>2657</v>
      </c>
      <c r="AF32" s="163">
        <v>1616</v>
      </c>
      <c r="AG32" s="163">
        <v>1099</v>
      </c>
      <c r="AH32" s="163">
        <v>984</v>
      </c>
      <c r="AI32" s="118"/>
      <c r="AJ32" s="129" t="s">
        <v>38</v>
      </c>
      <c r="AK32" s="155">
        <f t="shared" si="4"/>
        <v>32369</v>
      </c>
      <c r="AL32" s="156">
        <v>17</v>
      </c>
      <c r="AM32" s="156">
        <v>24</v>
      </c>
      <c r="AN32" s="156">
        <v>259</v>
      </c>
      <c r="AO32" s="156">
        <v>887</v>
      </c>
      <c r="AP32" s="156">
        <v>3601</v>
      </c>
      <c r="AQ32" s="156">
        <v>27581</v>
      </c>
      <c r="AR32" s="110"/>
      <c r="AS32" s="156">
        <f t="shared" si="5"/>
        <v>34809</v>
      </c>
      <c r="AT32" s="156">
        <v>56</v>
      </c>
      <c r="AU32" s="156">
        <v>44</v>
      </c>
      <c r="AV32" s="156">
        <v>181</v>
      </c>
      <c r="AW32" s="156">
        <v>992</v>
      </c>
      <c r="AX32" s="156">
        <v>3642</v>
      </c>
      <c r="AY32" s="156">
        <v>29894</v>
      </c>
      <c r="AZ32" s="118"/>
      <c r="BA32" s="129" t="s">
        <v>38</v>
      </c>
      <c r="BB32" s="155">
        <f t="shared" si="6"/>
        <v>2347</v>
      </c>
      <c r="BC32" s="163">
        <v>1040</v>
      </c>
      <c r="BD32" s="163">
        <v>11</v>
      </c>
      <c r="BE32" s="163">
        <v>14</v>
      </c>
      <c r="BF32" s="163">
        <v>11</v>
      </c>
      <c r="BG32" s="163">
        <v>35</v>
      </c>
      <c r="BH32" s="163">
        <v>1236</v>
      </c>
      <c r="BI32" s="110"/>
      <c r="BJ32" s="155">
        <f t="shared" si="7"/>
        <v>1505</v>
      </c>
      <c r="BK32" s="163">
        <v>682</v>
      </c>
      <c r="BL32" s="163">
        <v>6</v>
      </c>
      <c r="BM32" s="163">
        <v>1</v>
      </c>
      <c r="BN32" s="163">
        <v>4</v>
      </c>
      <c r="BO32" s="163">
        <v>9</v>
      </c>
      <c r="BP32" s="163">
        <v>803</v>
      </c>
    </row>
    <row r="33" spans="1:68" s="137" customFormat="1" ht="15.75" customHeight="1">
      <c r="A33" s="118"/>
      <c r="B33" s="129" t="s">
        <v>39</v>
      </c>
      <c r="C33" s="156">
        <f t="shared" si="0"/>
        <v>7953</v>
      </c>
      <c r="D33" s="156">
        <v>527</v>
      </c>
      <c r="E33" s="156">
        <v>1196</v>
      </c>
      <c r="F33" s="156">
        <v>454</v>
      </c>
      <c r="G33" s="156">
        <v>447</v>
      </c>
      <c r="H33" s="156">
        <v>858</v>
      </c>
      <c r="I33" s="156">
        <v>4471</v>
      </c>
      <c r="J33" s="110"/>
      <c r="K33" s="156">
        <f t="shared" si="1"/>
        <v>8811</v>
      </c>
      <c r="L33" s="156">
        <v>461</v>
      </c>
      <c r="M33" s="156">
        <v>1235</v>
      </c>
      <c r="N33" s="156">
        <v>575</v>
      </c>
      <c r="O33" s="156">
        <v>541</v>
      </c>
      <c r="P33" s="156">
        <v>862</v>
      </c>
      <c r="Q33" s="156">
        <v>5137</v>
      </c>
      <c r="R33" s="118"/>
      <c r="S33" s="129" t="s">
        <v>39</v>
      </c>
      <c r="T33" s="155">
        <f t="shared" si="2"/>
        <v>2306</v>
      </c>
      <c r="U33" s="163">
        <v>294</v>
      </c>
      <c r="V33" s="163">
        <v>1184</v>
      </c>
      <c r="W33" s="163">
        <v>355</v>
      </c>
      <c r="X33" s="163">
        <v>251</v>
      </c>
      <c r="Y33" s="163">
        <v>149</v>
      </c>
      <c r="Z33" s="163">
        <v>73</v>
      </c>
      <c r="AA33" s="110"/>
      <c r="AB33" s="155">
        <f t="shared" si="3"/>
        <v>2634</v>
      </c>
      <c r="AC33" s="163">
        <v>311</v>
      </c>
      <c r="AD33" s="163">
        <v>1217</v>
      </c>
      <c r="AE33" s="163">
        <v>511</v>
      </c>
      <c r="AF33" s="163">
        <v>303</v>
      </c>
      <c r="AG33" s="163">
        <v>160</v>
      </c>
      <c r="AH33" s="163">
        <v>132</v>
      </c>
      <c r="AI33" s="118"/>
      <c r="AJ33" s="121" t="s">
        <v>39</v>
      </c>
      <c r="AK33" s="110">
        <f t="shared" si="4"/>
        <v>5160</v>
      </c>
      <c r="AL33" s="156">
        <v>4</v>
      </c>
      <c r="AM33" s="156">
        <v>9</v>
      </c>
      <c r="AN33" s="156">
        <v>98</v>
      </c>
      <c r="AO33" s="156">
        <v>193</v>
      </c>
      <c r="AP33" s="156">
        <v>699</v>
      </c>
      <c r="AQ33" s="156">
        <v>4157</v>
      </c>
      <c r="AR33" s="110"/>
      <c r="AS33" s="156">
        <f t="shared" si="5"/>
        <v>5825</v>
      </c>
      <c r="AT33" s="156">
        <v>13</v>
      </c>
      <c r="AU33" s="156">
        <v>13</v>
      </c>
      <c r="AV33" s="156">
        <v>62</v>
      </c>
      <c r="AW33" s="156">
        <v>236</v>
      </c>
      <c r="AX33" s="156">
        <v>694</v>
      </c>
      <c r="AY33" s="156">
        <v>4807</v>
      </c>
      <c r="AZ33" s="118"/>
      <c r="BA33" s="121" t="s">
        <v>39</v>
      </c>
      <c r="BB33" s="110">
        <f t="shared" si="6"/>
        <v>487</v>
      </c>
      <c r="BC33" s="163">
        <v>229</v>
      </c>
      <c r="BD33" s="163">
        <v>3</v>
      </c>
      <c r="BE33" s="163">
        <v>1</v>
      </c>
      <c r="BF33" s="163">
        <v>3</v>
      </c>
      <c r="BG33" s="163">
        <v>10</v>
      </c>
      <c r="BH33" s="163">
        <v>241</v>
      </c>
      <c r="BI33" s="110"/>
      <c r="BJ33" s="110">
        <f t="shared" si="7"/>
        <v>352</v>
      </c>
      <c r="BK33" s="163">
        <v>137</v>
      </c>
      <c r="BL33" s="163">
        <v>5</v>
      </c>
      <c r="BM33" s="163">
        <v>2</v>
      </c>
      <c r="BN33" s="163">
        <v>2</v>
      </c>
      <c r="BO33" s="163">
        <v>8</v>
      </c>
      <c r="BP33" s="163">
        <v>198</v>
      </c>
    </row>
    <row r="34" spans="1:68" s="137" customFormat="1" ht="15.75" customHeight="1">
      <c r="A34" s="118"/>
      <c r="B34" s="121" t="s">
        <v>40</v>
      </c>
      <c r="C34" s="159">
        <f t="shared" si="0"/>
        <v>6058</v>
      </c>
      <c r="D34" s="159">
        <v>418</v>
      </c>
      <c r="E34" s="159">
        <v>908</v>
      </c>
      <c r="F34" s="159">
        <v>341</v>
      </c>
      <c r="G34" s="159">
        <v>313</v>
      </c>
      <c r="H34" s="159">
        <v>599</v>
      </c>
      <c r="I34" s="159">
        <v>3479</v>
      </c>
      <c r="J34" s="110"/>
      <c r="K34" s="159">
        <f t="shared" si="1"/>
        <v>6178</v>
      </c>
      <c r="L34" s="159">
        <v>322</v>
      </c>
      <c r="M34" s="159">
        <v>834</v>
      </c>
      <c r="N34" s="159">
        <v>408</v>
      </c>
      <c r="O34" s="159">
        <v>367</v>
      </c>
      <c r="P34" s="159">
        <v>518</v>
      </c>
      <c r="Q34" s="159">
        <v>3729</v>
      </c>
      <c r="R34" s="118"/>
      <c r="S34" s="121" t="s">
        <v>40</v>
      </c>
      <c r="T34" s="110">
        <f t="shared" si="2"/>
        <v>1714</v>
      </c>
      <c r="U34" s="164">
        <v>241</v>
      </c>
      <c r="V34" s="164">
        <v>893</v>
      </c>
      <c r="W34" s="164">
        <v>264</v>
      </c>
      <c r="X34" s="164">
        <v>149</v>
      </c>
      <c r="Y34" s="164">
        <v>105</v>
      </c>
      <c r="Z34" s="164">
        <v>62</v>
      </c>
      <c r="AA34" s="110"/>
      <c r="AB34" s="110">
        <f t="shared" si="3"/>
        <v>1788</v>
      </c>
      <c r="AC34" s="164">
        <v>222</v>
      </c>
      <c r="AD34" s="164">
        <v>822</v>
      </c>
      <c r="AE34" s="164">
        <v>351</v>
      </c>
      <c r="AF34" s="164">
        <v>192</v>
      </c>
      <c r="AG34" s="164">
        <v>92</v>
      </c>
      <c r="AH34" s="164">
        <v>109</v>
      </c>
      <c r="AI34" s="118"/>
      <c r="AJ34" s="121" t="s">
        <v>40</v>
      </c>
      <c r="AK34" s="110">
        <f t="shared" si="4"/>
        <v>3843</v>
      </c>
      <c r="AL34" s="159">
        <v>3</v>
      </c>
      <c r="AM34" s="159">
        <v>11</v>
      </c>
      <c r="AN34" s="159">
        <v>75</v>
      </c>
      <c r="AO34" s="159">
        <v>162</v>
      </c>
      <c r="AP34" s="159">
        <v>485</v>
      </c>
      <c r="AQ34" s="159">
        <v>3107</v>
      </c>
      <c r="AR34" s="110"/>
      <c r="AS34" s="159">
        <f t="shared" si="5"/>
        <v>4071</v>
      </c>
      <c r="AT34" s="159">
        <v>6</v>
      </c>
      <c r="AU34" s="159">
        <v>10</v>
      </c>
      <c r="AV34" s="159">
        <v>54</v>
      </c>
      <c r="AW34" s="159">
        <v>174</v>
      </c>
      <c r="AX34" s="159">
        <v>421</v>
      </c>
      <c r="AY34" s="159">
        <v>3406</v>
      </c>
      <c r="AZ34" s="118"/>
      <c r="BA34" s="121" t="s">
        <v>40</v>
      </c>
      <c r="BB34" s="110">
        <f t="shared" si="6"/>
        <v>501</v>
      </c>
      <c r="BC34" s="164">
        <v>174</v>
      </c>
      <c r="BD34" s="164">
        <v>4</v>
      </c>
      <c r="BE34" s="164">
        <v>2</v>
      </c>
      <c r="BF34" s="164">
        <v>2</v>
      </c>
      <c r="BG34" s="164">
        <v>9</v>
      </c>
      <c r="BH34" s="164">
        <v>310</v>
      </c>
      <c r="BI34" s="110"/>
      <c r="BJ34" s="110">
        <f t="shared" si="7"/>
        <v>319</v>
      </c>
      <c r="BK34" s="164">
        <v>94</v>
      </c>
      <c r="BL34" s="164">
        <v>2</v>
      </c>
      <c r="BM34" s="164">
        <v>3</v>
      </c>
      <c r="BN34" s="164">
        <v>1</v>
      </c>
      <c r="BO34" s="164">
        <v>5</v>
      </c>
      <c r="BP34" s="164">
        <v>214</v>
      </c>
    </row>
    <row r="35" spans="1:68" s="137" customFormat="1" ht="15.75" customHeight="1">
      <c r="A35" s="118"/>
      <c r="B35" s="130" t="s">
        <v>41</v>
      </c>
      <c r="C35" s="158">
        <f t="shared" si="0"/>
        <v>47287</v>
      </c>
      <c r="D35" s="158">
        <v>2569</v>
      </c>
      <c r="E35" s="158">
        <v>6310</v>
      </c>
      <c r="F35" s="158">
        <v>2623</v>
      </c>
      <c r="G35" s="158">
        <v>2619</v>
      </c>
      <c r="H35" s="158">
        <v>4779</v>
      </c>
      <c r="I35" s="158">
        <v>28387</v>
      </c>
      <c r="J35" s="110"/>
      <c r="K35" s="158">
        <f t="shared" si="1"/>
        <v>49841</v>
      </c>
      <c r="L35" s="158">
        <v>2379</v>
      </c>
      <c r="M35" s="158">
        <v>6025</v>
      </c>
      <c r="N35" s="158">
        <v>2680</v>
      </c>
      <c r="O35" s="158">
        <v>2703</v>
      </c>
      <c r="P35" s="158">
        <v>4762</v>
      </c>
      <c r="Q35" s="158">
        <v>31292</v>
      </c>
      <c r="R35" s="118"/>
      <c r="S35" s="130" t="s">
        <v>41</v>
      </c>
      <c r="T35" s="157">
        <f t="shared" si="2"/>
        <v>13375</v>
      </c>
      <c r="U35" s="165">
        <v>1475</v>
      </c>
      <c r="V35" s="165">
        <v>6231</v>
      </c>
      <c r="W35" s="165">
        <v>2256</v>
      </c>
      <c r="X35" s="165">
        <v>1644</v>
      </c>
      <c r="Y35" s="165">
        <v>1231</v>
      </c>
      <c r="Z35" s="165">
        <v>538</v>
      </c>
      <c r="AA35" s="157"/>
      <c r="AB35" s="157">
        <f t="shared" si="3"/>
        <v>13534</v>
      </c>
      <c r="AC35" s="165">
        <v>1614</v>
      </c>
      <c r="AD35" s="165">
        <v>5963</v>
      </c>
      <c r="AE35" s="165">
        <v>2408</v>
      </c>
      <c r="AF35" s="165">
        <v>1483</v>
      </c>
      <c r="AG35" s="165">
        <v>1073</v>
      </c>
      <c r="AH35" s="165">
        <v>993</v>
      </c>
      <c r="AI35" s="118"/>
      <c r="AJ35" s="130" t="s">
        <v>41</v>
      </c>
      <c r="AK35" s="157">
        <f t="shared" si="4"/>
        <v>31489</v>
      </c>
      <c r="AL35" s="158">
        <v>28</v>
      </c>
      <c r="AM35" s="158">
        <v>61</v>
      </c>
      <c r="AN35" s="158">
        <v>354</v>
      </c>
      <c r="AO35" s="158">
        <v>961</v>
      </c>
      <c r="AP35" s="158">
        <v>3490</v>
      </c>
      <c r="AQ35" s="158">
        <v>26595</v>
      </c>
      <c r="AR35" s="157"/>
      <c r="AS35" s="158">
        <f t="shared" si="5"/>
        <v>34604</v>
      </c>
      <c r="AT35" s="158">
        <v>45</v>
      </c>
      <c r="AU35" s="158">
        <v>39</v>
      </c>
      <c r="AV35" s="158">
        <v>264</v>
      </c>
      <c r="AW35" s="158">
        <v>1209</v>
      </c>
      <c r="AX35" s="158">
        <v>3647</v>
      </c>
      <c r="AY35" s="158">
        <v>29400</v>
      </c>
      <c r="AZ35" s="118"/>
      <c r="BA35" s="130" t="s">
        <v>41</v>
      </c>
      <c r="BB35" s="157">
        <f t="shared" si="6"/>
        <v>2423</v>
      </c>
      <c r="BC35" s="165">
        <v>1066</v>
      </c>
      <c r="BD35" s="165">
        <v>18</v>
      </c>
      <c r="BE35" s="165">
        <v>13</v>
      </c>
      <c r="BF35" s="165">
        <v>14</v>
      </c>
      <c r="BG35" s="165">
        <v>58</v>
      </c>
      <c r="BH35" s="165">
        <v>1254</v>
      </c>
      <c r="BI35" s="157"/>
      <c r="BJ35" s="157">
        <f t="shared" si="7"/>
        <v>1703</v>
      </c>
      <c r="BK35" s="165">
        <v>720</v>
      </c>
      <c r="BL35" s="165">
        <v>23</v>
      </c>
      <c r="BM35" s="165">
        <v>8</v>
      </c>
      <c r="BN35" s="165">
        <v>11</v>
      </c>
      <c r="BO35" s="165">
        <v>42</v>
      </c>
      <c r="BP35" s="165">
        <v>899</v>
      </c>
    </row>
    <row r="36" spans="1:68" s="137" customFormat="1" ht="15.75" customHeight="1">
      <c r="A36" s="118"/>
      <c r="B36" s="121"/>
      <c r="C36" s="159"/>
      <c r="D36" s="159"/>
      <c r="E36" s="159"/>
      <c r="F36" s="159"/>
      <c r="G36" s="159"/>
      <c r="H36" s="159"/>
      <c r="I36" s="159"/>
      <c r="J36" s="110"/>
      <c r="K36" s="159"/>
      <c r="L36" s="159"/>
      <c r="M36" s="159"/>
      <c r="N36" s="159"/>
      <c r="O36" s="159"/>
      <c r="P36" s="159"/>
      <c r="Q36" s="159"/>
      <c r="R36" s="118"/>
      <c r="S36" s="121"/>
      <c r="T36" s="110"/>
      <c r="U36" s="164"/>
      <c r="V36" s="164"/>
      <c r="W36" s="164"/>
      <c r="X36" s="164"/>
      <c r="Y36" s="164"/>
      <c r="Z36" s="164"/>
      <c r="AA36" s="110"/>
      <c r="AB36" s="110"/>
      <c r="AC36" s="164"/>
      <c r="AD36" s="164"/>
      <c r="AE36" s="164"/>
      <c r="AF36" s="164"/>
      <c r="AG36" s="164"/>
      <c r="AH36" s="164"/>
      <c r="AI36" s="118"/>
      <c r="AJ36" s="121"/>
      <c r="AK36" s="110"/>
      <c r="AL36" s="159"/>
      <c r="AM36" s="159"/>
      <c r="AN36" s="159"/>
      <c r="AO36" s="159"/>
      <c r="AP36" s="159"/>
      <c r="AQ36" s="159"/>
      <c r="AR36" s="110"/>
      <c r="AS36" s="159"/>
      <c r="AT36" s="159"/>
      <c r="AU36" s="159"/>
      <c r="AV36" s="159"/>
      <c r="AW36" s="159"/>
      <c r="AX36" s="159"/>
      <c r="AY36" s="159"/>
      <c r="AZ36" s="118"/>
      <c r="BA36" s="121"/>
      <c r="BB36" s="110"/>
      <c r="BC36" s="164"/>
      <c r="BD36" s="164"/>
      <c r="BE36" s="164"/>
      <c r="BF36" s="164"/>
      <c r="BG36" s="164"/>
      <c r="BH36" s="164"/>
      <c r="BI36" s="110"/>
      <c r="BJ36" s="110"/>
      <c r="BK36" s="164"/>
      <c r="BL36" s="164"/>
      <c r="BM36" s="164"/>
      <c r="BN36" s="164"/>
      <c r="BO36" s="164"/>
      <c r="BP36" s="164"/>
    </row>
    <row r="37" spans="1:68" s="119" customFormat="1" ht="13.5" customHeight="1">
      <c r="A37" s="118"/>
      <c r="B37" s="131" t="s">
        <v>51</v>
      </c>
      <c r="C37" s="96"/>
      <c r="D37" s="96"/>
      <c r="E37" s="74"/>
      <c r="F37" s="74"/>
      <c r="G37" s="74"/>
      <c r="H37" s="74"/>
      <c r="I37" s="74"/>
      <c r="J37" s="104"/>
      <c r="K37" s="118"/>
      <c r="L37" s="118"/>
      <c r="M37" s="118"/>
      <c r="N37" s="118"/>
      <c r="O37" s="118"/>
      <c r="P37" s="118"/>
      <c r="Q37" s="118"/>
      <c r="R37" s="118"/>
      <c r="S37" s="118"/>
      <c r="T37" s="118"/>
      <c r="U37" s="118"/>
      <c r="V37" s="118"/>
      <c r="W37" s="118"/>
      <c r="X37" s="118"/>
      <c r="Y37" s="118"/>
      <c r="Z37" s="118"/>
      <c r="AA37" s="104"/>
      <c r="AB37" s="118"/>
      <c r="AC37" s="118"/>
      <c r="AD37" s="118"/>
      <c r="AE37" s="118"/>
      <c r="AF37" s="118"/>
      <c r="AG37" s="118"/>
      <c r="AH37" s="118"/>
      <c r="AI37" s="118"/>
      <c r="AJ37" s="118"/>
      <c r="AK37" s="118"/>
      <c r="AL37" s="118"/>
      <c r="AM37" s="118"/>
      <c r="AN37" s="118"/>
      <c r="AO37" s="118"/>
      <c r="AP37" s="118"/>
      <c r="AQ37" s="118"/>
      <c r="AR37" s="104"/>
      <c r="AS37" s="118"/>
      <c r="AT37" s="118"/>
      <c r="AU37" s="118"/>
      <c r="AV37" s="118"/>
      <c r="AW37" s="118"/>
      <c r="AX37" s="118"/>
      <c r="AY37" s="118"/>
      <c r="AZ37" s="118"/>
      <c r="BA37" s="118"/>
      <c r="BB37" s="118"/>
      <c r="BC37" s="118"/>
      <c r="BD37" s="118"/>
      <c r="BE37" s="118"/>
      <c r="BF37" s="118"/>
      <c r="BG37" s="118"/>
      <c r="BH37" s="118"/>
      <c r="BI37" s="104"/>
      <c r="BJ37" s="118"/>
      <c r="BK37" s="118"/>
      <c r="BL37" s="118"/>
      <c r="BM37" s="118"/>
      <c r="BN37" s="118"/>
      <c r="BO37" s="118"/>
      <c r="BP37" s="118"/>
    </row>
    <row r="38" spans="1:68" s="119" customFormat="1" ht="13.5" customHeight="1">
      <c r="A38" s="118"/>
      <c r="B38" s="131" t="s">
        <v>52</v>
      </c>
      <c r="C38" s="116"/>
      <c r="D38" s="116"/>
      <c r="E38" s="74"/>
      <c r="F38" s="74"/>
      <c r="G38" s="74"/>
      <c r="H38" s="74"/>
      <c r="I38" s="74"/>
      <c r="J38" s="104"/>
      <c r="K38" s="118"/>
      <c r="L38" s="118"/>
      <c r="M38" s="118"/>
      <c r="N38" s="118"/>
      <c r="O38" s="118"/>
      <c r="P38" s="118"/>
      <c r="Q38" s="118"/>
      <c r="R38" s="118"/>
      <c r="S38" s="118"/>
      <c r="T38" s="118"/>
      <c r="U38" s="118"/>
      <c r="V38" s="118"/>
      <c r="W38" s="118"/>
      <c r="X38" s="118"/>
      <c r="Y38" s="118"/>
      <c r="Z38" s="118"/>
      <c r="AA38" s="104"/>
      <c r="AB38" s="118"/>
      <c r="AC38" s="118"/>
      <c r="AD38" s="118"/>
      <c r="AE38" s="118"/>
      <c r="AF38" s="118"/>
      <c r="AG38" s="118"/>
      <c r="AH38" s="118"/>
      <c r="AI38" s="118"/>
      <c r="AJ38" s="118"/>
      <c r="AK38" s="118"/>
      <c r="AL38" s="118"/>
      <c r="AM38" s="118"/>
      <c r="AN38" s="118"/>
      <c r="AO38" s="118"/>
      <c r="AP38" s="118"/>
      <c r="AQ38" s="118"/>
      <c r="AR38" s="104"/>
      <c r="AS38" s="118"/>
      <c r="AT38" s="118"/>
      <c r="AU38" s="118"/>
      <c r="AV38" s="118"/>
      <c r="AW38" s="118"/>
      <c r="AX38" s="118"/>
      <c r="AY38" s="118"/>
      <c r="AZ38" s="118"/>
      <c r="BA38" s="118"/>
      <c r="BB38" s="118"/>
      <c r="BC38" s="118"/>
      <c r="BD38" s="118"/>
      <c r="BE38" s="118"/>
      <c r="BF38" s="118"/>
      <c r="BG38" s="118"/>
      <c r="BH38" s="118"/>
      <c r="BI38" s="104"/>
      <c r="BJ38" s="118"/>
      <c r="BK38" s="118"/>
      <c r="BL38" s="118"/>
      <c r="BM38" s="118"/>
      <c r="BN38" s="118"/>
      <c r="BO38" s="118"/>
      <c r="BP38" s="118"/>
    </row>
    <row r="39" spans="1:68" s="119" customFormat="1" ht="13.5" customHeight="1">
      <c r="A39" s="118"/>
      <c r="B39" s="131" t="s">
        <v>53</v>
      </c>
      <c r="C39" s="132"/>
      <c r="D39" s="116"/>
      <c r="E39" s="74"/>
      <c r="F39" s="74"/>
      <c r="G39" s="74"/>
      <c r="H39" s="74"/>
      <c r="I39" s="74"/>
      <c r="J39" s="133"/>
      <c r="K39" s="118"/>
      <c r="L39" s="118"/>
      <c r="M39" s="118"/>
      <c r="N39" s="118"/>
      <c r="O39" s="118"/>
      <c r="P39" s="118"/>
      <c r="Q39" s="118"/>
      <c r="R39" s="118"/>
      <c r="S39" s="118"/>
      <c r="T39" s="118"/>
      <c r="U39" s="118"/>
      <c r="V39" s="118"/>
      <c r="W39" s="118"/>
      <c r="X39" s="118"/>
      <c r="Y39" s="118"/>
      <c r="Z39" s="118"/>
      <c r="AA39" s="133"/>
      <c r="AB39" s="118"/>
      <c r="AC39" s="118"/>
      <c r="AD39" s="118"/>
      <c r="AE39" s="118"/>
      <c r="AF39" s="118"/>
      <c r="AG39" s="118"/>
      <c r="AH39" s="118"/>
      <c r="AI39" s="118"/>
      <c r="AJ39" s="118"/>
      <c r="AK39" s="118"/>
      <c r="AL39" s="118"/>
      <c r="AM39" s="118"/>
      <c r="AN39" s="118"/>
      <c r="AO39" s="118"/>
      <c r="AP39" s="118"/>
      <c r="AQ39" s="118"/>
      <c r="AR39" s="133"/>
      <c r="AS39" s="118"/>
      <c r="AT39" s="118"/>
      <c r="AU39" s="118"/>
      <c r="AV39" s="118"/>
      <c r="AW39" s="118"/>
      <c r="AX39" s="118"/>
      <c r="AY39" s="118"/>
      <c r="AZ39" s="118"/>
      <c r="BA39" s="118"/>
      <c r="BB39" s="118"/>
      <c r="BC39" s="118"/>
      <c r="BD39" s="118"/>
      <c r="BE39" s="118"/>
      <c r="BF39" s="118"/>
      <c r="BG39" s="118"/>
      <c r="BH39" s="118"/>
      <c r="BI39" s="133"/>
      <c r="BJ39" s="118"/>
      <c r="BK39" s="118"/>
      <c r="BL39" s="118"/>
      <c r="BM39" s="118"/>
      <c r="BN39" s="118"/>
      <c r="BO39" s="118"/>
      <c r="BP39" s="118"/>
    </row>
  </sheetData>
  <mergeCells count="12">
    <mergeCell ref="B5:B6"/>
    <mergeCell ref="S5:S6"/>
    <mergeCell ref="AJ5:AJ6"/>
    <mergeCell ref="BA5:BA6"/>
    <mergeCell ref="BJ5:BP5"/>
    <mergeCell ref="AS5:AY5"/>
    <mergeCell ref="C5:I5"/>
    <mergeCell ref="K5:Q5"/>
    <mergeCell ref="T5:Z5"/>
    <mergeCell ref="AB5:AH5"/>
    <mergeCell ref="AK5:AQ5"/>
    <mergeCell ref="BB5:BH5"/>
  </mergeCells>
  <pageMargins left="0" right="0" top="0" bottom="0" header="0" footer="0"/>
  <pageSetup paperSize="9" orientation="landscape"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Carátula</vt:lpstr>
      <vt:lpstr>Índice</vt:lpstr>
      <vt:lpstr>Introducción</vt:lpstr>
      <vt:lpstr>1</vt:lpstr>
      <vt:lpstr>2</vt:lpstr>
      <vt:lpstr>3</vt:lpstr>
      <vt:lpstr>4</vt:lpstr>
      <vt:lpstr>5</vt:lpstr>
      <vt:lpstr>6</vt:lpstr>
      <vt:lpstr>7</vt:lpstr>
      <vt:lpstr>Inst</vt:lpstr>
      <vt:lpstr>Inst!Área_de_impresión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2015-04-01T11:37:27Z</dcterms:modified>
</cp:coreProperties>
</file>