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0" windowWidth="9975" windowHeight="8010" tabRatio="965"/>
  </bookViews>
  <sheets>
    <sheet name="Carátula" sheetId="37" r:id="rId1"/>
    <sheet name="Índice" sheetId="35" r:id="rId2"/>
    <sheet name="Presentación" sheetId="38" r:id="rId3"/>
    <sheet name="1" sheetId="25" r:id="rId4"/>
    <sheet name="2" sheetId="2" r:id="rId5"/>
    <sheet name="3" sheetId="45" r:id="rId6"/>
    <sheet name="4" sheetId="11" r:id="rId7"/>
    <sheet name="5" sheetId="4" r:id="rId8"/>
    <sheet name="6" sheetId="24" r:id="rId9"/>
    <sheet name="7" sheetId="12" r:id="rId10"/>
    <sheet name="8" sheetId="3" r:id="rId11"/>
    <sheet name="9" sheetId="14" r:id="rId12"/>
    <sheet name="10" sheetId="10" r:id="rId13"/>
    <sheet name="11" sheetId="5" r:id="rId14"/>
    <sheet name="12" sheetId="26" r:id="rId15"/>
    <sheet name="13" sheetId="46" r:id="rId16"/>
    <sheet name="14" sheetId="13" r:id="rId17"/>
    <sheet name="15" sheetId="18" r:id="rId18"/>
    <sheet name="16" sheetId="19" r:id="rId19"/>
    <sheet name="17" sheetId="48" r:id="rId20"/>
    <sheet name="18" sheetId="7" r:id="rId21"/>
    <sheet name="19" sheetId="1" r:id="rId22"/>
    <sheet name="20" sheetId="28" r:id="rId23"/>
    <sheet name="21" sheetId="47" r:id="rId24"/>
    <sheet name="22" sheetId="43" r:id="rId25"/>
    <sheet name="23" sheetId="21" r:id="rId26"/>
    <sheet name="24" sheetId="30" r:id="rId27"/>
    <sheet name="25" sheetId="8" r:id="rId28"/>
    <sheet name="26" sheetId="6" r:id="rId29"/>
    <sheet name="27" sheetId="9" r:id="rId30"/>
    <sheet name="28" sheetId="40" r:id="rId31"/>
    <sheet name="29" sheetId="39" r:id="rId32"/>
    <sheet name="30" sheetId="41" r:id="rId33"/>
    <sheet name="31" sheetId="16" r:id="rId34"/>
    <sheet name="32" sheetId="17" r:id="rId35"/>
    <sheet name="33" sheetId="29" r:id="rId36"/>
    <sheet name="34" sheetId="32" r:id="rId37"/>
    <sheet name="Institucional" sheetId="49" r:id="rId38"/>
  </sheets>
  <definedNames>
    <definedName name="_xlnm._FilterDatabase" localSheetId="5" hidden="1">'3'!$F$1:$F$39</definedName>
  </definedNames>
  <calcPr calcId="124519"/>
</workbook>
</file>

<file path=xl/calcChain.xml><?xml version="1.0" encoding="utf-8"?>
<calcChain xmlns="http://schemas.openxmlformats.org/spreadsheetml/2006/main">
  <c r="C8" i="11"/>
  <c r="L28" i="2"/>
  <c r="L7"/>
  <c r="L8"/>
  <c r="L9"/>
  <c r="L10"/>
  <c r="L11"/>
  <c r="L12"/>
  <c r="L13"/>
  <c r="L14"/>
  <c r="L15"/>
  <c r="L16"/>
  <c r="L17"/>
  <c r="L18"/>
  <c r="L19"/>
  <c r="L20"/>
  <c r="L21"/>
  <c r="L22"/>
  <c r="L23"/>
  <c r="L24"/>
  <c r="L25"/>
  <c r="L26"/>
  <c r="L27"/>
  <c r="L29"/>
  <c r="L30"/>
  <c r="L31"/>
  <c r="L32"/>
  <c r="I7"/>
  <c r="I8"/>
  <c r="I9"/>
  <c r="I10"/>
  <c r="I11"/>
  <c r="I12"/>
  <c r="I13"/>
  <c r="I14"/>
  <c r="I15"/>
  <c r="I16"/>
  <c r="I17"/>
  <c r="I18"/>
  <c r="I19"/>
  <c r="I20"/>
  <c r="I21"/>
  <c r="I22"/>
  <c r="I23"/>
  <c r="I24"/>
  <c r="I25"/>
  <c r="I26"/>
  <c r="I27"/>
  <c r="I28"/>
  <c r="I29"/>
  <c r="I30"/>
  <c r="I31"/>
  <c r="I32"/>
  <c r="I5"/>
  <c r="L5"/>
  <c r="L32" i="25"/>
  <c r="I5"/>
  <c r="D5"/>
  <c r="L5" s="1"/>
  <c r="L25" l="1"/>
  <c r="L21"/>
  <c r="L16"/>
  <c r="L10"/>
  <c r="L9"/>
  <c r="L8"/>
  <c r="I15"/>
  <c r="I10"/>
  <c r="J9" i="29" l="1"/>
  <c r="K9" s="1"/>
  <c r="J10"/>
  <c r="K10" s="1"/>
  <c r="J11"/>
  <c r="K11" s="1"/>
  <c r="J12"/>
  <c r="K12" s="1"/>
  <c r="J13"/>
  <c r="K13" s="1"/>
  <c r="J14"/>
  <c r="K14" s="1"/>
  <c r="J15"/>
  <c r="K15" s="1"/>
  <c r="J16"/>
  <c r="K16" s="1"/>
  <c r="J17"/>
  <c r="K17" s="1"/>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7"/>
  <c r="K7" s="1"/>
  <c r="C9"/>
  <c r="D9" s="1"/>
  <c r="C10"/>
  <c r="D10" s="1"/>
  <c r="C11"/>
  <c r="D11" s="1"/>
  <c r="C12"/>
  <c r="D12" s="1"/>
  <c r="C13"/>
  <c r="D13" s="1"/>
  <c r="C14"/>
  <c r="D14" s="1"/>
  <c r="C15"/>
  <c r="D15" s="1"/>
  <c r="C16"/>
  <c r="D16" s="1"/>
  <c r="C17"/>
  <c r="D17" s="1"/>
  <c r="C18"/>
  <c r="D18" s="1"/>
  <c r="C19"/>
  <c r="D19" s="1"/>
  <c r="C20"/>
  <c r="D20" s="1"/>
  <c r="C21"/>
  <c r="D21" s="1"/>
  <c r="C22"/>
  <c r="D22" s="1"/>
  <c r="C23"/>
  <c r="D23" s="1"/>
  <c r="C24"/>
  <c r="D24" s="1"/>
  <c r="C25"/>
  <c r="D25" s="1"/>
  <c r="C26"/>
  <c r="D26" s="1"/>
  <c r="C27"/>
  <c r="D27" s="1"/>
  <c r="C28"/>
  <c r="D28" s="1"/>
  <c r="C29"/>
  <c r="D29" s="1"/>
  <c r="C30"/>
  <c r="D30" s="1"/>
  <c r="C31"/>
  <c r="D31" s="1"/>
  <c r="C32"/>
  <c r="D32" s="1"/>
  <c r="C33"/>
  <c r="D33" s="1"/>
  <c r="C34"/>
  <c r="D34" s="1"/>
  <c r="C7"/>
  <c r="D7" s="1"/>
  <c r="B10" i="11" l="1"/>
  <c r="B11"/>
  <c r="B12"/>
  <c r="B13"/>
  <c r="B14"/>
  <c r="B15"/>
  <c r="B16"/>
  <c r="B17"/>
  <c r="B18"/>
  <c r="B19"/>
  <c r="B20"/>
  <c r="B21"/>
  <c r="B22"/>
  <c r="B23"/>
  <c r="B24"/>
  <c r="B25"/>
  <c r="B26"/>
  <c r="B27"/>
  <c r="B28"/>
  <c r="B29"/>
  <c r="B30"/>
  <c r="B31"/>
  <c r="B32"/>
  <c r="B33"/>
  <c r="B34"/>
  <c r="B35"/>
  <c r="B8"/>
  <c r="I32" i="25" l="1"/>
  <c r="I31"/>
  <c r="L31"/>
  <c r="I30"/>
  <c r="L30"/>
  <c r="I29"/>
  <c r="L29"/>
  <c r="I28"/>
  <c r="L28"/>
  <c r="I27"/>
  <c r="L27"/>
  <c r="I26"/>
  <c r="L26"/>
  <c r="I25"/>
  <c r="I24"/>
  <c r="L24"/>
  <c r="I23"/>
  <c r="L23"/>
  <c r="I22"/>
  <c r="L22"/>
  <c r="I21"/>
  <c r="I20"/>
  <c r="L20"/>
  <c r="I19"/>
  <c r="L19"/>
  <c r="I18"/>
  <c r="L18"/>
  <c r="I17"/>
  <c r="L17"/>
  <c r="I16"/>
  <c r="L15"/>
  <c r="I14"/>
  <c r="L14"/>
  <c r="I13"/>
  <c r="L13"/>
  <c r="I12"/>
  <c r="L12"/>
  <c r="I11"/>
  <c r="L11"/>
  <c r="I9"/>
  <c r="I8"/>
  <c r="I7"/>
  <c r="L7"/>
  <c r="D137" i="6" l="1"/>
  <c r="D132"/>
  <c r="D127"/>
  <c r="D122"/>
  <c r="D117"/>
  <c r="D112"/>
  <c r="D107"/>
  <c r="D102"/>
  <c r="D97"/>
  <c r="D92"/>
  <c r="D87"/>
  <c r="D82"/>
  <c r="D77"/>
  <c r="D72"/>
  <c r="D67"/>
  <c r="D62"/>
  <c r="D57"/>
  <c r="D52"/>
  <c r="D47"/>
  <c r="D42"/>
  <c r="D37"/>
  <c r="D32"/>
  <c r="D27"/>
  <c r="D22"/>
  <c r="D17"/>
  <c r="D12"/>
  <c r="D7"/>
</calcChain>
</file>

<file path=xl/sharedStrings.xml><?xml version="1.0" encoding="utf-8"?>
<sst xmlns="http://schemas.openxmlformats.org/spreadsheetml/2006/main" count="2245" uniqueCount="263">
  <si>
    <t>Departamento</t>
  </si>
  <si>
    <t>Total</t>
  </si>
  <si>
    <t>Calidad Suficiente</t>
  </si>
  <si>
    <t>Calidad Parcialmente Insuficiente</t>
  </si>
  <si>
    <t>Calidad Insuficiente</t>
  </si>
  <si>
    <t>Total %</t>
  </si>
  <si>
    <t xml:space="preserve"> Total</t>
  </si>
  <si>
    <t xml:space="preserve"> Calamuchita</t>
  </si>
  <si>
    <t xml:space="preserve"> Capital</t>
  </si>
  <si>
    <t xml:space="preserve"> Colón</t>
  </si>
  <si>
    <t xml:space="preserve"> Cruz del Eje</t>
  </si>
  <si>
    <t xml:space="preserve"> General Roca</t>
  </si>
  <si>
    <t xml:space="preserve"> General San Martín</t>
  </si>
  <si>
    <t xml:space="preserve"> Ischilín</t>
  </si>
  <si>
    <t xml:space="preserve"> Juárez Celman</t>
  </si>
  <si>
    <t xml:space="preserve"> Marcos Juárez</t>
  </si>
  <si>
    <t xml:space="preserve"> Minas</t>
  </si>
  <si>
    <t xml:space="preserve"> Pocho</t>
  </si>
  <si>
    <t xml:space="preserve"> Presidente Roque Sáenz Peña</t>
  </si>
  <si>
    <t xml:space="preserve"> Punilla</t>
  </si>
  <si>
    <t xml:space="preserve"> Río Cuarto</t>
  </si>
  <si>
    <t xml:space="preserve"> Río Primero</t>
  </si>
  <si>
    <t xml:space="preserve"> Río Seco</t>
  </si>
  <si>
    <t xml:space="preserve"> Río Segundo</t>
  </si>
  <si>
    <t xml:space="preserve"> San Alberto</t>
  </si>
  <si>
    <t xml:space="preserve"> San Javier</t>
  </si>
  <si>
    <t xml:space="preserve"> San Justo</t>
  </si>
  <si>
    <t xml:space="preserve"> Santa María</t>
  </si>
  <si>
    <t xml:space="preserve"> Sobremonte</t>
  </si>
  <si>
    <t xml:space="preserve"> Tercero Arriba</t>
  </si>
  <si>
    <t xml:space="preserve"> Totoral</t>
  </si>
  <si>
    <t xml:space="preserve"> Tulumba</t>
  </si>
  <si>
    <t xml:space="preserve"> Unión</t>
  </si>
  <si>
    <t>Fuente: Elaboración propia con base en Censo Nacional de Población, Hogares y Viviendas 2010 (INDEC) - Procesado con Redatam+SP, CEPAL/CELADE</t>
  </si>
  <si>
    <t>Dirección de Estadísticas Socio-demográficas</t>
  </si>
  <si>
    <t>Dirección General de Estadística y Censos de la Provincia de Córdoba</t>
  </si>
  <si>
    <t>Población en hogares *</t>
  </si>
  <si>
    <t>Hogares en viviendas</t>
  </si>
  <si>
    <t>Viviendas particulares ocupadas</t>
  </si>
  <si>
    <t>Promedio de hogares por vivienda</t>
  </si>
  <si>
    <t>Promedio de personas por hogar</t>
  </si>
  <si>
    <t>* No comprende personas en IC o en situación de calle.</t>
  </si>
  <si>
    <t>Tipo de vivienda particular</t>
  </si>
  <si>
    <t>Subtotal viviendas particulares</t>
  </si>
  <si>
    <t>Persona/s viviendo en la calle</t>
  </si>
  <si>
    <t>Casa</t>
  </si>
  <si>
    <t>Rancho</t>
  </si>
  <si>
    <t>Casilla</t>
  </si>
  <si>
    <t>Pieza en inquilinato</t>
  </si>
  <si>
    <t>Pieza en hotel familiar o pensión</t>
  </si>
  <si>
    <t>Local no construido para habitación</t>
  </si>
  <si>
    <t>Vivienda móvil</t>
  </si>
  <si>
    <t>Condición de ocupación</t>
  </si>
  <si>
    <t>Con personas presentes</t>
  </si>
  <si>
    <t>Con todas las personas temporalmente ausentes</t>
  </si>
  <si>
    <t>En alquiler o venta</t>
  </si>
  <si>
    <t>En construcción</t>
  </si>
  <si>
    <t>Se usa como comercio, oficina o consultorio</t>
  </si>
  <si>
    <t>Se usa para vacaciones, fin de semana u otro uso temporal</t>
  </si>
  <si>
    <t>Por otra razón</t>
  </si>
  <si>
    <t xml:space="preserve">Departamento </t>
  </si>
  <si>
    <t>Propietario de la vivienda y del terreno</t>
  </si>
  <si>
    <t>Propietario sólo de la vivienda</t>
  </si>
  <si>
    <t>Inquilino</t>
  </si>
  <si>
    <t>Ocupante por préstamo</t>
  </si>
  <si>
    <t>Ocupante por trabajo</t>
  </si>
  <si>
    <t>Otra situación</t>
  </si>
  <si>
    <t>Tenencia de agua</t>
  </si>
  <si>
    <t>Procedencia del agua para beber y cocinar</t>
  </si>
  <si>
    <t>Perforación con bomba a motor</t>
  </si>
  <si>
    <t>Perforación con bomba manual</t>
  </si>
  <si>
    <t>Pozo</t>
  </si>
  <si>
    <t>Transporte por cisterna</t>
  </si>
  <si>
    <t>Agua de lluvia, río, canal, arroyo o acequia</t>
  </si>
  <si>
    <t>Total provincial</t>
  </si>
  <si>
    <t xml:space="preserve"> Por cañeria dentro de la vivienda</t>
  </si>
  <si>
    <t xml:space="preserve"> Fuera de la vivienda pero dentro del terreno</t>
  </si>
  <si>
    <t xml:space="preserve"> Fuera del terreno</t>
  </si>
  <si>
    <t xml:space="preserve">Calamuchita                                       </t>
  </si>
  <si>
    <t xml:space="preserve">Capital                                           </t>
  </si>
  <si>
    <t xml:space="preserve">Colón                                             </t>
  </si>
  <si>
    <t xml:space="preserve">Cruz del Eje                                      </t>
  </si>
  <si>
    <t xml:space="preserve">General Roca                                      </t>
  </si>
  <si>
    <t xml:space="preserve">General San Martín                                </t>
  </si>
  <si>
    <t xml:space="preserve">Ischilín                                          </t>
  </si>
  <si>
    <t xml:space="preserve">Juárez Celman                                     </t>
  </si>
  <si>
    <t xml:space="preserve">Marcos Juárez                                     </t>
  </si>
  <si>
    <t xml:space="preserve">Minas                                             </t>
  </si>
  <si>
    <t>-</t>
  </si>
  <si>
    <t xml:space="preserve">Pocho                                             </t>
  </si>
  <si>
    <t xml:space="preserve">Presidente Roque Sáenz Peña                       </t>
  </si>
  <si>
    <t xml:space="preserve">Punilla                                           </t>
  </si>
  <si>
    <t xml:space="preserve">Río Cuarto                                        </t>
  </si>
  <si>
    <t xml:space="preserve">Río Primero                                       </t>
  </si>
  <si>
    <t xml:space="preserve">Río Seco                                          </t>
  </si>
  <si>
    <t xml:space="preserve">Río Segundo                                       </t>
  </si>
  <si>
    <t xml:space="preserve">San Alberto                                       </t>
  </si>
  <si>
    <t xml:space="preserve">San Javier                                        </t>
  </si>
  <si>
    <t xml:space="preserve">San Justo                                         </t>
  </si>
  <si>
    <t xml:space="preserve">Santa María                                       </t>
  </si>
  <si>
    <t xml:space="preserve">Sobremonte                                        </t>
  </si>
  <si>
    <t xml:space="preserve">Tercero Arriba                                    </t>
  </si>
  <si>
    <t xml:space="preserve">Totoral                                           </t>
  </si>
  <si>
    <t xml:space="preserve">Tulumba                                           </t>
  </si>
  <si>
    <t xml:space="preserve">Unión                                             </t>
  </si>
  <si>
    <t>Red pública</t>
  </si>
  <si>
    <t>Red pública (agua corriente)</t>
  </si>
  <si>
    <t>Pozo con bomba</t>
  </si>
  <si>
    <t>Pozo sin bomba</t>
  </si>
  <si>
    <t>Agua de lluvia</t>
  </si>
  <si>
    <t>Río, canal, arroyo</t>
  </si>
  <si>
    <t xml:space="preserve"> Por cañería dentro de la vivienda</t>
  </si>
  <si>
    <t xml:space="preserve">  por Procedencia del agua para beber y cocinar</t>
  </si>
  <si>
    <t>Procedencia del agua para beber y cocinar: red pública (agua corriente)</t>
  </si>
  <si>
    <t>Régimen de tenencia</t>
  </si>
  <si>
    <t>Todas las personas están temporalmente ausentes</t>
  </si>
  <si>
    <t>La vivienda está en alquiler o venta</t>
  </si>
  <si>
    <t>La vivienda está en construcción</t>
  </si>
  <si>
    <t>La vivienda se usa como comercio/oficina/consultorio</t>
  </si>
  <si>
    <t>La vivienda se usa para vacaciones o fin de semana</t>
  </si>
  <si>
    <t>La vivienda está cerrada por motivos desconocidos</t>
  </si>
  <si>
    <t>La vivienda está abandonada</t>
  </si>
  <si>
    <t>No especificado</t>
  </si>
  <si>
    <t>En la calle</t>
  </si>
  <si>
    <t>Pieza/s en hotel o pensión</t>
  </si>
  <si>
    <t>Pieza/s en inquilinato</t>
  </si>
  <si>
    <t>Total de Hogares</t>
  </si>
  <si>
    <t>Censo 2001</t>
  </si>
  <si>
    <t>Censo 2010</t>
  </si>
  <si>
    <t>* Propietarios solo de la vivienda y ocupantes por préstamo.</t>
  </si>
  <si>
    <t>Fuente: Elaboración propia con base en Censo Nacional de Población, Hogares y Viviendas 2001 (INDEC) - Procesado con Redatam+SP, CEPAL/CELADE</t>
  </si>
  <si>
    <t>Fuente: Elaboración propia con base en Censo Nacional de Población, Hogares y Viviendas 2001  y 2010 (INDEC) - Procesado con Redatam+SP, CEPAL/CELADE</t>
  </si>
  <si>
    <t>Departamentos</t>
  </si>
  <si>
    <t>Cantidad de habitaciones o piezas en total</t>
  </si>
  <si>
    <t>Total de habitaciones o piezas</t>
  </si>
  <si>
    <t>10 y más</t>
  </si>
  <si>
    <t>Propietario de la vivienda y terreno</t>
  </si>
  <si>
    <t>Fuente: Elaboración propia con base en Censo Nacional de Población, Hogares y Viviendas 2001 y 2010 (INDEC) - Procesado con Redatam+SP, CEPAL/CELADE</t>
  </si>
  <si>
    <t>Inodoro con descarga y desagüe a red pública</t>
  </si>
  <si>
    <t>Desagüe del inodoro</t>
  </si>
  <si>
    <t>A red pública (cloaca)</t>
  </si>
  <si>
    <t>A cámara séptica y pozo ciego</t>
  </si>
  <si>
    <t>Sólo a pozo ciego</t>
  </si>
  <si>
    <t>A hoyo, excavación en la tierra, etc.</t>
  </si>
  <si>
    <t>Población total</t>
  </si>
  <si>
    <t>%</t>
  </si>
  <si>
    <t>2-4 Hab</t>
  </si>
  <si>
    <t>Total de hogares</t>
  </si>
  <si>
    <t>Sin baño/letrina</t>
  </si>
  <si>
    <t>Absoluto</t>
  </si>
  <si>
    <t>Más de 3,00 personas por cuarto</t>
  </si>
  <si>
    <t>Total de viviendas</t>
  </si>
  <si>
    <t>* Viviendas particulares ocupadas + "motivo de no realización de la entrevista"</t>
  </si>
  <si>
    <t xml:space="preserve">Í  N  D  I  C  E </t>
  </si>
  <si>
    <t>I N F O R M E   I N F R A E S T R U C T U R A   H A B I T A C I O N A L  -  D E P A R T A M E N T O S</t>
  </si>
  <si>
    <t>Página</t>
  </si>
  <si>
    <t>1.  P R E S E N T A C I Ó N</t>
  </si>
  <si>
    <t>Combustible usado principalmente para cocinar</t>
  </si>
  <si>
    <t>Gas de red</t>
  </si>
  <si>
    <t>Gas a granel (zeppelin)</t>
  </si>
  <si>
    <t>Gas en tubo</t>
  </si>
  <si>
    <t>Gas en garrafa</t>
  </si>
  <si>
    <t>Electricidad</t>
  </si>
  <si>
    <t>Leña o carbón</t>
  </si>
  <si>
    <t>Otro</t>
  </si>
  <si>
    <t>1. Presentación</t>
  </si>
  <si>
    <t>Gas en red</t>
  </si>
  <si>
    <t xml:space="preserve"> Total provincia</t>
  </si>
  <si>
    <t>Provincia de Córdoba según departamentos. Población, hogares y viviendas. Año 2001</t>
  </si>
  <si>
    <t>Provincia de Córdoba según departamentos. Población, hogares y viviendas. Año 2010</t>
  </si>
  <si>
    <t>Provincia de Córdoba según departamentos. Viviendas por condición de ocupación*. Año 2001</t>
  </si>
  <si>
    <t>Provincia de Córdoba según departamentos. Viviendas por condición de ocupación. Año 2010</t>
  </si>
  <si>
    <t>Provincia de Córdoba según departamentos. Tipo de vivienda particular. Año 2010</t>
  </si>
  <si>
    <t>Provincia de Córdoba según departamentos. Hogares por régimen de tenencia de la vivienda. Año 2001</t>
  </si>
  <si>
    <t>Provincia de Córdoba según departamentos. Hogares por régimen de tenencia de la vivienda. Año 2010</t>
  </si>
  <si>
    <t>Provincia de Córdoba según departamentos. Hogares en casillas según régimen de tenencia de la vivienda. Año 2001</t>
  </si>
  <si>
    <t>Provincia de Córdoba según departamentos. Hogares en casillas según régimen de tenencia de la vivienda. Año 2010</t>
  </si>
  <si>
    <t>Provincia de Córdoba según departamentos. Hogares por calidad de los materiales de la vivienda. Año 2010</t>
  </si>
  <si>
    <t>Provincia de Córdoba según departamentos. Hogares por calidad de los materiales de la vivienda. Año 2001</t>
  </si>
  <si>
    <t>Provincia de Córdoba según departamentos. Hogares por calidad de los materiales de la vivienda, en porcentaje. Años 2001 y 2010</t>
  </si>
  <si>
    <t>Provincia de Córdoba según departamentos. Hogares por servicio sanitario. Año 2001</t>
  </si>
  <si>
    <t>Provincia de Córdoba según departamentos. Hogares por servicio sanitario. Año 2010</t>
  </si>
  <si>
    <t>Provincia de Córdoba según departamentos. Hogares por provisión y procedencia del agua en la vivienda. Año 2001</t>
  </si>
  <si>
    <t>Provincia de Córdoba según departamentos. Hogares por provisión y procedencia del agua en la vivienda. Año 2010</t>
  </si>
  <si>
    <t>Provincia de Córdoba según departamentos. Hogares por procedencia de agua para beber y cocinar de red pública (agua corriente), en porcentaje. Año 2001 y 2010</t>
  </si>
  <si>
    <t>Provincia de Córdoba según departamentos. Hogares por combustible usado principalmente para cocinar. Año 2001</t>
  </si>
  <si>
    <t>Provincia de Córdoba según departamentos. Hogares por combustible usado principalmente para cocinar. Año 2010</t>
  </si>
  <si>
    <t>Provincia de Córdoba según departamentos. Hogares con tenencia de gas de red, en porcentaje. Años 2001 y 2010</t>
  </si>
  <si>
    <t>Provincia de Córdoba según departamentos. Hogares por cantidad de habitaciones o piezas, en porcentaje. Año 2001 y 2010</t>
  </si>
  <si>
    <t>Provincia de Cordoba según departamentos. Hogares por cantidad de habitaciones o piezas. Año 2010</t>
  </si>
  <si>
    <t>Provincia de Córdoba según departamentos. Hogares en situación regular* de tenencia de la vivienda. Años 2001 y 2010</t>
  </si>
  <si>
    <t>* Propietarios de la vivienda y el terreno e inquilinos</t>
  </si>
  <si>
    <t xml:space="preserve">3.  Viviendas: condición de ocupación. </t>
  </si>
  <si>
    <t xml:space="preserve">     Viviendas: condición de ocupación. Viviendas en construcción. </t>
  </si>
  <si>
    <t xml:space="preserve">2.  Población, hogares y viviendas. Promedio de personas por hogar y promedio de hogares por vivienda. </t>
  </si>
  <si>
    <t xml:space="preserve">4.  Hogares: tipo de vivienda particular. </t>
  </si>
  <si>
    <t xml:space="preserve">     Hogares: tipo de vivienda particular. Porcentaje de hogares en casillas. </t>
  </si>
  <si>
    <t xml:space="preserve">5.  Hogares: régimen de tenencia de la vivienda. </t>
  </si>
  <si>
    <t xml:space="preserve">6.  Hogares: calidad de los materiales de la vivienda. </t>
  </si>
  <si>
    <t xml:space="preserve">7.  Hogares: condiciones sanitarias y presencia de servicios. Tenencia de baño y tipo de desagüe. </t>
  </si>
  <si>
    <t xml:space="preserve">      Hogares: condiciones sanitarias y presencia de servicios. Porcentaje de hogares con servicio de cloaca. </t>
  </si>
  <si>
    <r>
      <rPr>
        <sz val="11"/>
        <color theme="0"/>
        <rFont val="Calibri"/>
        <family val="2"/>
        <scheme val="minor"/>
      </rPr>
      <t xml:space="preserve">6. </t>
    </r>
    <r>
      <rPr>
        <sz val="11"/>
        <color theme="1"/>
        <rFont val="Calibri"/>
        <family val="2"/>
        <scheme val="minor"/>
      </rPr>
      <t xml:space="preserve"> Hogares: condiciones sanitarias y presencia de servicios. Provisión y procedencia del agua para beber y cocinar. </t>
    </r>
  </si>
  <si>
    <t xml:space="preserve">     Hogares: condiciones sanitarias y presencia de servicios. Porcentaje de hogares con servicio de agua de red pública. </t>
  </si>
  <si>
    <t xml:space="preserve">8.  Hogares: condiciones sanitarias y presencia de servicios. Tenencia de gas </t>
  </si>
  <si>
    <t xml:space="preserve">     Hogares: porcentaje de hogares con tenencia de gas en red. </t>
  </si>
  <si>
    <t xml:space="preserve">9.  Hogares: hogares según cantidad de habitaciones disponibles. </t>
  </si>
  <si>
    <t xml:space="preserve">     Hogares: hogares según cantidad de habitaciones disponibles. Porcentaje de hogares con 2, 3 y 4 habitaciones. </t>
  </si>
  <si>
    <t xml:space="preserve">     Hogares: régimen de tenencia de la vivienda. Tenencia irregular. </t>
  </si>
  <si>
    <t xml:space="preserve">     Hogares: hogares en casillas según régimen de tenencia de la vivienda. </t>
  </si>
  <si>
    <t xml:space="preserve">     Hogares: régimen de tenencia de la vivienda. Tenencia regular. Porcentaje de propietarios e inquilinos. </t>
  </si>
  <si>
    <t>Provincia de Córdoba según departamentos. Tipo de vivienda particular ocupada. Año 2001</t>
  </si>
  <si>
    <t>Total *</t>
  </si>
  <si>
    <t>* Viviendas particulares + personas viviendo en la calle</t>
  </si>
  <si>
    <t>un adulto y que se encuentra en condiciones de ser utilizada para dormir en caso de ser necesario.</t>
  </si>
  <si>
    <t>Para contabilizar el total de habitaciones o piezas:</t>
  </si>
  <si>
    <t>Se incluye:</t>
  </si>
  <si>
    <t>El comedor, aunque se encuentre integrado a la cocina (cocina-comedor),</t>
  </si>
  <si>
    <t>Los entrepisos construidos en algunas viviendas, pese a no tener alguna de las paredes señaladas en la definición.</t>
  </si>
  <si>
    <t>Se excluye:</t>
  </si>
  <si>
    <t>Baños, Cocinas usadas exclusivamente para cocinar,</t>
  </si>
  <si>
    <t>Lavaderos, garajes, galpones, halls y recibidores, a menos que se utilicen como lugar para que duerma una persona,</t>
  </si>
  <si>
    <t>Quinchos sin cerramiento.</t>
  </si>
  <si>
    <t>Provincia de Cordoba según departamentos. Hogares por cantidad de habitaciones o piezas*. Año 2001</t>
  </si>
  <si>
    <t xml:space="preserve">* Por habitaciones o piezas se entiende todo ambiente o recinto cerrado por paredes o tabiques, que tiene una superficie suficiente para contener la cama de </t>
  </si>
  <si>
    <t>Hogares en casillas</t>
  </si>
  <si>
    <t>Total de casillas</t>
  </si>
  <si>
    <t>Cantidad de habitaciones</t>
  </si>
  <si>
    <t>Sin inodoro</t>
  </si>
  <si>
    <t>Provincia de Córdoba según departamentos. Hogares con hacinamiento (más de 3 personas por cuarto), en porcentaje. Años 2001 y 2010</t>
  </si>
  <si>
    <t xml:space="preserve">10. Hogares: porcentaje de hogares con más de 3 personas por cuarto. </t>
  </si>
  <si>
    <t xml:space="preserve">Entrevista no realizada </t>
  </si>
  <si>
    <t>Valor mínimo</t>
  </si>
  <si>
    <t>Valor máximo</t>
  </si>
  <si>
    <t>Tendencia</t>
  </si>
  <si>
    <t>Diferencia</t>
  </si>
  <si>
    <t>Propietarios de la vivienda y el terreno</t>
  </si>
  <si>
    <t>Inquilinos</t>
  </si>
  <si>
    <t>=</t>
  </si>
  <si>
    <t>+</t>
  </si>
  <si>
    <t>Creciente</t>
  </si>
  <si>
    <t>Decreciente</t>
  </si>
  <si>
    <t>Estable</t>
  </si>
  <si>
    <t>Situación irregular de tenencia</t>
  </si>
  <si>
    <t>Provincia de Córdoba según departamentos. Hogares por calidad de los materiales de la vivienda, en porcentaje (Tendencia). Años 2001 y 2010</t>
  </si>
  <si>
    <t>Hogares en casillas propietarios de la vivienda y el terreno (%)</t>
  </si>
  <si>
    <t>Total de hogares en casillas</t>
  </si>
  <si>
    <t>Provincia de Córdoba según departamentos. Población, hogares y viviendas (Tendencia). Año 2001 y 2010</t>
  </si>
  <si>
    <t>Provincia de Cordoba según departamentos. Viviendas en construcción (Tendencia). Años 2001 y 2010</t>
  </si>
  <si>
    <t>Provincia de Cordoba según departamentos. Porcentaje de hogares en casillas (Tendencia). Años 2001 y 2010</t>
  </si>
  <si>
    <t>Provincia de Cordoba según departamentos. Porcentaje de hogares en situación irregular* de tenencia de la vivienda (Tendencia). Años 2001 y 2010</t>
  </si>
  <si>
    <t>Provincia de Córdoba según departamentos. Hogares en casillas según régimen de tenencia de la vivienda (Tendencia). Años 2001 y 2010</t>
  </si>
  <si>
    <t>Provincia de Córdoba según departamentos. Hogares por servicio de cloaca, en porcentaje (Tendencia). Año 2001 y 2010</t>
  </si>
  <si>
    <t>Provincia de Córdoba según departamentos. Hogares en situación regular* de tenencia de la vivienda (Tendencia). Años 2001 y 2010</t>
  </si>
  <si>
    <t>I N F O R M E   I N F R A E S T R U C T U R A   H A B I T A C I O N A L</t>
  </si>
  <si>
    <t>Director General de Estadística y Censos</t>
  </si>
  <si>
    <t>Arq. Héctor Conti</t>
  </si>
  <si>
    <t>Equipo Técnico</t>
  </si>
  <si>
    <t>Director de Estadísticas Socio-demográficas</t>
  </si>
  <si>
    <t>Mgter. Daniel Ortega</t>
  </si>
  <si>
    <t>Analistas</t>
  </si>
  <si>
    <t>Arq. Jorge Exequiel Labiano</t>
  </si>
  <si>
    <t>Lic. María Ana Piva</t>
  </si>
  <si>
    <t>Dirección de Estadísticas Socio-demográficas - DESD@cba.gov.ar</t>
  </si>
</sst>
</file>

<file path=xl/styles.xml><?xml version="1.0" encoding="utf-8"?>
<styleSheet xmlns="http://schemas.openxmlformats.org/spreadsheetml/2006/main">
  <numFmts count="3">
    <numFmt numFmtId="164" formatCode="0.0"/>
    <numFmt numFmtId="165" formatCode="#,##0.0"/>
    <numFmt numFmtId="166" formatCode="0.000"/>
  </numFmts>
  <fonts count="59">
    <font>
      <sz val="11"/>
      <color theme="1"/>
      <name val="Calibri"/>
      <family val="2"/>
      <scheme val="minor"/>
    </font>
    <font>
      <sz val="8"/>
      <color theme="1"/>
      <name val="Calibri"/>
      <family val="2"/>
      <scheme val="minor"/>
    </font>
    <font>
      <sz val="8"/>
      <color indexed="8"/>
      <name val="Arial"/>
      <family val="2"/>
    </font>
    <font>
      <sz val="10"/>
      <color theme="1"/>
      <name val="Arial"/>
      <family val="2"/>
    </font>
    <font>
      <sz val="11"/>
      <color theme="1"/>
      <name val="Calibri"/>
      <family val="2"/>
      <scheme val="minor"/>
    </font>
    <font>
      <b/>
      <sz val="10"/>
      <color theme="1"/>
      <name val="Calibri"/>
      <family val="2"/>
      <scheme val="minor"/>
    </font>
    <font>
      <sz val="10"/>
      <color theme="1"/>
      <name val="Calibri"/>
      <family val="2"/>
      <scheme val="minor"/>
    </font>
    <font>
      <sz val="10"/>
      <color indexed="8"/>
      <name val="Arial"/>
      <family val="2"/>
    </font>
    <font>
      <b/>
      <sz val="10"/>
      <name val="Calibri"/>
      <family val="2"/>
      <scheme val="minor"/>
    </font>
    <font>
      <sz val="10"/>
      <name val="Calibri"/>
      <family val="2"/>
      <scheme val="minor"/>
    </font>
    <font>
      <b/>
      <sz val="10"/>
      <color rgb="FFFF0000"/>
      <name val="Calibri"/>
      <family val="2"/>
      <scheme val="minor"/>
    </font>
    <font>
      <sz val="10"/>
      <color rgb="FFFF0000"/>
      <name val="Calibri"/>
      <family val="2"/>
      <scheme val="minor"/>
    </font>
    <font>
      <b/>
      <sz val="11"/>
      <color theme="1"/>
      <name val="Calibri"/>
      <family val="2"/>
      <scheme val="minor"/>
    </font>
    <font>
      <sz val="11"/>
      <color theme="0"/>
      <name val="Calibri"/>
      <family val="2"/>
      <scheme val="minor"/>
    </font>
    <font>
      <sz val="22"/>
      <color theme="1"/>
      <name val="Calibri"/>
      <family val="2"/>
    </font>
    <font>
      <sz val="9"/>
      <color theme="1"/>
      <name val="Calibri"/>
      <family val="2"/>
      <scheme val="minor"/>
    </font>
    <font>
      <sz val="12"/>
      <color theme="0" tint="-0.499984740745262"/>
      <name val="Calibri"/>
      <family val="2"/>
      <scheme val="minor"/>
    </font>
    <font>
      <u/>
      <sz val="11"/>
      <color theme="1"/>
      <name val="Calibri"/>
      <family val="2"/>
      <scheme val="minor"/>
    </font>
    <font>
      <sz val="12"/>
      <color theme="1"/>
      <name val="Calibri"/>
      <family val="2"/>
      <scheme val="minor"/>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11"/>
      <color rgb="FFFF0000"/>
      <name val="Calibri"/>
      <family val="2"/>
      <scheme val="minor"/>
    </font>
    <font>
      <b/>
      <sz val="9"/>
      <color theme="1"/>
      <name val="Calibri"/>
      <family val="2"/>
      <scheme val="minor"/>
    </font>
    <font>
      <sz val="14"/>
      <color theme="1" tint="0.249977111117893"/>
      <name val="Calibri"/>
      <family val="2"/>
      <scheme val="minor"/>
    </font>
    <font>
      <b/>
      <sz val="8"/>
      <color theme="1"/>
      <name val="Arial"/>
      <family val="2"/>
    </font>
    <font>
      <b/>
      <sz val="11"/>
      <color theme="1"/>
      <name val="Calibri"/>
      <family val="2"/>
    </font>
    <font>
      <sz val="11"/>
      <color theme="1"/>
      <name val="Calibri"/>
      <family val="2"/>
    </font>
    <font>
      <sz val="8"/>
      <color theme="1"/>
      <name val="Calibri"/>
      <family val="2"/>
    </font>
    <font>
      <b/>
      <sz val="8"/>
      <color theme="1"/>
      <name val="Calibri"/>
      <family val="2"/>
    </font>
    <font>
      <sz val="11"/>
      <name val="Calibri"/>
      <family val="2"/>
      <scheme val="minor"/>
    </font>
    <font>
      <sz val="8"/>
      <name val="Calibri"/>
      <family val="2"/>
    </font>
    <font>
      <b/>
      <sz val="8"/>
      <name val="Calibri"/>
      <family val="2"/>
    </font>
    <font>
      <b/>
      <sz val="9"/>
      <name val="Calibri"/>
      <family val="2"/>
      <scheme val="minor"/>
    </font>
    <font>
      <b/>
      <sz val="12"/>
      <color theme="4" tint="-0.249977111117893"/>
      <name val="Calibri"/>
      <family val="2"/>
      <scheme val="minor"/>
    </font>
    <font>
      <sz val="11"/>
      <color theme="0" tint="-0.499984740745262"/>
      <name val="Calibri"/>
      <family val="2"/>
      <scheme val="minor"/>
    </font>
    <font>
      <b/>
      <sz val="9"/>
      <color indexed="8"/>
      <name val="Calibri"/>
      <family val="2"/>
      <scheme val="minor"/>
    </font>
    <font>
      <b/>
      <i/>
      <sz val="18"/>
      <color theme="1"/>
      <name val="Calibri"/>
      <family val="2"/>
      <scheme val="minor"/>
    </font>
    <font>
      <sz val="8"/>
      <color indexed="8"/>
      <name val="Calibri"/>
      <family val="2"/>
      <scheme val="minor"/>
    </font>
    <font>
      <sz val="14"/>
      <color indexed="8"/>
      <name val="Calibri"/>
      <family val="2"/>
      <scheme val="minor"/>
    </font>
    <font>
      <b/>
      <i/>
      <sz val="18"/>
      <color indexed="8"/>
      <name val="Calibri"/>
      <family val="2"/>
      <scheme val="minor"/>
    </font>
    <font>
      <b/>
      <sz val="8"/>
      <color indexed="8"/>
      <name val="Calibri"/>
      <family val="2"/>
      <scheme val="minor"/>
    </font>
    <font>
      <b/>
      <sz val="12"/>
      <color indexed="8"/>
      <name val="Calibri"/>
      <family val="2"/>
      <scheme val="minor"/>
    </font>
    <font>
      <sz val="12"/>
      <color indexed="8"/>
      <name val="Calibri"/>
      <family val="2"/>
      <scheme val="minor"/>
    </font>
    <font>
      <b/>
      <sz val="12"/>
      <color theme="1"/>
      <name val="Calibri"/>
      <family val="2"/>
      <scheme val="minor"/>
    </font>
    <font>
      <b/>
      <sz val="8"/>
      <color indexed="8"/>
      <name val="Arial"/>
      <family val="2"/>
    </font>
    <font>
      <sz val="11"/>
      <color rgb="FF00000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dotted">
        <color theme="1"/>
      </left>
      <right style="dotted">
        <color theme="1"/>
      </right>
      <top style="dotted">
        <color theme="1"/>
      </top>
      <bottom style="dotted">
        <color theme="1"/>
      </bottom>
      <diagonal/>
    </border>
    <border>
      <left style="dotted">
        <color auto="1"/>
      </left>
      <right style="dotted">
        <color auto="1"/>
      </right>
      <top style="dotted">
        <color auto="1"/>
      </top>
      <bottom style="dotted">
        <color auto="1"/>
      </bottom>
      <diagonal/>
    </border>
    <border>
      <left/>
      <right style="thin">
        <color auto="1"/>
      </right>
      <top style="thin">
        <color auto="1"/>
      </top>
      <bottom style="thin">
        <color auto="1"/>
      </bottom>
      <diagonal/>
    </border>
    <border>
      <left/>
      <right style="thin">
        <color indexed="64"/>
      </right>
      <top/>
      <bottom/>
      <diagonal/>
    </border>
  </borders>
  <cellStyleXfs count="125">
    <xf numFmtId="0" fontId="0" fillId="0" borderId="0"/>
    <xf numFmtId="0" fontId="3" fillId="0" borderId="0"/>
    <xf numFmtId="0" fontId="3" fillId="0" borderId="0"/>
    <xf numFmtId="0" fontId="4" fillId="0" borderId="0"/>
    <xf numFmtId="9" fontId="4"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7" borderId="7" applyNumberFormat="0" applyAlignment="0" applyProtection="0"/>
    <xf numFmtId="0" fontId="21" fillId="7" borderId="7" applyNumberFormat="0" applyAlignment="0" applyProtection="0"/>
    <xf numFmtId="0" fontId="21" fillId="7" borderId="7" applyNumberFormat="0" applyAlignment="0" applyProtection="0"/>
    <xf numFmtId="0" fontId="22" fillId="8" borderId="10" applyNumberFormat="0" applyAlignment="0" applyProtection="0"/>
    <xf numFmtId="0" fontId="22" fillId="8" borderId="10" applyNumberFormat="0" applyAlignment="0" applyProtection="0"/>
    <xf numFmtId="0" fontId="22" fillId="8" borderId="10" applyNumberFormat="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9" borderId="11" applyNumberFormat="0" applyFont="0" applyAlignment="0" applyProtection="0"/>
    <xf numFmtId="0" fontId="28" fillId="7" borderId="8" applyNumberFormat="0" applyAlignment="0" applyProtection="0"/>
    <xf numFmtId="0" fontId="28" fillId="7" borderId="8" applyNumberFormat="0" applyAlignment="0" applyProtection="0"/>
    <xf numFmtId="0" fontId="28" fillId="7" borderId="8"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cellStyleXfs>
  <cellXfs count="281">
    <xf numFmtId="0" fontId="0" fillId="0" borderId="0" xfId="0"/>
    <xf numFmtId="0" fontId="6" fillId="0" borderId="0" xfId="0" applyFont="1" applyAlignment="1">
      <alignment vertical="center"/>
    </xf>
    <xf numFmtId="0" fontId="6" fillId="0" borderId="0" xfId="0" applyFont="1"/>
    <xf numFmtId="0" fontId="6" fillId="0" borderId="0" xfId="0" applyFont="1" applyBorder="1"/>
    <xf numFmtId="3" fontId="6" fillId="0" borderId="0" xfId="0" applyNumberFormat="1" applyFont="1"/>
    <xf numFmtId="0" fontId="6" fillId="2" borderId="0" xfId="0" applyFont="1" applyFill="1"/>
    <xf numFmtId="0" fontId="6" fillId="0" borderId="0" xfId="0" applyFont="1" applyFill="1" applyBorder="1"/>
    <xf numFmtId="0" fontId="0" fillId="0" borderId="0" xfId="0" applyBorder="1"/>
    <xf numFmtId="0" fontId="6" fillId="0" borderId="0" xfId="0" applyFont="1" applyFill="1"/>
    <xf numFmtId="0" fontId="6" fillId="0" borderId="0" xfId="0" applyFont="1" applyAlignment="1">
      <alignment horizontal="right" vertical="center"/>
    </xf>
    <xf numFmtId="0" fontId="0" fillId="2" borderId="0" xfId="0" applyFill="1"/>
    <xf numFmtId="0" fontId="0" fillId="2" borderId="0" xfId="0" applyFill="1" applyBorder="1"/>
    <xf numFmtId="0" fontId="0" fillId="0" borderId="0" xfId="0" applyFill="1"/>
    <xf numFmtId="0" fontId="12" fillId="2" borderId="0" xfId="0" applyFont="1" applyFill="1"/>
    <xf numFmtId="0" fontId="17" fillId="2" borderId="0" xfId="0" applyFont="1" applyFill="1"/>
    <xf numFmtId="0" fontId="18" fillId="2" borderId="0" xfId="0" applyFont="1" applyFill="1" applyAlignment="1">
      <alignment vertical="top" wrapText="1"/>
    </xf>
    <xf numFmtId="0" fontId="5" fillId="2" borderId="0" xfId="0" applyFont="1" applyFill="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3" fontId="6" fillId="2" borderId="0" xfId="0" applyNumberFormat="1" applyFont="1" applyFill="1" applyAlignment="1">
      <alignment vertical="center"/>
    </xf>
    <xf numFmtId="0" fontId="6" fillId="2" borderId="2" xfId="0" applyFont="1" applyFill="1" applyBorder="1" applyAlignment="1">
      <alignment vertical="center"/>
    </xf>
    <xf numFmtId="3" fontId="6" fillId="2" borderId="2" xfId="0" applyNumberFormat="1" applyFont="1" applyFill="1" applyBorder="1" applyAlignment="1">
      <alignment vertical="center"/>
    </xf>
    <xf numFmtId="0" fontId="5" fillId="2" borderId="0" xfId="0" applyFont="1" applyFill="1" applyBorder="1" applyAlignment="1">
      <alignment vertical="center" wrapText="1"/>
    </xf>
    <xf numFmtId="0" fontId="5"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right" vertical="center"/>
    </xf>
    <xf numFmtId="0" fontId="5" fillId="2" borderId="0" xfId="0" applyFont="1" applyFill="1" applyAlignment="1">
      <alignment horizontal="center" vertical="center"/>
    </xf>
    <xf numFmtId="164" fontId="6" fillId="2" borderId="0" xfId="0" applyNumberFormat="1" applyFont="1" applyFill="1" applyAlignment="1">
      <alignment vertical="center"/>
    </xf>
    <xf numFmtId="164" fontId="6" fillId="2" borderId="2" xfId="0" applyNumberFormat="1" applyFont="1" applyFill="1" applyBorder="1" applyAlignment="1">
      <alignment vertical="center"/>
    </xf>
    <xf numFmtId="3" fontId="6" fillId="2" borderId="0" xfId="0" applyNumberFormat="1" applyFont="1" applyFill="1" applyAlignment="1">
      <alignment horizontal="right" vertical="center"/>
    </xf>
    <xf numFmtId="0" fontId="14" fillId="2" borderId="0" xfId="0" applyFont="1" applyFill="1" applyBorder="1" applyAlignment="1"/>
    <xf numFmtId="0" fontId="36" fillId="2" borderId="0" xfId="0" applyFont="1" applyFill="1" applyAlignment="1"/>
    <xf numFmtId="0" fontId="37" fillId="2" borderId="0" xfId="0" applyFont="1" applyFill="1"/>
    <xf numFmtId="0" fontId="38" fillId="2" borderId="0" xfId="0" applyFont="1" applyFill="1" applyBorder="1"/>
    <xf numFmtId="0" fontId="39" fillId="2" borderId="0" xfId="0" applyFont="1" applyFill="1" applyBorder="1"/>
    <xf numFmtId="0" fontId="41" fillId="2" borderId="0" xfId="0" applyFont="1" applyFill="1" applyBorder="1"/>
    <xf numFmtId="3" fontId="41" fillId="2" borderId="0" xfId="0" applyNumberFormat="1" applyFont="1" applyFill="1" applyBorder="1"/>
    <xf numFmtId="0" fontId="40" fillId="2" borderId="0" xfId="0" applyFont="1" applyFill="1" applyBorder="1" applyAlignment="1">
      <alignment horizontal="left" wrapText="1"/>
    </xf>
    <xf numFmtId="3" fontId="40" fillId="2" borderId="0" xfId="0" applyNumberFormat="1" applyFont="1" applyFill="1" applyBorder="1"/>
    <xf numFmtId="3" fontId="40" fillId="2" borderId="0" xfId="0" applyNumberFormat="1" applyFont="1" applyFill="1" applyBorder="1" applyAlignment="1">
      <alignment horizontal="right"/>
    </xf>
    <xf numFmtId="0" fontId="40" fillId="2" borderId="0" xfId="0" applyFont="1" applyFill="1" applyBorder="1" applyAlignment="1">
      <alignment horizontal="right" wrapText="1"/>
    </xf>
    <xf numFmtId="0" fontId="34" fillId="0" borderId="0" xfId="0" applyFont="1" applyFill="1"/>
    <xf numFmtId="0" fontId="40" fillId="2" borderId="0" xfId="0" applyFont="1" applyFill="1" applyBorder="1" applyAlignment="1">
      <alignment horizontal="left"/>
    </xf>
    <xf numFmtId="0" fontId="1" fillId="2" borderId="0" xfId="0" applyFont="1" applyFill="1"/>
    <xf numFmtId="0" fontId="12" fillId="2" borderId="0" xfId="0" applyFont="1" applyFill="1" applyAlignment="1">
      <alignment horizontal="right"/>
    </xf>
    <xf numFmtId="0" fontId="42" fillId="2" borderId="0" xfId="0" applyFont="1" applyFill="1"/>
    <xf numFmtId="0" fontId="6" fillId="2" borderId="0" xfId="0" applyFont="1" applyFill="1" applyBorder="1" applyAlignment="1">
      <alignment vertical="center"/>
    </xf>
    <xf numFmtId="3" fontId="6" fillId="2" borderId="0" xfId="0" applyNumberFormat="1" applyFont="1" applyFill="1" applyBorder="1" applyAlignment="1">
      <alignment vertical="center"/>
    </xf>
    <xf numFmtId="0" fontId="6" fillId="2" borderId="0" xfId="0" applyFont="1" applyFill="1" applyBorder="1"/>
    <xf numFmtId="3" fontId="5" fillId="2" borderId="0" xfId="0" applyNumberFormat="1" applyFont="1" applyFill="1" applyBorder="1" applyAlignment="1">
      <alignment vertical="center"/>
    </xf>
    <xf numFmtId="165" fontId="5" fillId="2" borderId="0" xfId="0" applyNumberFormat="1" applyFont="1" applyFill="1" applyAlignment="1">
      <alignment vertical="center"/>
    </xf>
    <xf numFmtId="165" fontId="6" fillId="2" borderId="0" xfId="0" applyNumberFormat="1" applyFont="1" applyFill="1" applyAlignment="1">
      <alignment vertical="center"/>
    </xf>
    <xf numFmtId="165" fontId="6" fillId="2" borderId="2" xfId="0" applyNumberFormat="1" applyFont="1" applyFill="1" applyBorder="1" applyAlignment="1">
      <alignment vertical="center"/>
    </xf>
    <xf numFmtId="165" fontId="6" fillId="2" borderId="0" xfId="0" applyNumberFormat="1" applyFont="1" applyFill="1" applyBorder="1" applyAlignment="1">
      <alignment vertical="center"/>
    </xf>
    <xf numFmtId="164" fontId="6" fillId="2" borderId="0" xfId="0" applyNumberFormat="1" applyFont="1" applyFill="1" applyBorder="1" applyAlignment="1">
      <alignment vertical="center"/>
    </xf>
    <xf numFmtId="0" fontId="0" fillId="2" borderId="0" xfId="0" applyFill="1" applyAlignment="1">
      <alignment horizontal="center"/>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3" fontId="5" fillId="2" borderId="0" xfId="0" applyNumberFormat="1" applyFont="1" applyFill="1" applyAlignment="1">
      <alignment vertical="center"/>
    </xf>
    <xf numFmtId="3" fontId="8" fillId="2" borderId="0" xfId="0" applyNumberFormat="1" applyFont="1" applyFill="1" applyAlignment="1">
      <alignment vertical="center"/>
    </xf>
    <xf numFmtId="3" fontId="10" fillId="2" borderId="0" xfId="0" applyNumberFormat="1" applyFont="1" applyFill="1" applyAlignment="1">
      <alignment vertical="center"/>
    </xf>
    <xf numFmtId="4" fontId="5" fillId="2" borderId="0" xfId="0" applyNumberFormat="1" applyFont="1" applyFill="1" applyAlignment="1">
      <alignment vertical="center"/>
    </xf>
    <xf numFmtId="4" fontId="6" fillId="2" borderId="0" xfId="0" applyNumberFormat="1" applyFont="1" applyFill="1" applyAlignment="1">
      <alignment vertical="center"/>
    </xf>
    <xf numFmtId="4" fontId="6" fillId="2" borderId="2" xfId="0" applyNumberFormat="1" applyFont="1" applyFill="1" applyBorder="1" applyAlignment="1">
      <alignment vertical="center"/>
    </xf>
    <xf numFmtId="2" fontId="5" fillId="2" borderId="0" xfId="0" applyNumberFormat="1" applyFont="1" applyFill="1" applyAlignment="1">
      <alignment vertical="center"/>
    </xf>
    <xf numFmtId="3" fontId="9" fillId="2" borderId="0" xfId="0" applyNumberFormat="1" applyFont="1" applyFill="1" applyAlignment="1">
      <alignment vertical="center"/>
    </xf>
    <xf numFmtId="3" fontId="9" fillId="2" borderId="2" xfId="0" applyNumberFormat="1"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2" borderId="0" xfId="0" applyFont="1" applyFill="1" applyAlignment="1">
      <alignment vertical="center"/>
    </xf>
    <xf numFmtId="0" fontId="35" fillId="2" borderId="2" xfId="0" applyFont="1" applyFill="1" applyBorder="1" applyAlignment="1">
      <alignment horizontal="center" vertical="center" wrapText="1"/>
    </xf>
    <xf numFmtId="2" fontId="5" fillId="2" borderId="0" xfId="0" applyNumberFormat="1" applyFont="1" applyFill="1" applyBorder="1" applyAlignment="1">
      <alignment horizontal="center" vertical="center"/>
    </xf>
    <xf numFmtId="2" fontId="5" fillId="2" borderId="3"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165" fontId="5" fillId="2" borderId="0" xfId="0" applyNumberFormat="1" applyFont="1" applyFill="1" applyBorder="1" applyAlignment="1">
      <alignment vertical="center"/>
    </xf>
    <xf numFmtId="0" fontId="5" fillId="2" borderId="0" xfId="0" applyFont="1" applyFill="1" applyBorder="1" applyAlignment="1">
      <alignment vertical="center" wrapText="1"/>
    </xf>
    <xf numFmtId="3" fontId="5" fillId="2" borderId="0" xfId="0" applyNumberFormat="1" applyFont="1" applyFill="1" applyAlignment="1">
      <alignment horizontal="right" vertical="center"/>
    </xf>
    <xf numFmtId="164" fontId="5" fillId="2" borderId="0" xfId="0" applyNumberFormat="1" applyFont="1" applyFill="1" applyAlignment="1">
      <alignment vertical="center"/>
    </xf>
    <xf numFmtId="4" fontId="5" fillId="2" borderId="0" xfId="0" applyNumberFormat="1" applyFont="1" applyFill="1" applyBorder="1" applyAlignment="1">
      <alignment vertical="center"/>
    </xf>
    <xf numFmtId="4" fontId="6" fillId="2" borderId="0" xfId="0" applyNumberFormat="1" applyFont="1" applyFill="1" applyBorder="1" applyAlignment="1">
      <alignment vertical="center"/>
    </xf>
    <xf numFmtId="9" fontId="5" fillId="2" borderId="3" xfId="4" applyFont="1" applyFill="1" applyBorder="1" applyAlignment="1">
      <alignment horizontal="center" vertical="center"/>
    </xf>
    <xf numFmtId="0" fontId="6" fillId="2" borderId="3" xfId="0" applyFont="1" applyFill="1" applyBorder="1" applyAlignment="1">
      <alignment horizontal="center" vertical="center"/>
    </xf>
    <xf numFmtId="0" fontId="2" fillId="2" borderId="0" xfId="1" applyFont="1" applyFill="1" applyAlignment="1">
      <alignment horizontal="left" vertical="center"/>
    </xf>
    <xf numFmtId="0" fontId="11"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0" fillId="2" borderId="0" xfId="0" applyFill="1" applyBorder="1" applyAlignment="1">
      <alignment vertical="center"/>
    </xf>
    <xf numFmtId="0" fontId="12" fillId="2" borderId="0" xfId="0" applyFont="1" applyFill="1" applyBorder="1" applyAlignment="1">
      <alignment horizontal="center" vertical="center"/>
    </xf>
    <xf numFmtId="0" fontId="1" fillId="2" borderId="0" xfId="0" applyFont="1" applyFill="1" applyAlignment="1">
      <alignment horizontal="left" vertical="center"/>
    </xf>
    <xf numFmtId="0" fontId="40" fillId="2" borderId="0" xfId="0" applyFont="1" applyFill="1" applyAlignment="1">
      <alignment vertical="center"/>
    </xf>
    <xf numFmtId="0" fontId="43" fillId="2" borderId="0" xfId="0" applyFont="1" applyFill="1" applyAlignment="1">
      <alignment vertical="center"/>
    </xf>
    <xf numFmtId="0" fontId="44" fillId="2" borderId="0" xfId="0" applyFont="1" applyFill="1" applyAlignment="1">
      <alignment vertical="center"/>
    </xf>
    <xf numFmtId="0" fontId="6" fillId="2" borderId="2" xfId="0" applyFont="1" applyFill="1" applyBorder="1"/>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8" fillId="2" borderId="3" xfId="0" applyFont="1" applyFill="1" applyBorder="1" applyAlignment="1">
      <alignment horizontal="center" vertical="center" wrapText="1"/>
    </xf>
    <xf numFmtId="0" fontId="9" fillId="2" borderId="0" xfId="0" applyFont="1" applyFill="1" applyBorder="1" applyAlignment="1">
      <alignment vertical="center"/>
    </xf>
    <xf numFmtId="2" fontId="6" fillId="2" borderId="0" xfId="0" applyNumberFormat="1" applyFont="1" applyFill="1" applyAlignment="1">
      <alignment vertical="center"/>
    </xf>
    <xf numFmtId="2" fontId="6" fillId="2" borderId="2" xfId="0" applyNumberFormat="1" applyFont="1" applyFill="1" applyBorder="1" applyAlignment="1">
      <alignment vertical="center"/>
    </xf>
    <xf numFmtId="3" fontId="1" fillId="2" borderId="0" xfId="0" applyNumberFormat="1" applyFont="1" applyFill="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3" fontId="6" fillId="0" borderId="0" xfId="0" applyNumberFormat="1" applyFont="1" applyFill="1"/>
    <xf numFmtId="0" fontId="5" fillId="34" borderId="0" xfId="0" applyFont="1" applyFill="1" applyAlignment="1">
      <alignment vertical="center"/>
    </xf>
    <xf numFmtId="3" fontId="8" fillId="34" borderId="0" xfId="0" applyNumberFormat="1" applyFont="1" applyFill="1" applyAlignment="1">
      <alignment vertical="center"/>
    </xf>
    <xf numFmtId="3" fontId="5" fillId="34" borderId="0" xfId="0" applyNumberFormat="1" applyFont="1" applyFill="1" applyAlignment="1">
      <alignment vertical="center"/>
    </xf>
    <xf numFmtId="0" fontId="8" fillId="34" borderId="0" xfId="0" applyFont="1" applyFill="1" applyAlignment="1">
      <alignment vertical="center"/>
    </xf>
    <xf numFmtId="4" fontId="8" fillId="34" borderId="0" xfId="0" applyNumberFormat="1" applyFont="1" applyFill="1" applyAlignment="1">
      <alignment vertical="center"/>
    </xf>
    <xf numFmtId="2" fontId="5" fillId="34" borderId="0" xfId="0" applyNumberFormat="1" applyFont="1" applyFill="1" applyAlignment="1">
      <alignment vertical="center"/>
    </xf>
    <xf numFmtId="165" fontId="5" fillId="34" borderId="0" xfId="0" applyNumberFormat="1" applyFont="1" applyFill="1" applyAlignment="1">
      <alignment vertical="center"/>
    </xf>
    <xf numFmtId="3" fontId="5" fillId="34" borderId="0" xfId="0" applyNumberFormat="1" applyFont="1" applyFill="1" applyBorder="1" applyAlignment="1">
      <alignment vertical="center"/>
    </xf>
    <xf numFmtId="165" fontId="5" fillId="34" borderId="0" xfId="0" applyNumberFormat="1" applyFont="1" applyFill="1" applyBorder="1" applyAlignment="1">
      <alignment vertical="center"/>
    </xf>
    <xf numFmtId="164" fontId="5" fillId="34" borderId="0" xfId="0" applyNumberFormat="1" applyFont="1" applyFill="1" applyAlignment="1">
      <alignment vertical="center"/>
    </xf>
    <xf numFmtId="0" fontId="6" fillId="34" borderId="0" xfId="0" applyFont="1" applyFill="1"/>
    <xf numFmtId="164" fontId="5" fillId="34" borderId="0" xfId="0" applyNumberFormat="1" applyFont="1" applyFill="1" applyBorder="1" applyAlignment="1">
      <alignment vertical="center"/>
    </xf>
    <xf numFmtId="3" fontId="5"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5" fontId="6" fillId="2" borderId="0" xfId="0" applyNumberFormat="1" applyFont="1" applyFill="1" applyAlignment="1">
      <alignment horizontal="right" vertical="center"/>
    </xf>
    <xf numFmtId="3" fontId="6" fillId="2" borderId="0" xfId="0" applyNumberFormat="1" applyFont="1" applyFill="1" applyBorder="1" applyAlignment="1">
      <alignment horizontal="right" vertical="center"/>
    </xf>
    <xf numFmtId="164" fontId="6" fillId="2" borderId="0" xfId="0" applyNumberFormat="1" applyFont="1" applyFill="1" applyAlignment="1">
      <alignment horizontal="right" vertical="center"/>
    </xf>
    <xf numFmtId="0" fontId="5" fillId="34" borderId="0" xfId="0" applyFont="1" applyFill="1" applyBorder="1" applyAlignment="1">
      <alignment vertical="center"/>
    </xf>
    <xf numFmtId="165" fontId="6" fillId="2" borderId="13" xfId="0" applyNumberFormat="1" applyFont="1" applyFill="1" applyBorder="1" applyAlignment="1">
      <alignment vertical="center"/>
    </xf>
    <xf numFmtId="165" fontId="6" fillId="2" borderId="14" xfId="0" applyNumberFormat="1" applyFont="1" applyFill="1" applyBorder="1" applyAlignment="1">
      <alignment vertical="center"/>
    </xf>
    <xf numFmtId="0" fontId="6" fillId="2" borderId="15" xfId="0" applyFont="1" applyFill="1" applyBorder="1" applyAlignment="1">
      <alignment vertical="center"/>
    </xf>
    <xf numFmtId="0" fontId="6" fillId="2" borderId="13" xfId="0" applyFont="1" applyFill="1" applyBorder="1" applyAlignment="1">
      <alignment vertical="center"/>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6" fillId="2" borderId="13" xfId="0" applyNumberFormat="1" applyFont="1" applyFill="1" applyBorder="1" applyAlignment="1">
      <alignment vertical="center"/>
    </xf>
    <xf numFmtId="164" fontId="6" fillId="2" borderId="15" xfId="0" applyNumberFormat="1" applyFont="1" applyFill="1" applyBorder="1" applyAlignment="1">
      <alignment vertical="center"/>
    </xf>
    <xf numFmtId="164" fontId="6" fillId="2" borderId="0" xfId="0" applyNumberFormat="1" applyFont="1" applyFill="1"/>
    <xf numFmtId="0" fontId="8" fillId="35" borderId="0" xfId="0" applyFont="1" applyFill="1" applyAlignment="1">
      <alignment vertical="center"/>
    </xf>
    <xf numFmtId="2" fontId="6" fillId="2" borderId="0" xfId="0" applyNumberFormat="1" applyFont="1" applyFill="1"/>
    <xf numFmtId="0" fontId="6" fillId="2" borderId="0" xfId="0" applyFont="1" applyFill="1" applyBorder="1" applyAlignment="1">
      <alignment horizontal="center"/>
    </xf>
    <xf numFmtId="164" fontId="5" fillId="35" borderId="0" xfId="0" applyNumberFormat="1" applyFont="1" applyFill="1"/>
    <xf numFmtId="2" fontId="5" fillId="35" borderId="0" xfId="0" applyNumberFormat="1" applyFont="1" applyFill="1"/>
    <xf numFmtId="164" fontId="6" fillId="2" borderId="2" xfId="0" applyNumberFormat="1" applyFont="1" applyFill="1" applyBorder="1"/>
    <xf numFmtId="2" fontId="6" fillId="2" borderId="2" xfId="0" applyNumberFormat="1" applyFont="1" applyFill="1" applyBorder="1"/>
    <xf numFmtId="164" fontId="6" fillId="0" borderId="0" xfId="0" applyNumberFormat="1" applyFont="1"/>
    <xf numFmtId="2" fontId="6" fillId="0" borderId="0" xfId="0" applyNumberFormat="1" applyFont="1"/>
    <xf numFmtId="0" fontId="1" fillId="0" borderId="0" xfId="0" applyFont="1"/>
    <xf numFmtId="164" fontId="5" fillId="2" borderId="0" xfId="0" applyNumberFormat="1" applyFont="1" applyFill="1"/>
    <xf numFmtId="164" fontId="6" fillId="2" borderId="0" xfId="0" applyNumberFormat="1" applyFont="1" applyFill="1" applyBorder="1"/>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2" fontId="5" fillId="2" borderId="0" xfId="0" applyNumberFormat="1" applyFont="1" applyFill="1" applyBorder="1" applyAlignment="1">
      <alignment horizontal="center" vertical="center" wrapText="1"/>
    </xf>
    <xf numFmtId="0" fontId="46" fillId="2" borderId="0" xfId="0" quotePrefix="1" applyFont="1" applyFill="1" applyAlignment="1">
      <alignment horizontal="center" vertical="center"/>
    </xf>
    <xf numFmtId="165" fontId="5" fillId="0" borderId="0" xfId="0" applyNumberFormat="1" applyFont="1" applyFill="1" applyAlignment="1">
      <alignment vertical="center"/>
    </xf>
    <xf numFmtId="164" fontId="5" fillId="0" borderId="0" xfId="0" applyNumberFormat="1" applyFont="1" applyFill="1"/>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2" fontId="46" fillId="35" borderId="0" xfId="0" applyNumberFormat="1" applyFont="1" applyFill="1" applyAlignment="1">
      <alignment horizontal="center"/>
    </xf>
    <xf numFmtId="2" fontId="46" fillId="2" borderId="0" xfId="0" applyNumberFormat="1" applyFont="1" applyFill="1" applyAlignment="1">
      <alignment horizontal="center"/>
    </xf>
    <xf numFmtId="2" fontId="46" fillId="2" borderId="2" xfId="0" applyNumberFormat="1" applyFont="1" applyFill="1" applyBorder="1" applyAlignment="1">
      <alignment horizontal="center"/>
    </xf>
    <xf numFmtId="165" fontId="46" fillId="34" borderId="0" xfId="0" applyNumberFormat="1" applyFont="1" applyFill="1" applyAlignment="1">
      <alignment horizontal="center" vertical="center"/>
    </xf>
    <xf numFmtId="165" fontId="46" fillId="2" borderId="0" xfId="0" applyNumberFormat="1" applyFont="1" applyFill="1" applyAlignment="1">
      <alignment horizontal="center" vertical="center"/>
    </xf>
    <xf numFmtId="165" fontId="46" fillId="2" borderId="2" xfId="0" applyNumberFormat="1" applyFont="1" applyFill="1" applyBorder="1" applyAlignment="1">
      <alignment horizontal="center" vertical="center"/>
    </xf>
    <xf numFmtId="164" fontId="46" fillId="35" borderId="0" xfId="0" applyNumberFormat="1" applyFont="1" applyFill="1" applyAlignment="1">
      <alignment horizontal="center"/>
    </xf>
    <xf numFmtId="164" fontId="46" fillId="2" borderId="0" xfId="0" applyNumberFormat="1" applyFont="1" applyFill="1" applyAlignment="1">
      <alignment horizontal="center"/>
    </xf>
    <xf numFmtId="164" fontId="46" fillId="2" borderId="2" xfId="0" applyNumberFormat="1" applyFont="1" applyFill="1" applyBorder="1" applyAlignment="1">
      <alignment horizontal="center"/>
    </xf>
    <xf numFmtId="0" fontId="5" fillId="2" borderId="0" xfId="0" applyFont="1" applyFill="1" applyBorder="1" applyAlignment="1">
      <alignment horizontal="center" vertical="center" wrapText="1"/>
    </xf>
    <xf numFmtId="2" fontId="46" fillId="2" borderId="0" xfId="0" applyNumberFormat="1" applyFont="1" applyFill="1" applyBorder="1" applyAlignment="1">
      <alignment horizontal="center"/>
    </xf>
    <xf numFmtId="2" fontId="46" fillId="0" borderId="0" xfId="0" applyNumberFormat="1" applyFont="1" applyFill="1" applyBorder="1" applyAlignment="1">
      <alignment horizontal="center"/>
    </xf>
    <xf numFmtId="0" fontId="46" fillId="2" borderId="0" xfId="0" applyFont="1" applyFill="1" applyAlignment="1">
      <alignment horizont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5" fillId="2" borderId="0" xfId="0" applyFont="1" applyFill="1" applyBorder="1" applyAlignment="1">
      <alignment vertical="center" wrapText="1"/>
    </xf>
    <xf numFmtId="2" fontId="6" fillId="2" borderId="13" xfId="0" applyNumberFormat="1" applyFont="1" applyFill="1" applyBorder="1" applyAlignment="1">
      <alignment vertical="center"/>
    </xf>
    <xf numFmtId="2" fontId="6" fillId="2" borderId="15" xfId="0" applyNumberFormat="1" applyFont="1" applyFill="1" applyBorder="1" applyAlignment="1">
      <alignment vertical="center"/>
    </xf>
    <xf numFmtId="2" fontId="5" fillId="35" borderId="0" xfId="0" applyNumberFormat="1" applyFont="1" applyFill="1" applyAlignment="1">
      <alignment horizontal="center"/>
    </xf>
    <xf numFmtId="2" fontId="6" fillId="2" borderId="0" xfId="0" applyNumberFormat="1" applyFont="1" applyFill="1" applyBorder="1" applyAlignment="1">
      <alignment vertical="center"/>
    </xf>
    <xf numFmtId="164" fontId="5" fillId="35" borderId="0" xfId="0" applyNumberFormat="1" applyFont="1" applyFill="1" applyAlignment="1">
      <alignment horizontal="right"/>
    </xf>
    <xf numFmtId="164" fontId="46" fillId="34" borderId="0" xfId="0" applyNumberFormat="1" applyFont="1" applyFill="1" applyAlignment="1">
      <alignment horizontal="center"/>
    </xf>
    <xf numFmtId="164" fontId="5" fillId="34" borderId="0" xfId="0" applyNumberFormat="1" applyFont="1" applyFill="1" applyAlignment="1"/>
    <xf numFmtId="164" fontId="5" fillId="34" borderId="0" xfId="0" applyNumberFormat="1" applyFont="1" applyFill="1"/>
    <xf numFmtId="164" fontId="5" fillId="34" borderId="0" xfId="0" applyNumberFormat="1" applyFont="1" applyFill="1" applyAlignment="1">
      <alignment horizontal="right"/>
    </xf>
    <xf numFmtId="164" fontId="46" fillId="2" borderId="0" xfId="0" applyNumberFormat="1" applyFont="1" applyFill="1" applyBorder="1" applyAlignment="1">
      <alignment horizontal="center"/>
    </xf>
    <xf numFmtId="166" fontId="6" fillId="2" borderId="0" xfId="0" applyNumberFormat="1" applyFont="1" applyFill="1"/>
    <xf numFmtId="0" fontId="6" fillId="2" borderId="16" xfId="0" applyFont="1" applyFill="1" applyBorder="1" applyAlignment="1">
      <alignment vertical="center"/>
    </xf>
    <xf numFmtId="0" fontId="0" fillId="2" borderId="17" xfId="0" applyFill="1" applyBorder="1"/>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5" fillId="35" borderId="0" xfId="0" applyNumberFormat="1" applyFont="1" applyFill="1" applyAlignment="1">
      <alignment horizontal="right"/>
    </xf>
    <xf numFmtId="164" fontId="5" fillId="35" borderId="0" xfId="0" applyNumberFormat="1" applyFont="1" applyFill="1" applyAlignment="1"/>
    <xf numFmtId="1" fontId="5" fillId="35" borderId="0" xfId="0" applyNumberFormat="1" applyFont="1" applyFill="1" applyAlignment="1"/>
    <xf numFmtId="1" fontId="6" fillId="2" borderId="0" xfId="0" applyNumberFormat="1" applyFont="1" applyFill="1"/>
    <xf numFmtId="1" fontId="6" fillId="2" borderId="0" xfId="0" applyNumberFormat="1" applyFont="1" applyFill="1" applyBorder="1" applyAlignment="1">
      <alignment vertical="center"/>
    </xf>
    <xf numFmtId="1" fontId="6" fillId="2" borderId="0" xfId="0" applyNumberFormat="1" applyFont="1" applyFill="1" applyBorder="1"/>
    <xf numFmtId="1" fontId="6" fillId="2" borderId="2" xfId="0" applyNumberFormat="1" applyFont="1" applyFill="1" applyBorder="1"/>
    <xf numFmtId="1" fontId="5" fillId="35" borderId="0" xfId="0" applyNumberFormat="1" applyFont="1" applyFill="1"/>
    <xf numFmtId="1" fontId="5" fillId="2" borderId="0" xfId="0" applyNumberFormat="1" applyFont="1" applyFill="1"/>
    <xf numFmtId="4" fontId="6" fillId="0" borderId="0" xfId="0" applyNumberFormat="1" applyFont="1" applyFill="1" applyAlignment="1">
      <alignment vertical="center"/>
    </xf>
    <xf numFmtId="4" fontId="5" fillId="34" borderId="0" xfId="0" applyNumberFormat="1" applyFont="1" applyFill="1" applyAlignment="1">
      <alignment vertical="center"/>
    </xf>
    <xf numFmtId="0" fontId="5" fillId="36" borderId="0" xfId="0" applyFont="1" applyFill="1" applyAlignment="1">
      <alignment vertical="center"/>
    </xf>
    <xf numFmtId="0" fontId="6" fillId="36" borderId="0" xfId="0" applyFont="1" applyFill="1" applyAlignment="1">
      <alignment vertical="center"/>
    </xf>
    <xf numFmtId="3" fontId="6" fillId="36" borderId="0" xfId="0" applyNumberFormat="1" applyFont="1" applyFill="1" applyAlignment="1">
      <alignment vertical="center"/>
    </xf>
    <xf numFmtId="0" fontId="0" fillId="2" borderId="0" xfId="0" applyFill="1" applyAlignment="1">
      <alignment horizontal="center"/>
    </xf>
    <xf numFmtId="0" fontId="15" fillId="2" borderId="0" xfId="0" applyFont="1" applyFill="1" applyAlignment="1">
      <alignment horizontal="center"/>
    </xf>
    <xf numFmtId="0" fontId="16" fillId="2" borderId="2" xfId="0" applyFont="1" applyFill="1" applyBorder="1" applyAlignment="1">
      <alignment horizontal="right" vertical="center"/>
    </xf>
    <xf numFmtId="0" fontId="0" fillId="2" borderId="0" xfId="0" applyFont="1" applyFill="1" applyAlignment="1">
      <alignment horizontal="justify" vertical="justify"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2" fontId="5" fillId="35" borderId="0" xfId="0" applyNumberFormat="1" applyFont="1" applyFill="1" applyAlignment="1">
      <alignment horizontal="right"/>
    </xf>
    <xf numFmtId="0" fontId="35" fillId="2" borderId="0"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3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164" fontId="5" fillId="35" borderId="0" xfId="0" applyNumberFormat="1" applyFont="1" applyFill="1" applyAlignment="1">
      <alignment horizontal="right"/>
    </xf>
    <xf numFmtId="165" fontId="5" fillId="34" borderId="0" xfId="0" applyNumberFormat="1" applyFont="1" applyFill="1" applyAlignment="1">
      <alignment horizontal="right" vertical="center"/>
    </xf>
    <xf numFmtId="2" fontId="5" fillId="2" borderId="3"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165" fontId="6" fillId="2" borderId="0" xfId="0" applyNumberFormat="1" applyFont="1" applyFill="1" applyBorder="1" applyAlignment="1">
      <alignment horizontal="right" vertical="center"/>
    </xf>
    <xf numFmtId="0" fontId="5" fillId="2" borderId="0" xfId="0" applyFont="1" applyFill="1" applyAlignment="1">
      <alignment vertical="center" wrapText="1"/>
    </xf>
    <xf numFmtId="0" fontId="5" fillId="2" borderId="2" xfId="0" applyFont="1" applyFill="1" applyBorder="1" applyAlignment="1">
      <alignment vertical="center" wrapText="1"/>
    </xf>
    <xf numFmtId="0" fontId="5" fillId="2" borderId="0" xfId="0" applyFont="1" applyFill="1" applyBorder="1" applyAlignment="1">
      <alignment vertical="center" wrapText="1"/>
    </xf>
    <xf numFmtId="4" fontId="5" fillId="34" borderId="0" xfId="0" applyNumberFormat="1" applyFont="1" applyFill="1" applyAlignment="1">
      <alignment horizontal="right" vertical="center"/>
    </xf>
    <xf numFmtId="0" fontId="47" fillId="2" borderId="2" xfId="0" applyFont="1" applyFill="1" applyBorder="1" applyAlignment="1">
      <alignment horizontal="right" vertical="center" wrapText="1"/>
    </xf>
    <xf numFmtId="0" fontId="47" fillId="2" borderId="2" xfId="0" applyFont="1" applyFill="1" applyBorder="1" applyAlignment="1">
      <alignment horizontal="right" vertical="center"/>
    </xf>
    <xf numFmtId="0" fontId="0" fillId="0" borderId="0" xfId="0" applyAlignment="1">
      <alignment vertical="center"/>
    </xf>
    <xf numFmtId="0" fontId="16" fillId="2" borderId="0" xfId="0" applyFont="1" applyFill="1" applyBorder="1" applyAlignment="1">
      <alignment horizontal="right" vertical="center"/>
    </xf>
    <xf numFmtId="49" fontId="48" fillId="2" borderId="0" xfId="3" applyNumberFormat="1" applyFont="1" applyFill="1" applyAlignment="1">
      <alignment horizontal="left" vertical="center"/>
    </xf>
    <xf numFmtId="49" fontId="48" fillId="2" borderId="0" xfId="3" applyNumberFormat="1" applyFont="1" applyFill="1" applyAlignment="1">
      <alignment horizontal="left" vertical="center"/>
    </xf>
    <xf numFmtId="0" fontId="15" fillId="2" borderId="0" xfId="0" applyFont="1" applyFill="1" applyAlignment="1">
      <alignment vertical="center"/>
    </xf>
    <xf numFmtId="0" fontId="49" fillId="2"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vertical="center"/>
    </xf>
    <xf numFmtId="49" fontId="50" fillId="2" borderId="0" xfId="3" applyNumberFormat="1" applyFont="1" applyFill="1" applyBorder="1" applyAlignment="1">
      <alignment vertical="center" wrapText="1"/>
    </xf>
    <xf numFmtId="0" fontId="50" fillId="2" borderId="0" xfId="3" applyFont="1" applyFill="1" applyBorder="1" applyAlignment="1">
      <alignment vertical="center" wrapText="1"/>
    </xf>
    <xf numFmtId="49" fontId="51" fillId="2" borderId="0" xfId="3" applyNumberFormat="1" applyFont="1" applyFill="1" applyBorder="1" applyAlignment="1">
      <alignment horizontal="center" vertical="center" wrapText="1"/>
    </xf>
    <xf numFmtId="0" fontId="50" fillId="2" borderId="0" xfId="3" applyFont="1" applyFill="1" applyBorder="1" applyAlignment="1">
      <alignment horizontal="center" vertical="center" wrapText="1"/>
    </xf>
    <xf numFmtId="0" fontId="50" fillId="2" borderId="0" xfId="3" applyFont="1" applyFill="1" applyBorder="1" applyAlignment="1">
      <alignment horizontal="center" vertical="center" wrapText="1"/>
    </xf>
    <xf numFmtId="49" fontId="52" fillId="2" borderId="0" xfId="3" applyNumberFormat="1" applyFont="1" applyFill="1" applyBorder="1" applyAlignment="1">
      <alignment horizontal="center" vertical="center"/>
    </xf>
    <xf numFmtId="0" fontId="50" fillId="2" borderId="0" xfId="3" applyFont="1" applyFill="1" applyBorder="1" applyAlignment="1">
      <alignment horizontal="center" vertical="center"/>
    </xf>
    <xf numFmtId="49" fontId="53" fillId="2" borderId="0" xfId="3" applyNumberFormat="1" applyFont="1" applyFill="1" applyBorder="1" applyAlignment="1">
      <alignment horizontal="left" vertical="center"/>
    </xf>
    <xf numFmtId="165" fontId="53" fillId="2" borderId="0" xfId="3" applyNumberFormat="1" applyFont="1" applyFill="1" applyBorder="1" applyAlignment="1">
      <alignment horizontal="right" vertical="center"/>
    </xf>
    <xf numFmtId="49" fontId="54" fillId="2" borderId="0" xfId="3" applyNumberFormat="1" applyFont="1" applyFill="1" applyBorder="1" applyAlignment="1">
      <alignment horizontal="center" vertical="center"/>
    </xf>
    <xf numFmtId="165" fontId="50" fillId="2" borderId="0" xfId="3" applyNumberFormat="1" applyFont="1" applyFill="1" applyBorder="1" applyAlignment="1">
      <alignment horizontal="right" vertical="center"/>
    </xf>
    <xf numFmtId="49" fontId="55" fillId="2" borderId="0" xfId="3" applyNumberFormat="1" applyFont="1" applyFill="1" applyBorder="1" applyAlignment="1">
      <alignment horizontal="center" vertical="center"/>
    </xf>
    <xf numFmtId="49" fontId="50" fillId="2" borderId="0" xfId="3" applyNumberFormat="1" applyFont="1" applyFill="1" applyBorder="1" applyAlignment="1">
      <alignment vertical="center"/>
    </xf>
    <xf numFmtId="0" fontId="56" fillId="2" borderId="0" xfId="0" applyFont="1" applyFill="1" applyAlignment="1">
      <alignment horizontal="center" vertical="center"/>
    </xf>
    <xf numFmtId="49" fontId="55" fillId="2" borderId="0" xfId="3" applyNumberFormat="1" applyFont="1" applyFill="1" applyAlignment="1">
      <alignment horizontal="center"/>
    </xf>
    <xf numFmtId="49" fontId="50" fillId="2" borderId="0" xfId="3" applyNumberFormat="1" applyFont="1" applyFill="1" applyAlignment="1"/>
    <xf numFmtId="0" fontId="50" fillId="2" borderId="0" xfId="3" applyFont="1" applyFill="1" applyAlignment="1">
      <alignment horizontal="center" vertical="center"/>
    </xf>
    <xf numFmtId="0" fontId="50" fillId="2" borderId="0" xfId="3" applyFont="1" applyFill="1" applyAlignment="1">
      <alignment vertical="center" wrapText="1"/>
    </xf>
    <xf numFmtId="0" fontId="47" fillId="2" borderId="0" xfId="0" applyFont="1" applyFill="1" applyAlignment="1">
      <alignment horizontal="center"/>
    </xf>
    <xf numFmtId="0" fontId="2" fillId="2" borderId="0" xfId="3" applyFont="1" applyFill="1" applyAlignment="1">
      <alignment horizontal="center" vertical="center"/>
    </xf>
    <xf numFmtId="0" fontId="57" fillId="2" borderId="0" xfId="3" applyFont="1" applyFill="1" applyAlignment="1">
      <alignment vertical="top" wrapText="1" readingOrder="1"/>
    </xf>
    <xf numFmtId="0" fontId="2" fillId="2" borderId="0" xfId="3" applyFont="1" applyFill="1" applyAlignment="1">
      <alignment vertical="top" wrapText="1" readingOrder="1"/>
    </xf>
    <xf numFmtId="0" fontId="2" fillId="2" borderId="0" xfId="3" applyFont="1" applyFill="1" applyAlignment="1">
      <alignment vertical="top" wrapText="1" readingOrder="1"/>
    </xf>
    <xf numFmtId="3" fontId="15" fillId="0" borderId="0" xfId="0" applyNumberFormat="1" applyFont="1" applyAlignment="1">
      <alignment horizontal="right" vertical="center"/>
    </xf>
    <xf numFmtId="0" fontId="58" fillId="0" borderId="0" xfId="0" applyFont="1" applyAlignment="1">
      <alignment horizontal="justify"/>
    </xf>
    <xf numFmtId="0" fontId="15" fillId="0" borderId="0" xfId="0" applyFont="1" applyAlignment="1">
      <alignment horizontal="center" vertical="center"/>
    </xf>
  </cellXfs>
  <cellStyles count="125">
    <cellStyle name="20% - Énfasis1 2" xfId="5"/>
    <cellStyle name="20% - Énfasis1 3" xfId="6"/>
    <cellStyle name="20% - Énfasis1 4" xfId="7"/>
    <cellStyle name="20% - Énfasis2 2" xfId="8"/>
    <cellStyle name="20% - Énfasis2 3" xfId="9"/>
    <cellStyle name="20% - Énfasis2 4" xfId="10"/>
    <cellStyle name="20% - Énfasis3 2" xfId="11"/>
    <cellStyle name="20% - Énfasis3 3" xfId="12"/>
    <cellStyle name="20% - Énfasis3 4" xfId="13"/>
    <cellStyle name="20% - Énfasis4 2" xfId="14"/>
    <cellStyle name="20% - Énfasis4 3" xfId="15"/>
    <cellStyle name="20% - Énfasis4 4" xfId="16"/>
    <cellStyle name="20% - Énfasis5 2" xfId="17"/>
    <cellStyle name="20% - Énfasis5 3" xfId="18"/>
    <cellStyle name="20% - Énfasis5 4" xfId="19"/>
    <cellStyle name="20% - Énfasis6 2" xfId="20"/>
    <cellStyle name="20% - Énfasis6 3" xfId="21"/>
    <cellStyle name="20% - Énfasis6 4" xfId="22"/>
    <cellStyle name="40% - Énfasis1 2" xfId="23"/>
    <cellStyle name="40% - Énfasis1 3" xfId="24"/>
    <cellStyle name="40% - Énfasis1 4" xfId="25"/>
    <cellStyle name="40% - Énfasis2 2" xfId="26"/>
    <cellStyle name="40% - Énfasis2 3" xfId="27"/>
    <cellStyle name="40% - Énfasis2 4" xfId="28"/>
    <cellStyle name="40% - Énfasis3 2" xfId="29"/>
    <cellStyle name="40% - Énfasis3 3" xfId="30"/>
    <cellStyle name="40% - Énfasis3 4" xfId="31"/>
    <cellStyle name="40% - Énfasis4 2" xfId="32"/>
    <cellStyle name="40% - Énfasis4 3" xfId="33"/>
    <cellStyle name="40% - Énfasis4 4" xfId="34"/>
    <cellStyle name="40% - Énfasis5 2" xfId="35"/>
    <cellStyle name="40% - Énfasis5 3" xfId="36"/>
    <cellStyle name="40% - Énfasis5 4" xfId="37"/>
    <cellStyle name="40% - Énfasis6 2" xfId="38"/>
    <cellStyle name="40% - Énfasis6 3" xfId="39"/>
    <cellStyle name="40% - Énfasis6 4" xfId="40"/>
    <cellStyle name="60% - Énfasis1 2" xfId="41"/>
    <cellStyle name="60% - Énfasis1 3" xfId="42"/>
    <cellStyle name="60% - Énfasis1 4" xfId="43"/>
    <cellStyle name="60% - Énfasis2 2" xfId="44"/>
    <cellStyle name="60% - Énfasis2 3" xfId="45"/>
    <cellStyle name="60% - Énfasis2 4" xfId="46"/>
    <cellStyle name="60% - Énfasis3 2" xfId="47"/>
    <cellStyle name="60% - Énfasis3 3" xfId="48"/>
    <cellStyle name="60% - Énfasis3 4" xfId="49"/>
    <cellStyle name="60% - Énfasis4 2" xfId="50"/>
    <cellStyle name="60% - Énfasis4 3" xfId="51"/>
    <cellStyle name="60% - Énfasis4 4" xfId="52"/>
    <cellStyle name="60% - Énfasis5 2" xfId="53"/>
    <cellStyle name="60% - Énfasis5 3" xfId="54"/>
    <cellStyle name="60% - Énfasis5 4" xfId="55"/>
    <cellStyle name="60% - Énfasis6 2" xfId="56"/>
    <cellStyle name="60% - Énfasis6 3" xfId="57"/>
    <cellStyle name="60% - Énfasis6 4" xfId="58"/>
    <cellStyle name="Buena 2" xfId="59"/>
    <cellStyle name="Buena 3" xfId="60"/>
    <cellStyle name="Buena 4" xfId="61"/>
    <cellStyle name="Cálculo 2" xfId="62"/>
    <cellStyle name="Cálculo 3" xfId="63"/>
    <cellStyle name="Cálculo 4" xfId="64"/>
    <cellStyle name="Celda de comprobación 2" xfId="65"/>
    <cellStyle name="Celda de comprobación 3" xfId="66"/>
    <cellStyle name="Celda de comprobación 4" xfId="67"/>
    <cellStyle name="Celda vinculada 2" xfId="68"/>
    <cellStyle name="Celda vinculada 3" xfId="69"/>
    <cellStyle name="Celda vinculada 4" xfId="70"/>
    <cellStyle name="Encabezado 4 2" xfId="71"/>
    <cellStyle name="Encabezado 4 3" xfId="72"/>
    <cellStyle name="Encabezado 4 4" xfId="73"/>
    <cellStyle name="Énfasis1 2" xfId="74"/>
    <cellStyle name="Énfasis1 3" xfId="75"/>
    <cellStyle name="Énfasis1 4" xfId="76"/>
    <cellStyle name="Énfasis2 2" xfId="77"/>
    <cellStyle name="Énfasis2 3" xfId="78"/>
    <cellStyle name="Énfasis2 4" xfId="79"/>
    <cellStyle name="Énfasis3 2" xfId="80"/>
    <cellStyle name="Énfasis3 3" xfId="81"/>
    <cellStyle name="Énfasis3 4" xfId="82"/>
    <cellStyle name="Énfasis4 2" xfId="83"/>
    <cellStyle name="Énfasis4 3" xfId="84"/>
    <cellStyle name="Énfasis4 4" xfId="85"/>
    <cellStyle name="Énfasis5 2" xfId="86"/>
    <cellStyle name="Énfasis5 3" xfId="87"/>
    <cellStyle name="Énfasis5 4" xfId="88"/>
    <cellStyle name="Énfasis6 2" xfId="89"/>
    <cellStyle name="Énfasis6 3" xfId="90"/>
    <cellStyle name="Énfasis6 4" xfId="91"/>
    <cellStyle name="Entrada 2" xfId="92"/>
    <cellStyle name="Entrada 3" xfId="93"/>
    <cellStyle name="Entrada 4" xfId="94"/>
    <cellStyle name="Incorrecto 2" xfId="95"/>
    <cellStyle name="Incorrecto 3" xfId="96"/>
    <cellStyle name="Incorrecto 4" xfId="97"/>
    <cellStyle name="Neutral 2" xfId="98"/>
    <cellStyle name="Neutral 3" xfId="99"/>
    <cellStyle name="Neutral 4" xfId="100"/>
    <cellStyle name="Normal" xfId="0" builtinId="0"/>
    <cellStyle name="Normal 2" xfId="3"/>
    <cellStyle name="Normal 3" xfId="1"/>
    <cellStyle name="Normal 4" xfId="2"/>
    <cellStyle name="Notas 2" xfId="101"/>
    <cellStyle name="Notas 3" xfId="102"/>
    <cellStyle name="Notas 4" xfId="103"/>
    <cellStyle name="Porcentual" xfId="4" builtinId="5"/>
    <cellStyle name="Salida 2" xfId="104"/>
    <cellStyle name="Salida 3" xfId="105"/>
    <cellStyle name="Salida 4" xfId="106"/>
    <cellStyle name="Texto de advertencia 2" xfId="107"/>
    <cellStyle name="Texto de advertencia 3" xfId="108"/>
    <cellStyle name="Texto de advertencia 4" xfId="109"/>
    <cellStyle name="Texto explicativo 2" xfId="110"/>
    <cellStyle name="Texto explicativo 3" xfId="111"/>
    <cellStyle name="Texto explicativo 4" xfId="112"/>
    <cellStyle name="Título 1 2" xfId="113"/>
    <cellStyle name="Título 1 3" xfId="114"/>
    <cellStyle name="Título 1 4" xfId="115"/>
    <cellStyle name="Título 2 2" xfId="116"/>
    <cellStyle name="Título 2 3" xfId="117"/>
    <cellStyle name="Título 2 4" xfId="118"/>
    <cellStyle name="Título 3 2" xfId="119"/>
    <cellStyle name="Título 3 3" xfId="120"/>
    <cellStyle name="Título 3 4" xfId="121"/>
    <cellStyle name="Total 2" xfId="122"/>
    <cellStyle name="Total 3" xfId="123"/>
    <cellStyle name="Total 4"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190501</xdr:colOff>
      <xdr:row>26</xdr:row>
      <xdr:rowOff>104775</xdr:rowOff>
    </xdr:from>
    <xdr:to>
      <xdr:col>12</xdr:col>
      <xdr:colOff>371475</xdr:colOff>
      <xdr:row>27</xdr:row>
      <xdr:rowOff>171451</xdr:rowOff>
    </xdr:to>
    <xdr:sp macro="" textlink="">
      <xdr:nvSpPr>
        <xdr:cNvPr id="2" name="1 CuadroTexto"/>
        <xdr:cNvSpPr txBox="1"/>
      </xdr:nvSpPr>
      <xdr:spPr>
        <a:xfrm>
          <a:off x="304801" y="5057775"/>
          <a:ext cx="8562974"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400" b="1">
              <a:solidFill>
                <a:schemeClr val="tx1">
                  <a:lumMod val="65000"/>
                  <a:lumOff val="35000"/>
                </a:schemeClr>
              </a:solidFill>
              <a:latin typeface="Candara" pitchFamily="34" charset="0"/>
            </a:rPr>
            <a:t>Censos</a:t>
          </a:r>
          <a:r>
            <a:rPr lang="es-AR" sz="1400" b="1" baseline="0">
              <a:solidFill>
                <a:schemeClr val="tx1">
                  <a:lumMod val="65000"/>
                  <a:lumOff val="35000"/>
                </a:schemeClr>
              </a:solidFill>
              <a:latin typeface="Candara" pitchFamily="34" charset="0"/>
            </a:rPr>
            <a:t> </a:t>
          </a:r>
          <a:r>
            <a:rPr lang="es-AR" sz="1400" b="1">
              <a:solidFill>
                <a:schemeClr val="tx1">
                  <a:lumMod val="65000"/>
                  <a:lumOff val="35000"/>
                </a:schemeClr>
              </a:solidFill>
              <a:latin typeface="Candara" pitchFamily="34" charset="0"/>
            </a:rPr>
            <a:t>Nacionales</a:t>
          </a:r>
          <a:r>
            <a:rPr lang="es-AR" sz="1400" b="1" baseline="0">
              <a:solidFill>
                <a:schemeClr val="tx1">
                  <a:lumMod val="65000"/>
                  <a:lumOff val="35000"/>
                </a:schemeClr>
              </a:solidFill>
              <a:latin typeface="Candara" pitchFamily="34" charset="0"/>
            </a:rPr>
            <a:t> </a:t>
          </a:r>
          <a:r>
            <a:rPr lang="es-AR" sz="1400" b="1">
              <a:solidFill>
                <a:schemeClr val="tx1">
                  <a:lumMod val="65000"/>
                  <a:lumOff val="35000"/>
                </a:schemeClr>
              </a:solidFill>
              <a:latin typeface="Candara" pitchFamily="34" charset="0"/>
            </a:rPr>
            <a:t>de</a:t>
          </a:r>
          <a:r>
            <a:rPr lang="es-AR" sz="1400" b="1" baseline="0">
              <a:solidFill>
                <a:schemeClr val="tx1">
                  <a:lumMod val="65000"/>
                  <a:lumOff val="35000"/>
                </a:schemeClr>
              </a:solidFill>
              <a:latin typeface="Candara" pitchFamily="34" charset="0"/>
            </a:rPr>
            <a:t> </a:t>
          </a:r>
          <a:r>
            <a:rPr lang="es-AR" sz="1400" b="1">
              <a:solidFill>
                <a:schemeClr val="tx1">
                  <a:lumMod val="65000"/>
                  <a:lumOff val="35000"/>
                </a:schemeClr>
              </a:solidFill>
              <a:latin typeface="Candara" pitchFamily="34" charset="0"/>
            </a:rPr>
            <a:t>Población,</a:t>
          </a:r>
          <a:r>
            <a:rPr lang="es-AR" sz="1400" b="1" baseline="0">
              <a:solidFill>
                <a:schemeClr val="tx1">
                  <a:lumMod val="65000"/>
                  <a:lumOff val="35000"/>
                </a:schemeClr>
              </a:solidFill>
              <a:latin typeface="Candara" pitchFamily="34" charset="0"/>
            </a:rPr>
            <a:t> </a:t>
          </a:r>
          <a:r>
            <a:rPr lang="es-AR" sz="1400" b="1">
              <a:solidFill>
                <a:schemeClr val="tx1">
                  <a:lumMod val="65000"/>
                  <a:lumOff val="35000"/>
                </a:schemeClr>
              </a:solidFill>
              <a:latin typeface="Candara" pitchFamily="34" charset="0"/>
            </a:rPr>
            <a:t>Hogares</a:t>
          </a:r>
          <a:r>
            <a:rPr lang="es-AR" sz="1400" b="1" baseline="0">
              <a:solidFill>
                <a:schemeClr val="tx1">
                  <a:lumMod val="65000"/>
                  <a:lumOff val="35000"/>
                </a:schemeClr>
              </a:solidFill>
              <a:latin typeface="Candara" pitchFamily="34" charset="0"/>
            </a:rPr>
            <a:t> </a:t>
          </a:r>
          <a:r>
            <a:rPr lang="es-AR" sz="1400" b="1">
              <a:solidFill>
                <a:schemeClr val="tx1">
                  <a:lumMod val="65000"/>
                  <a:lumOff val="35000"/>
                </a:schemeClr>
              </a:solidFill>
              <a:latin typeface="Candara" pitchFamily="34" charset="0"/>
            </a:rPr>
            <a:t>y</a:t>
          </a:r>
          <a:r>
            <a:rPr lang="es-AR" sz="1400" b="1" baseline="0">
              <a:solidFill>
                <a:schemeClr val="tx1">
                  <a:lumMod val="65000"/>
                  <a:lumOff val="35000"/>
                </a:schemeClr>
              </a:solidFill>
              <a:latin typeface="Candara" pitchFamily="34" charset="0"/>
            </a:rPr>
            <a:t> </a:t>
          </a:r>
          <a:r>
            <a:rPr lang="es-AR" sz="1400" b="1">
              <a:solidFill>
                <a:schemeClr val="tx1">
                  <a:lumMod val="65000"/>
                  <a:lumOff val="35000"/>
                </a:schemeClr>
              </a:solidFill>
              <a:latin typeface="Candara" pitchFamily="34" charset="0"/>
            </a:rPr>
            <a:t>Viviendas 2001 y 2010 </a:t>
          </a:r>
        </a:p>
      </xdr:txBody>
    </xdr:sp>
    <xdr:clientData/>
  </xdr:twoCellAnchor>
  <xdr:twoCellAnchor editAs="oneCell">
    <xdr:from>
      <xdr:col>1</xdr:col>
      <xdr:colOff>209550</xdr:colOff>
      <xdr:row>0</xdr:row>
      <xdr:rowOff>114300</xdr:rowOff>
    </xdr:from>
    <xdr:to>
      <xdr:col>3</xdr:col>
      <xdr:colOff>85725</xdr:colOff>
      <xdr:row>2</xdr:row>
      <xdr:rowOff>114300</xdr:rowOff>
    </xdr:to>
    <xdr:pic>
      <xdr:nvPicPr>
        <xdr:cNvPr id="4" name="3 Imagen" descr="logo ministerio_direccion 2013_linea"/>
        <xdr:cNvPicPr/>
      </xdr:nvPicPr>
      <xdr:blipFill>
        <a:blip xmlns:r="http://schemas.openxmlformats.org/officeDocument/2006/relationships" r:embed="rId1" cstate="print"/>
        <a:srcRect r="79640" b="16667"/>
        <a:stretch>
          <a:fillRect/>
        </a:stretch>
      </xdr:blipFill>
      <xdr:spPr bwMode="auto">
        <a:xfrm>
          <a:off x="323850" y="114300"/>
          <a:ext cx="1400175" cy="381000"/>
        </a:xfrm>
        <a:prstGeom prst="rect">
          <a:avLst/>
        </a:prstGeom>
        <a:noFill/>
        <a:ln w="9525">
          <a:noFill/>
          <a:miter lim="800000"/>
          <a:headEnd/>
          <a:tailEnd/>
        </a:ln>
      </xdr:spPr>
    </xdr:pic>
    <xdr:clientData/>
  </xdr:twoCellAnchor>
  <xdr:twoCellAnchor editAs="oneCell">
    <xdr:from>
      <xdr:col>10</xdr:col>
      <xdr:colOff>485775</xdr:colOff>
      <xdr:row>0</xdr:row>
      <xdr:rowOff>66675</xdr:rowOff>
    </xdr:from>
    <xdr:to>
      <xdr:col>12</xdr:col>
      <xdr:colOff>552450</xdr:colOff>
      <xdr:row>2</xdr:row>
      <xdr:rowOff>114300</xdr:rowOff>
    </xdr:to>
    <xdr:pic>
      <xdr:nvPicPr>
        <xdr:cNvPr id="5" name="4 Imagen" descr="logo ministerio_direccion 2013_linea"/>
        <xdr:cNvPicPr/>
      </xdr:nvPicPr>
      <xdr:blipFill>
        <a:blip xmlns:r="http://schemas.openxmlformats.org/officeDocument/2006/relationships" r:embed="rId1" cstate="print"/>
        <a:srcRect l="40582" r="36288" b="6250"/>
        <a:stretch>
          <a:fillRect/>
        </a:stretch>
      </xdr:blipFill>
      <xdr:spPr bwMode="auto">
        <a:xfrm>
          <a:off x="7458075" y="66675"/>
          <a:ext cx="1590675" cy="428625"/>
        </a:xfrm>
        <a:prstGeom prst="rect">
          <a:avLst/>
        </a:prstGeom>
        <a:noFill/>
        <a:ln w="9525">
          <a:noFill/>
          <a:miter lim="800000"/>
          <a:headEnd/>
          <a:tailEnd/>
        </a:ln>
      </xdr:spPr>
    </xdr:pic>
    <xdr:clientData/>
  </xdr:twoCellAnchor>
  <xdr:twoCellAnchor editAs="oneCell">
    <xdr:from>
      <xdr:col>4</xdr:col>
      <xdr:colOff>133350</xdr:colOff>
      <xdr:row>6</xdr:row>
      <xdr:rowOff>85727</xdr:rowOff>
    </xdr:from>
    <xdr:to>
      <xdr:col>9</xdr:col>
      <xdr:colOff>419100</xdr:colOff>
      <xdr:row>13</xdr:row>
      <xdr:rowOff>171450</xdr:rowOff>
    </xdr:to>
    <xdr:pic>
      <xdr:nvPicPr>
        <xdr:cNvPr id="7" name="6 Imagen" descr="vivienda.png"/>
        <xdr:cNvPicPr>
          <a:picLocks noChangeAspect="1"/>
        </xdr:cNvPicPr>
      </xdr:nvPicPr>
      <xdr:blipFill>
        <a:blip xmlns:r="http://schemas.openxmlformats.org/officeDocument/2006/relationships" r:embed="rId2" cstate="print"/>
        <a:stretch>
          <a:fillRect/>
        </a:stretch>
      </xdr:blipFill>
      <xdr:spPr>
        <a:xfrm>
          <a:off x="2533650" y="1228727"/>
          <a:ext cx="4095750" cy="1419223"/>
        </a:xfrm>
        <a:prstGeom prst="rect">
          <a:avLst/>
        </a:prstGeom>
      </xdr:spPr>
    </xdr:pic>
    <xdr:clientData/>
  </xdr:twoCellAnchor>
  <xdr:twoCellAnchor>
    <xdr:from>
      <xdr:col>1</xdr:col>
      <xdr:colOff>95250</xdr:colOff>
      <xdr:row>31</xdr:row>
      <xdr:rowOff>142875</xdr:rowOff>
    </xdr:from>
    <xdr:to>
      <xdr:col>12</xdr:col>
      <xdr:colOff>552450</xdr:colOff>
      <xdr:row>33</xdr:row>
      <xdr:rowOff>128068</xdr:rowOff>
    </xdr:to>
    <xdr:sp macro="" textlink="">
      <xdr:nvSpPr>
        <xdr:cNvPr id="8" name="7 CuadroTexto"/>
        <xdr:cNvSpPr txBox="1"/>
      </xdr:nvSpPr>
      <xdr:spPr>
        <a:xfrm>
          <a:off x="209550" y="6096000"/>
          <a:ext cx="8839200" cy="366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600" b="1">
              <a:solidFill>
                <a:schemeClr val="bg1">
                  <a:lumMod val="50000"/>
                </a:schemeClr>
              </a:solidFill>
              <a:latin typeface="Candara" pitchFamily="34" charset="0"/>
            </a:rPr>
            <a:t>Dirección General de Estadística y Censos</a:t>
          </a:r>
        </a:p>
      </xdr:txBody>
    </xdr:sp>
    <xdr:clientData/>
  </xdr:twoCellAnchor>
  <xdr:twoCellAnchor>
    <xdr:from>
      <xdr:col>1</xdr:col>
      <xdr:colOff>104775</xdr:colOff>
      <xdr:row>34</xdr:row>
      <xdr:rowOff>9525</xdr:rowOff>
    </xdr:from>
    <xdr:to>
      <xdr:col>12</xdr:col>
      <xdr:colOff>504825</xdr:colOff>
      <xdr:row>35</xdr:row>
      <xdr:rowOff>76201</xdr:rowOff>
    </xdr:to>
    <xdr:sp macro="" textlink="">
      <xdr:nvSpPr>
        <xdr:cNvPr id="9" name="8 CuadroTexto"/>
        <xdr:cNvSpPr txBox="1"/>
      </xdr:nvSpPr>
      <xdr:spPr>
        <a:xfrm>
          <a:off x="219075" y="6534150"/>
          <a:ext cx="8782050"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600" b="1" baseline="0">
              <a:solidFill>
                <a:schemeClr val="bg1">
                  <a:lumMod val="50000"/>
                </a:schemeClr>
              </a:solidFill>
              <a:latin typeface="Candara" pitchFamily="34" charset="0"/>
            </a:rPr>
            <a:t>Dirección de Estadísticas Socio-demográficas</a:t>
          </a:r>
          <a:endParaRPr lang="es-AR" sz="1600" b="1">
            <a:solidFill>
              <a:schemeClr val="bg1">
                <a:lumMod val="50000"/>
              </a:schemeClr>
            </a:solidFill>
            <a:latin typeface="Candara" pitchFamily="34" charset="0"/>
          </a:endParaRPr>
        </a:p>
      </xdr:txBody>
    </xdr:sp>
    <xdr:clientData/>
  </xdr:twoCellAnchor>
  <xdr:twoCellAnchor>
    <xdr:from>
      <xdr:col>1</xdr:col>
      <xdr:colOff>85725</xdr:colOff>
      <xdr:row>35</xdr:row>
      <xdr:rowOff>152400</xdr:rowOff>
    </xdr:from>
    <xdr:to>
      <xdr:col>12</xdr:col>
      <xdr:colOff>466725</xdr:colOff>
      <xdr:row>37</xdr:row>
      <xdr:rowOff>28576</xdr:rowOff>
    </xdr:to>
    <xdr:sp macro="" textlink="">
      <xdr:nvSpPr>
        <xdr:cNvPr id="10" name="9 CuadroTexto"/>
        <xdr:cNvSpPr txBox="1"/>
      </xdr:nvSpPr>
      <xdr:spPr>
        <a:xfrm>
          <a:off x="200025" y="6867525"/>
          <a:ext cx="8763000"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200" b="1" baseline="0">
              <a:solidFill>
                <a:schemeClr val="bg1">
                  <a:lumMod val="50000"/>
                </a:schemeClr>
              </a:solidFill>
              <a:latin typeface="Candara" pitchFamily="34" charset="0"/>
            </a:rPr>
            <a:t>Julio 2014</a:t>
          </a:r>
          <a:endParaRPr lang="es-AR" sz="1200" b="1">
            <a:solidFill>
              <a:schemeClr val="bg1">
                <a:lumMod val="50000"/>
              </a:schemeClr>
            </a:solidFill>
            <a:latin typeface="Candara" pitchFamily="34" charset="0"/>
          </a:endParaRPr>
        </a:p>
      </xdr:txBody>
    </xdr:sp>
    <xdr:clientData/>
  </xdr:twoCellAnchor>
  <xdr:twoCellAnchor>
    <xdr:from>
      <xdr:col>1</xdr:col>
      <xdr:colOff>190500</xdr:colOff>
      <xdr:row>22</xdr:row>
      <xdr:rowOff>114300</xdr:rowOff>
    </xdr:from>
    <xdr:to>
      <xdr:col>12</xdr:col>
      <xdr:colOff>371474</xdr:colOff>
      <xdr:row>23</xdr:row>
      <xdr:rowOff>180976</xdr:rowOff>
    </xdr:to>
    <xdr:sp macro="" textlink="">
      <xdr:nvSpPr>
        <xdr:cNvPr id="11" name="10 CuadroTexto"/>
        <xdr:cNvSpPr txBox="1"/>
      </xdr:nvSpPr>
      <xdr:spPr>
        <a:xfrm>
          <a:off x="304800" y="4305300"/>
          <a:ext cx="8562974"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2000" b="1">
              <a:solidFill>
                <a:schemeClr val="tx1">
                  <a:lumMod val="65000"/>
                  <a:lumOff val="35000"/>
                </a:schemeClr>
              </a:solidFill>
              <a:latin typeface="Candara" pitchFamily="34" charset="0"/>
            </a:rPr>
            <a:t>A </a:t>
          </a:r>
          <a:r>
            <a:rPr lang="es-AR" sz="2000" b="1" baseline="0">
              <a:solidFill>
                <a:schemeClr val="tx1">
                  <a:lumMod val="65000"/>
                  <a:lumOff val="35000"/>
                </a:schemeClr>
              </a:solidFill>
              <a:latin typeface="Candara" pitchFamily="34" charset="0"/>
            </a:rPr>
            <a:t> N  E  X  O    D  E  P  A  R  T  A  M  E  N  T  O  S</a:t>
          </a:r>
          <a:endParaRPr lang="es-AR" sz="2000" b="1">
            <a:solidFill>
              <a:schemeClr val="tx1">
                <a:lumMod val="65000"/>
                <a:lumOff val="35000"/>
              </a:schemeClr>
            </a:solidFill>
            <a:latin typeface="Candara" pitchFamily="34" charset="0"/>
          </a:endParaRPr>
        </a:p>
      </xdr:txBody>
    </xdr:sp>
    <xdr:clientData/>
  </xdr:twoCellAnchor>
  <xdr:twoCellAnchor>
    <xdr:from>
      <xdr:col>1</xdr:col>
      <xdr:colOff>123826</xdr:colOff>
      <xdr:row>17</xdr:row>
      <xdr:rowOff>47625</xdr:rowOff>
    </xdr:from>
    <xdr:to>
      <xdr:col>12</xdr:col>
      <xdr:colOff>304800</xdr:colOff>
      <xdr:row>18</xdr:row>
      <xdr:rowOff>114301</xdr:rowOff>
    </xdr:to>
    <xdr:sp macro="" textlink="">
      <xdr:nvSpPr>
        <xdr:cNvPr id="12" name="11 CuadroTexto"/>
        <xdr:cNvSpPr txBox="1"/>
      </xdr:nvSpPr>
      <xdr:spPr>
        <a:xfrm>
          <a:off x="238126" y="3286125"/>
          <a:ext cx="8562974"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2000" b="1">
              <a:solidFill>
                <a:schemeClr val="tx1">
                  <a:lumMod val="65000"/>
                  <a:lumOff val="35000"/>
                </a:schemeClr>
              </a:solidFill>
              <a:latin typeface="Candara" pitchFamily="34" charset="0"/>
            </a:rPr>
            <a:t>I N F R A E S T R U C T U R A   H A B I T A C I O N A L</a:t>
          </a:r>
        </a:p>
      </xdr:txBody>
    </xdr:sp>
    <xdr:clientData/>
  </xdr:twoCellAnchor>
  <xdr:twoCellAnchor>
    <xdr:from>
      <xdr:col>1</xdr:col>
      <xdr:colOff>133351</xdr:colOff>
      <xdr:row>19</xdr:row>
      <xdr:rowOff>57150</xdr:rowOff>
    </xdr:from>
    <xdr:to>
      <xdr:col>12</xdr:col>
      <xdr:colOff>314325</xdr:colOff>
      <xdr:row>20</xdr:row>
      <xdr:rowOff>123826</xdr:rowOff>
    </xdr:to>
    <xdr:sp macro="" textlink="">
      <xdr:nvSpPr>
        <xdr:cNvPr id="13" name="12 CuadroTexto"/>
        <xdr:cNvSpPr txBox="1"/>
      </xdr:nvSpPr>
      <xdr:spPr>
        <a:xfrm>
          <a:off x="247651" y="3676650"/>
          <a:ext cx="8562974"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400" b="1">
              <a:solidFill>
                <a:schemeClr val="tx1">
                  <a:lumMod val="65000"/>
                  <a:lumOff val="35000"/>
                </a:schemeClr>
              </a:solidFill>
              <a:latin typeface="Candara" pitchFamily="34" charset="0"/>
            </a:rPr>
            <a:t>de los Hogares</a:t>
          </a:r>
          <a:r>
            <a:rPr lang="es-AR" sz="1400" b="1" baseline="0">
              <a:solidFill>
                <a:schemeClr val="tx1">
                  <a:lumMod val="65000"/>
                  <a:lumOff val="35000"/>
                </a:schemeClr>
              </a:solidFill>
              <a:latin typeface="Candara" pitchFamily="34" charset="0"/>
            </a:rPr>
            <a:t> de la Provincia de Córdoba</a:t>
          </a:r>
          <a:endParaRPr lang="es-AR" sz="1400" b="1">
            <a:solidFill>
              <a:schemeClr val="tx1">
                <a:lumMod val="65000"/>
                <a:lumOff val="35000"/>
              </a:schemeClr>
            </a:solidFill>
            <a:latin typeface="Candar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390525</xdr:colOff>
      <xdr:row>0</xdr:row>
      <xdr:rowOff>0</xdr:rowOff>
    </xdr:from>
    <xdr:to>
      <xdr:col>11</xdr:col>
      <xdr:colOff>685800</xdr:colOff>
      <xdr:row>1</xdr:row>
      <xdr:rowOff>38100</xdr:rowOff>
    </xdr:to>
    <xdr:sp macro="" textlink="">
      <xdr:nvSpPr>
        <xdr:cNvPr id="2" name="1 CuadroTexto"/>
        <xdr:cNvSpPr txBox="1"/>
      </xdr:nvSpPr>
      <xdr:spPr>
        <a:xfrm>
          <a:off x="9134475" y="0"/>
          <a:ext cx="2952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8</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466725</xdr:colOff>
      <xdr:row>0</xdr:row>
      <xdr:rowOff>19050</xdr:rowOff>
    </xdr:from>
    <xdr:to>
      <xdr:col>14</xdr:col>
      <xdr:colOff>809625</xdr:colOff>
      <xdr:row>1</xdr:row>
      <xdr:rowOff>76200</xdr:rowOff>
    </xdr:to>
    <xdr:sp macro="" textlink="">
      <xdr:nvSpPr>
        <xdr:cNvPr id="28" name="27 CuadroTexto"/>
        <xdr:cNvSpPr txBox="1"/>
      </xdr:nvSpPr>
      <xdr:spPr>
        <a:xfrm>
          <a:off x="8810625" y="19050"/>
          <a:ext cx="3429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9</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352425</xdr:colOff>
      <xdr:row>0</xdr:row>
      <xdr:rowOff>0</xdr:rowOff>
    </xdr:from>
    <xdr:to>
      <xdr:col>10</xdr:col>
      <xdr:colOff>723900</xdr:colOff>
      <xdr:row>1</xdr:row>
      <xdr:rowOff>47625</xdr:rowOff>
    </xdr:to>
    <xdr:sp macro="" textlink="">
      <xdr:nvSpPr>
        <xdr:cNvPr id="2" name="1 CuadroTexto"/>
        <xdr:cNvSpPr txBox="1"/>
      </xdr:nvSpPr>
      <xdr:spPr>
        <a:xfrm>
          <a:off x="8734425" y="0"/>
          <a:ext cx="3714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10</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380999</xdr:colOff>
      <xdr:row>0</xdr:row>
      <xdr:rowOff>0</xdr:rowOff>
    </xdr:from>
    <xdr:to>
      <xdr:col>8</xdr:col>
      <xdr:colOff>723900</xdr:colOff>
      <xdr:row>1</xdr:row>
      <xdr:rowOff>57150</xdr:rowOff>
    </xdr:to>
    <xdr:sp macro="" textlink="">
      <xdr:nvSpPr>
        <xdr:cNvPr id="2" name="1 CuadroTexto"/>
        <xdr:cNvSpPr txBox="1"/>
      </xdr:nvSpPr>
      <xdr:spPr>
        <a:xfrm>
          <a:off x="8648699" y="0"/>
          <a:ext cx="342901"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380999</xdr:colOff>
      <xdr:row>0</xdr:row>
      <xdr:rowOff>57149</xdr:rowOff>
    </xdr:from>
    <xdr:to>
      <xdr:col>15</xdr:col>
      <xdr:colOff>333374</xdr:colOff>
      <xdr:row>1</xdr:row>
      <xdr:rowOff>95249</xdr:rowOff>
    </xdr:to>
    <xdr:sp macro="" textlink="">
      <xdr:nvSpPr>
        <xdr:cNvPr id="2" name="1 CuadroTexto"/>
        <xdr:cNvSpPr txBox="1"/>
      </xdr:nvSpPr>
      <xdr:spPr>
        <a:xfrm>
          <a:off x="8658224" y="57149"/>
          <a:ext cx="3333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578303</xdr:colOff>
      <xdr:row>0</xdr:row>
      <xdr:rowOff>25513</xdr:rowOff>
    </xdr:from>
    <xdr:to>
      <xdr:col>15</xdr:col>
      <xdr:colOff>197303</xdr:colOff>
      <xdr:row>1</xdr:row>
      <xdr:rowOff>63953</xdr:rowOff>
    </xdr:to>
    <xdr:sp macro="" textlink="">
      <xdr:nvSpPr>
        <xdr:cNvPr id="87" name="86 CuadroTexto"/>
        <xdr:cNvSpPr txBox="1"/>
      </xdr:nvSpPr>
      <xdr:spPr>
        <a:xfrm>
          <a:off x="7696540" y="25513"/>
          <a:ext cx="3333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333375</xdr:colOff>
      <xdr:row>0</xdr:row>
      <xdr:rowOff>28575</xdr:rowOff>
    </xdr:from>
    <xdr:to>
      <xdr:col>15</xdr:col>
      <xdr:colOff>685800</xdr:colOff>
      <xdr:row>1</xdr:row>
      <xdr:rowOff>57149</xdr:rowOff>
    </xdr:to>
    <xdr:sp macro="" textlink="">
      <xdr:nvSpPr>
        <xdr:cNvPr id="2" name="1 CuadroTexto"/>
        <xdr:cNvSpPr txBox="1"/>
      </xdr:nvSpPr>
      <xdr:spPr>
        <a:xfrm>
          <a:off x="8543925" y="28575"/>
          <a:ext cx="352425"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361950</xdr:colOff>
      <xdr:row>0</xdr:row>
      <xdr:rowOff>1</xdr:rowOff>
    </xdr:from>
    <xdr:to>
      <xdr:col>8</xdr:col>
      <xdr:colOff>695325</xdr:colOff>
      <xdr:row>1</xdr:row>
      <xdr:rowOff>28576</xdr:rowOff>
    </xdr:to>
    <xdr:sp macro="" textlink="">
      <xdr:nvSpPr>
        <xdr:cNvPr id="2" name="1 CuadroTexto"/>
        <xdr:cNvSpPr txBox="1"/>
      </xdr:nvSpPr>
      <xdr:spPr>
        <a:xfrm>
          <a:off x="8439150" y="1"/>
          <a:ext cx="33337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15</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390525</xdr:colOff>
      <xdr:row>0</xdr:row>
      <xdr:rowOff>1</xdr:rowOff>
    </xdr:from>
    <xdr:to>
      <xdr:col>9</xdr:col>
      <xdr:colOff>714375</xdr:colOff>
      <xdr:row>0</xdr:row>
      <xdr:rowOff>152401</xdr:rowOff>
    </xdr:to>
    <xdr:sp macro="" textlink="">
      <xdr:nvSpPr>
        <xdr:cNvPr id="2" name="1 CuadroTexto"/>
        <xdr:cNvSpPr txBox="1"/>
      </xdr:nvSpPr>
      <xdr:spPr>
        <a:xfrm>
          <a:off x="9096375" y="1"/>
          <a:ext cx="32385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16</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357187</xdr:colOff>
      <xdr:row>0</xdr:row>
      <xdr:rowOff>34018</xdr:rowOff>
    </xdr:from>
    <xdr:to>
      <xdr:col>16</xdr:col>
      <xdr:colOff>690562</xdr:colOff>
      <xdr:row>1</xdr:row>
      <xdr:rowOff>72458</xdr:rowOff>
    </xdr:to>
    <xdr:sp macro="" textlink="">
      <xdr:nvSpPr>
        <xdr:cNvPr id="2" name="1 CuadroTexto"/>
        <xdr:cNvSpPr txBox="1"/>
      </xdr:nvSpPr>
      <xdr:spPr>
        <a:xfrm>
          <a:off x="8436428" y="34018"/>
          <a:ext cx="3333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xdr:colOff>
      <xdr:row>3</xdr:row>
      <xdr:rowOff>71438</xdr:rowOff>
    </xdr:from>
    <xdr:to>
      <xdr:col>13</xdr:col>
      <xdr:colOff>55563</xdr:colOff>
      <xdr:row>34</xdr:row>
      <xdr:rowOff>126999</xdr:rowOff>
    </xdr:to>
    <xdr:sp macro="" textlink="">
      <xdr:nvSpPr>
        <xdr:cNvPr id="2" name="1 CuadroTexto"/>
        <xdr:cNvSpPr txBox="1"/>
      </xdr:nvSpPr>
      <xdr:spPr>
        <a:xfrm>
          <a:off x="149224" y="658813"/>
          <a:ext cx="9177339" cy="66357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lnSpc>
              <a:spcPct val="130000"/>
            </a:lnSpc>
            <a:spcBef>
              <a:spcPts val="0"/>
            </a:spcBef>
            <a:spcAft>
              <a:spcPts val="600"/>
            </a:spcAft>
          </a:pPr>
          <a:r>
            <a:rPr lang="es-AR" sz="1100" b="0" i="0" baseline="0">
              <a:solidFill>
                <a:schemeClr val="dk1"/>
              </a:solidFill>
              <a:latin typeface="+mn-lt"/>
              <a:ea typeface="+mn-ea"/>
              <a:cs typeface="+mn-cs"/>
            </a:rPr>
            <a:t>Mediante este </a:t>
          </a:r>
          <a:r>
            <a:rPr lang="es-AR" sz="1100" b="1" i="1">
              <a:solidFill>
                <a:schemeClr val="dk1"/>
              </a:solidFill>
              <a:latin typeface="+mn-lt"/>
              <a:ea typeface="+mn-ea"/>
              <a:cs typeface="+mn-cs"/>
            </a:rPr>
            <a:t>Anexo a nivel Departamental</a:t>
          </a:r>
          <a:r>
            <a:rPr lang="es-AR" sz="1100" b="0" i="0">
              <a:solidFill>
                <a:schemeClr val="dk1"/>
              </a:solidFill>
              <a:latin typeface="+mn-lt"/>
              <a:ea typeface="+mn-ea"/>
              <a:cs typeface="+mn-cs"/>
            </a:rPr>
            <a:t>, la Dirección General de Estadística</a:t>
          </a:r>
          <a:r>
            <a:rPr lang="es-AR" sz="1100" b="0" i="0" baseline="0">
              <a:solidFill>
                <a:schemeClr val="dk1"/>
              </a:solidFill>
              <a:latin typeface="+mn-lt"/>
              <a:ea typeface="+mn-ea"/>
              <a:cs typeface="+mn-cs"/>
            </a:rPr>
            <a:t> y Censos de la Provincia de Córdoba</a:t>
          </a:r>
          <a:r>
            <a:rPr lang="es-AR" sz="1100" b="1" i="1" baseline="0">
              <a:solidFill>
                <a:schemeClr val="dk1"/>
              </a:solidFill>
              <a:latin typeface="+mn-lt"/>
              <a:ea typeface="+mn-ea"/>
              <a:cs typeface="+mn-cs"/>
            </a:rPr>
            <a:t>,</a:t>
          </a:r>
          <a:r>
            <a:rPr lang="es-AR" sz="1100" b="0" i="0" baseline="0">
              <a:solidFill>
                <a:schemeClr val="dk1"/>
              </a:solidFill>
              <a:latin typeface="+mn-lt"/>
              <a:ea typeface="+mn-ea"/>
              <a:cs typeface="+mn-cs"/>
            </a:rPr>
            <a:t> presenta en formato de tabulados una serie de</a:t>
          </a:r>
          <a:r>
            <a:rPr lang="es-AR" sz="1100" baseline="0">
              <a:solidFill>
                <a:schemeClr val="dk1"/>
              </a:solidFill>
              <a:latin typeface="+mn-lt"/>
              <a:ea typeface="+mn-ea"/>
              <a:cs typeface="+mn-cs"/>
            </a:rPr>
            <a:t> indicadores seleccionados sobre condiciones habitacionales de los Hogares a nivel departamental, replicando el orden temático presentado en el "</a:t>
          </a:r>
          <a:r>
            <a:rPr lang="es-AR" sz="1100" b="1" i="1">
              <a:solidFill>
                <a:schemeClr val="dk1"/>
              </a:solidFill>
              <a:latin typeface="+mn-lt"/>
              <a:ea typeface="+mn-ea"/>
              <a:cs typeface="+mn-cs"/>
            </a:rPr>
            <a:t>Informe sobre Infraestructura Habitacional de los Hogares de la Provincia de Córdoba"</a:t>
          </a:r>
          <a:r>
            <a:rPr lang="es-AR" sz="1100" b="0" i="0" baseline="0">
              <a:solidFill>
                <a:schemeClr val="dk1"/>
              </a:solidFill>
              <a:latin typeface="+mn-lt"/>
              <a:ea typeface="+mn-ea"/>
              <a:cs typeface="+mn-cs"/>
            </a:rPr>
            <a:t>.</a:t>
          </a:r>
        </a:p>
        <a:p>
          <a:pPr algn="just">
            <a:lnSpc>
              <a:spcPct val="130000"/>
            </a:lnSpc>
            <a:spcBef>
              <a:spcPts val="0"/>
            </a:spcBef>
            <a:spcAft>
              <a:spcPts val="600"/>
            </a:spcAft>
          </a:pPr>
          <a:r>
            <a:rPr lang="es-AR" sz="1100" baseline="0">
              <a:solidFill>
                <a:schemeClr val="dk1"/>
              </a:solidFill>
              <a:latin typeface="+mn-lt"/>
              <a:ea typeface="+mn-ea"/>
              <a:cs typeface="+mn-cs"/>
            </a:rPr>
            <a:t>La información suministrada en este documento posibilita diversas lecturas, una de ellas es la que surge de una mirada longitudinal (entre dos momentos en el tiempo) de cada Departamento, es decir observando la evolución de los indicadores en el período comprendido entre los dos últimos censos (2001 y 2010), otra lectura propone una mirada transversal (en un momento determinado) que permite la comparación de los Departamentos entre sí, para uno de los años de referencia. Ambas perspectivas pueden complementarse y sumar para un análisis descriptivo de las condiciones de vida habitacionales de los hogares de la provincia.</a:t>
          </a:r>
        </a:p>
        <a:p>
          <a:pPr algn="just">
            <a:lnSpc>
              <a:spcPct val="130000"/>
            </a:lnSpc>
            <a:spcBef>
              <a:spcPts val="0"/>
            </a:spcBef>
            <a:spcAft>
              <a:spcPts val="600"/>
            </a:spcAft>
          </a:pPr>
          <a:r>
            <a:rPr lang="es-AR" sz="1100" baseline="0">
              <a:solidFill>
                <a:schemeClr val="dk1"/>
              </a:solidFill>
              <a:latin typeface="+mn-lt"/>
              <a:ea typeface="+mn-ea"/>
              <a:cs typeface="+mn-cs"/>
            </a:rPr>
            <a:t>A modo introductorio, se realiza un repaso por algunos ítems de este documento comenzando por la variable "condición de ocupación" donde se observa la evolución de las viviendas en construcción. Es, en términos porcentuales, el Departamento Capital el que tiene la menor proporción de viviendas en construcción (1,1% en 2001 y 1,2% en 2010), y el Departamento Río Seco el que tiene la mayor proporción (5,3% en 2001 y 4,2% en 2010). En el período, el Departamento que más crece en cuanto a la proporción de viviendas en construcción es San Javier (del 2,0% al 2,9%).</a:t>
          </a:r>
        </a:p>
        <a:p>
          <a:pPr algn="just">
            <a:lnSpc>
              <a:spcPct val="130000"/>
            </a:lnSpc>
            <a:spcBef>
              <a:spcPts val="0"/>
            </a:spcBef>
            <a:spcAft>
              <a:spcPts val="600"/>
            </a:spcAft>
          </a:pPr>
          <a:r>
            <a:rPr lang="es-AR" sz="1100" baseline="0">
              <a:solidFill>
                <a:schemeClr val="dk1"/>
              </a:solidFill>
              <a:latin typeface="+mn-lt"/>
              <a:ea typeface="+mn-ea"/>
              <a:cs typeface="+mn-cs"/>
            </a:rPr>
            <a:t>Cuando se analiza el régimen de tenencia de la vivienda a nivel provincial, entre 2001 y 2010, se destaca el aumento relativo de los hogares inquilinos (del 15,8% al 21,4%) y la disminución relativa de los hogares propietarios de la vivienda y el terreno (del 67,5% al 65,1%). En tanto, a nivel departamental, encontramos casos que muestran similar tendencia y otros que no, ejemplo del primer caso es el Departamento Capital, donde disminuyen proporcionalmente los propietarios y aumentan los inquilinos, y del segundo caso es Sobremonte, donde se visualiza un aumento relativo de ambas categorías. Complementariamente, una lectura longitudinal y comparativa entre departamentos nos muestra en ambos censos que Marcos Juárez tiene la mayor proporción de "propietarios de la vivienda y el terreno" (75,1%) y Minas la menor proporción de "inquilinos" (5,1%). En cuanto a los hogares en situación irregular de tenencia, si bien la tendencia hacia el 2010 es descendente en todos los Departamentos, se destaca Cruz del Eje como el Departamento que muestra los porcentajes más elevados en ambos años (14,8%, en el 2010).</a:t>
          </a:r>
        </a:p>
        <a:p>
          <a:pPr algn="just">
            <a:lnSpc>
              <a:spcPct val="130000"/>
            </a:lnSpc>
            <a:spcBef>
              <a:spcPts val="0"/>
            </a:spcBef>
            <a:spcAft>
              <a:spcPts val="600"/>
            </a:spcAft>
          </a:pPr>
          <a:r>
            <a:rPr lang="es-AR" sz="1100" baseline="0">
              <a:solidFill>
                <a:schemeClr val="dk1"/>
              </a:solidFill>
              <a:latin typeface="+mn-lt"/>
              <a:ea typeface="+mn-ea"/>
              <a:cs typeface="+mn-cs"/>
            </a:rPr>
            <a:t>Otro aspecto de singular interés es el acceso al agua de red pública, en este caso la tendencia es creciente para el conjunto de Departamentos, donde es Capital el Departamento con mayor porcentaje de hogares con acceso a dicho servicio (98,8%). Por otro lado, si bien Presidente Roque Sáenz Peña es el Departamento con menor proporción de hogares incluidos a la red de agua potable (28,7%), es el que más creció en el período considerado incorporando un 18,0% más de hogares. </a:t>
          </a:r>
        </a:p>
        <a:p>
          <a:pPr algn="just">
            <a:lnSpc>
              <a:spcPct val="130000"/>
            </a:lnSpc>
            <a:spcBef>
              <a:spcPts val="0"/>
            </a:spcBef>
            <a:spcAft>
              <a:spcPts val="600"/>
            </a:spcAft>
          </a:pPr>
          <a:r>
            <a:rPr lang="es-AR" sz="1100" baseline="0">
              <a:solidFill>
                <a:schemeClr val="dk1"/>
              </a:solidFill>
              <a:latin typeface="+mn-lt"/>
              <a:ea typeface="+mn-ea"/>
              <a:cs typeface="+mn-cs"/>
            </a:rPr>
            <a:t>También es notable la disminución general de los hogares en situación de hacinamiento, el Departamento San Javier es el que da cuenta de la mayor reducción en el período 2001-2010, sin embargo aún es mayor que el indicador para la provincia en su conjunto. El Departamento con menor porcentaje de hogares hacinados en ambos censos es Marcos Juárez (1,5%) y con el mayor nivel es Río Seco (7,5%). Finalmente, son seis los Departamentos que muestran una tendencia creciente en este indicador, entre ellos el que mayor proporción tiene es Pocho (6,6%). </a:t>
          </a:r>
          <a:endParaRPr lang="es-AR" sz="1100">
            <a:solidFill>
              <a:schemeClr val="dk1"/>
            </a:solidFill>
            <a:latin typeface="+mn-lt"/>
            <a:ea typeface="+mn-ea"/>
            <a:cs typeface="+mn-cs"/>
          </a:endParaRPr>
        </a:p>
      </xdr:txBody>
    </xdr:sp>
    <xdr:clientData/>
  </xdr:twoCellAnchor>
  <xdr:oneCellAnchor>
    <xdr:from>
      <xdr:col>5</xdr:col>
      <xdr:colOff>400050</xdr:colOff>
      <xdr:row>18</xdr:row>
      <xdr:rowOff>28575</xdr:rowOff>
    </xdr:from>
    <xdr:ext cx="184731" cy="264560"/>
    <xdr:sp macro="" textlink="">
      <xdr:nvSpPr>
        <xdr:cNvPr id="3" name="2 CuadroTexto"/>
        <xdr:cNvSpPr txBox="1"/>
      </xdr:nvSpPr>
      <xdr:spPr>
        <a:xfrm>
          <a:off x="356235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12</xdr:col>
      <xdr:colOff>247650</xdr:colOff>
      <xdr:row>0</xdr:row>
      <xdr:rowOff>28575</xdr:rowOff>
    </xdr:from>
    <xdr:to>
      <xdr:col>13</xdr:col>
      <xdr:colOff>247650</xdr:colOff>
      <xdr:row>1</xdr:row>
      <xdr:rowOff>47625</xdr:rowOff>
    </xdr:to>
    <xdr:sp macro="" textlink="">
      <xdr:nvSpPr>
        <xdr:cNvPr id="2" name="1 CuadroTexto"/>
        <xdr:cNvSpPr txBox="1"/>
      </xdr:nvSpPr>
      <xdr:spPr>
        <a:xfrm>
          <a:off x="8505825" y="28575"/>
          <a:ext cx="31432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18</a:t>
          </a:r>
        </a:p>
      </xdr:txBody>
    </xdr:sp>
    <xdr:clientData/>
  </xdr:twoCellAnchor>
  <xdr:twoCellAnchor>
    <xdr:from>
      <xdr:col>0</xdr:col>
      <xdr:colOff>0</xdr:colOff>
      <xdr:row>40</xdr:row>
      <xdr:rowOff>0</xdr:rowOff>
    </xdr:from>
    <xdr:to>
      <xdr:col>13</xdr:col>
      <xdr:colOff>266700</xdr:colOff>
      <xdr:row>46</xdr:row>
      <xdr:rowOff>142875</xdr:rowOff>
    </xdr:to>
    <xdr:sp macro="" textlink="">
      <xdr:nvSpPr>
        <xdr:cNvPr id="3" name="2 Rectángulo redondeado"/>
        <xdr:cNvSpPr/>
      </xdr:nvSpPr>
      <xdr:spPr>
        <a:xfrm>
          <a:off x="0" y="6296025"/>
          <a:ext cx="8839200" cy="1114425"/>
        </a:xfrm>
        <a:prstGeom prst="roundRect">
          <a:avLst>
            <a:gd name="adj" fmla="val 10158"/>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latin typeface="+mn-lt"/>
          </a:endParaRPr>
        </a:p>
      </xdr:txBody>
    </xdr:sp>
    <xdr:clientData/>
  </xdr:twoCellAnchor>
  <xdr:oneCellAnchor>
    <xdr:from>
      <xdr:col>0</xdr:col>
      <xdr:colOff>28575</xdr:colOff>
      <xdr:row>40</xdr:row>
      <xdr:rowOff>36096</xdr:rowOff>
    </xdr:from>
    <xdr:ext cx="8801099" cy="1078437"/>
    <xdr:sp macro="" textlink="">
      <xdr:nvSpPr>
        <xdr:cNvPr id="4" name="3 CuadroTexto"/>
        <xdr:cNvSpPr txBox="1"/>
      </xdr:nvSpPr>
      <xdr:spPr>
        <a:xfrm>
          <a:off x="28575" y="6332121"/>
          <a:ext cx="8801099" cy="10784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just"/>
          <a:r>
            <a:rPr lang="es-AR" sz="900" b="1" i="0">
              <a:latin typeface="Calibri" pitchFamily="34" charset="0"/>
            </a:rPr>
            <a:t>Suficiente: </a:t>
          </a:r>
          <a:r>
            <a:rPr lang="es-AR" sz="900" b="0" i="0">
              <a:latin typeface="Calibri" pitchFamily="34" charset="0"/>
            </a:rPr>
            <a:t>Pisos</a:t>
          </a:r>
          <a:r>
            <a:rPr lang="es-AR" sz="900" b="0" i="0" baseline="0">
              <a:latin typeface="Calibri" pitchFamily="34" charset="0"/>
            </a:rPr>
            <a:t> de </a:t>
          </a:r>
          <a:r>
            <a:rPr lang="es-AR" sz="900" b="0" i="0">
              <a:latin typeface="Calibri" pitchFamily="34" charset="0"/>
            </a:rPr>
            <a:t>baldosa, cerámica, plástico, madera, mármol, goma, alfombra o similares. Techos</a:t>
          </a:r>
          <a:r>
            <a:rPr lang="es-AR" sz="900" b="0" i="0" baseline="0">
              <a:latin typeface="Calibri" pitchFamily="34" charset="0"/>
            </a:rPr>
            <a:t> de </a:t>
          </a:r>
          <a:r>
            <a:rPr lang="es-AR" sz="900" b="0" i="0">
              <a:latin typeface="Calibri" pitchFamily="34" charset="0"/>
            </a:rPr>
            <a:t>teja, baldosa, membrana o capa asfáltica con cielorraso y chapa de metal o fibrocemento con cielorraso y otros con cielorraso.</a:t>
          </a:r>
        </a:p>
        <a:p>
          <a:pPr algn="just"/>
          <a:r>
            <a:rPr lang="es-AR" sz="900" b="1" i="0">
              <a:latin typeface="Calibri" pitchFamily="34" charset="0"/>
            </a:rPr>
            <a:t>Insuficiente: </a:t>
          </a:r>
          <a:r>
            <a:rPr lang="es-AR" sz="900" b="0" i="0">
              <a:latin typeface="Calibri" pitchFamily="34" charset="0"/>
            </a:rPr>
            <a:t>Presenta pisos de tierra o</a:t>
          </a:r>
          <a:r>
            <a:rPr lang="es-AR" sz="900" b="0" i="0" baseline="0">
              <a:latin typeface="Calibri" pitchFamily="34" charset="0"/>
            </a:rPr>
            <a:t> ladrillo suelto</a:t>
          </a:r>
          <a:r>
            <a:rPr lang="es-AR" sz="900" b="0" i="0">
              <a:latin typeface="Calibri" pitchFamily="34" charset="0"/>
            </a:rPr>
            <a:t> y/o techos de madera, paja o desechos y chapa de metal o  </a:t>
          </a:r>
          <a:r>
            <a:rPr lang="es-AR" sz="900" b="0" i="0" u="none">
              <a:latin typeface="Calibri" pitchFamily="34" charset="0"/>
            </a:rPr>
            <a:t>fibrocemento</a:t>
          </a:r>
          <a:r>
            <a:rPr lang="es-AR" sz="900" b="0" i="0" u="none" baseline="0">
              <a:latin typeface="Calibri" pitchFamily="34" charset="0"/>
            </a:rPr>
            <a:t> </a:t>
          </a:r>
          <a:r>
            <a:rPr lang="es-AR" sz="900" b="0" i="0" u="none">
              <a:latin typeface="Calibri" pitchFamily="34" charset="0"/>
            </a:rPr>
            <a:t>sin cielorraso y otros sin cielorraso.</a:t>
          </a:r>
          <a:endParaRPr lang="es-AR" sz="900" b="0" i="0">
            <a:latin typeface="Calibri" pitchFamily="34" charset="0"/>
          </a:endParaRPr>
        </a:p>
        <a:p>
          <a:pPr algn="just"/>
          <a:r>
            <a:rPr lang="es-AR" sz="900" b="1" i="0">
              <a:latin typeface="Calibri" pitchFamily="34" charset="0"/>
            </a:rPr>
            <a:t>Parcialmente Insuficiente: </a:t>
          </a:r>
          <a:r>
            <a:rPr lang="es-AR" sz="900" b="0" i="0">
              <a:latin typeface="Calibri" pitchFamily="34" charset="0"/>
            </a:rPr>
            <a:t>Da cuenta de pisos de ladrillo o cemento y techos de teja, baldosa, membrana o capa asfáltica </a:t>
          </a:r>
          <a:r>
            <a:rPr lang="es-AR" sz="900" b="0" i="0" u="sng">
              <a:latin typeface="Calibri" pitchFamily="34" charset="0"/>
            </a:rPr>
            <a:t>sin cielorraso</a:t>
          </a:r>
          <a:r>
            <a:rPr lang="es-AR" sz="900" b="0" i="0">
              <a:latin typeface="Calibri" pitchFamily="34" charset="0"/>
            </a:rPr>
            <a:t>. Asimismo, abarca situaciones de pisos o techos "suficientes" combinados con pisos</a:t>
          </a:r>
          <a:r>
            <a:rPr lang="es-AR" sz="900" b="0" i="0" baseline="0">
              <a:latin typeface="Calibri" pitchFamily="34" charset="0"/>
            </a:rPr>
            <a:t> o techos "parcialmente insuficientes".</a:t>
          </a:r>
        </a:p>
        <a:p>
          <a:pPr algn="just"/>
          <a:r>
            <a:rPr lang="es-AR" sz="900" b="0" i="0" baseline="0">
              <a:latin typeface="Calibri" pitchFamily="34" charset="0"/>
            </a:rPr>
            <a:t>Esta definición no diferencia entre pisos de cemento tipo "contra piso" y los de cemento alisado, por lo que una vivienda con techos suficientes y pisos de cemento alisado es considerada como parcialmente insuficiente.</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12</xdr:col>
      <xdr:colOff>200025</xdr:colOff>
      <xdr:row>0</xdr:row>
      <xdr:rowOff>0</xdr:rowOff>
    </xdr:from>
    <xdr:to>
      <xdr:col>13</xdr:col>
      <xdr:colOff>238125</xdr:colOff>
      <xdr:row>1</xdr:row>
      <xdr:rowOff>38100</xdr:rowOff>
    </xdr:to>
    <xdr:sp macro="" textlink="">
      <xdr:nvSpPr>
        <xdr:cNvPr id="2" name="1 CuadroTexto"/>
        <xdr:cNvSpPr txBox="1"/>
      </xdr:nvSpPr>
      <xdr:spPr>
        <a:xfrm>
          <a:off x="8505825" y="0"/>
          <a:ext cx="3524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19</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200025</xdr:colOff>
      <xdr:row>0</xdr:row>
      <xdr:rowOff>0</xdr:rowOff>
    </xdr:from>
    <xdr:to>
      <xdr:col>17</xdr:col>
      <xdr:colOff>238125</xdr:colOff>
      <xdr:row>1</xdr:row>
      <xdr:rowOff>9525</xdr:rowOff>
    </xdr:to>
    <xdr:sp macro="" textlink="">
      <xdr:nvSpPr>
        <xdr:cNvPr id="2" name="1 CuadroTexto"/>
        <xdr:cNvSpPr txBox="1"/>
      </xdr:nvSpPr>
      <xdr:spPr>
        <a:xfrm>
          <a:off x="8391525" y="0"/>
          <a:ext cx="352425"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381000</xdr:colOff>
      <xdr:row>0</xdr:row>
      <xdr:rowOff>28575</xdr:rowOff>
    </xdr:from>
    <xdr:to>
      <xdr:col>16</xdr:col>
      <xdr:colOff>733425</xdr:colOff>
      <xdr:row>1</xdr:row>
      <xdr:rowOff>38100</xdr:rowOff>
    </xdr:to>
    <xdr:sp macro="" textlink="">
      <xdr:nvSpPr>
        <xdr:cNvPr id="2" name="1 CuadroTexto"/>
        <xdr:cNvSpPr txBox="1"/>
      </xdr:nvSpPr>
      <xdr:spPr>
        <a:xfrm>
          <a:off x="8448675" y="28575"/>
          <a:ext cx="352425"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21</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676275</xdr:colOff>
      <xdr:row>0</xdr:row>
      <xdr:rowOff>28576</xdr:rowOff>
    </xdr:from>
    <xdr:to>
      <xdr:col>7</xdr:col>
      <xdr:colOff>990600</xdr:colOff>
      <xdr:row>1</xdr:row>
      <xdr:rowOff>57151</xdr:rowOff>
    </xdr:to>
    <xdr:sp macro="" textlink="">
      <xdr:nvSpPr>
        <xdr:cNvPr id="2" name="1 CuadroTexto"/>
        <xdr:cNvSpPr txBox="1"/>
      </xdr:nvSpPr>
      <xdr:spPr>
        <a:xfrm>
          <a:off x="8791575" y="28576"/>
          <a:ext cx="3143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22</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400050</xdr:colOff>
      <xdr:row>0</xdr:row>
      <xdr:rowOff>38101</xdr:rowOff>
    </xdr:from>
    <xdr:to>
      <xdr:col>7</xdr:col>
      <xdr:colOff>714375</xdr:colOff>
      <xdr:row>1</xdr:row>
      <xdr:rowOff>66676</xdr:rowOff>
    </xdr:to>
    <xdr:sp macro="" textlink="">
      <xdr:nvSpPr>
        <xdr:cNvPr id="2" name="1 CuadroTexto"/>
        <xdr:cNvSpPr txBox="1"/>
      </xdr:nvSpPr>
      <xdr:spPr>
        <a:xfrm>
          <a:off x="8515350" y="38101"/>
          <a:ext cx="3143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23</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15</xdr:col>
      <xdr:colOff>342899</xdr:colOff>
      <xdr:row>0</xdr:row>
      <xdr:rowOff>38100</xdr:rowOff>
    </xdr:from>
    <xdr:to>
      <xdr:col>15</xdr:col>
      <xdr:colOff>657225</xdr:colOff>
      <xdr:row>1</xdr:row>
      <xdr:rowOff>47625</xdr:rowOff>
    </xdr:to>
    <xdr:sp macro="" textlink="">
      <xdr:nvSpPr>
        <xdr:cNvPr id="2" name="1 CuadroTexto"/>
        <xdr:cNvSpPr txBox="1"/>
      </xdr:nvSpPr>
      <xdr:spPr>
        <a:xfrm flipH="1">
          <a:off x="8515349" y="38100"/>
          <a:ext cx="31432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24</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266701</xdr:colOff>
      <xdr:row>0</xdr:row>
      <xdr:rowOff>0</xdr:rowOff>
    </xdr:from>
    <xdr:to>
      <xdr:col>10</xdr:col>
      <xdr:colOff>647701</xdr:colOff>
      <xdr:row>1</xdr:row>
      <xdr:rowOff>38100</xdr:rowOff>
    </xdr:to>
    <xdr:sp macro="" textlink="">
      <xdr:nvSpPr>
        <xdr:cNvPr id="2" name="1 CuadroTexto"/>
        <xdr:cNvSpPr txBox="1"/>
      </xdr:nvSpPr>
      <xdr:spPr>
        <a:xfrm>
          <a:off x="9077326" y="0"/>
          <a:ext cx="3810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25</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323851</xdr:colOff>
      <xdr:row>0</xdr:row>
      <xdr:rowOff>19050</xdr:rowOff>
    </xdr:from>
    <xdr:to>
      <xdr:col>8</xdr:col>
      <xdr:colOff>685801</xdr:colOff>
      <xdr:row>1</xdr:row>
      <xdr:rowOff>57150</xdr:rowOff>
    </xdr:to>
    <xdr:sp macro="" textlink="">
      <xdr:nvSpPr>
        <xdr:cNvPr id="2" name="1 CuadroTexto"/>
        <xdr:cNvSpPr txBox="1"/>
      </xdr:nvSpPr>
      <xdr:spPr>
        <a:xfrm>
          <a:off x="8658226" y="19050"/>
          <a:ext cx="3619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26</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15</xdr:col>
      <xdr:colOff>381000</xdr:colOff>
      <xdr:row>0</xdr:row>
      <xdr:rowOff>19050</xdr:rowOff>
    </xdr:from>
    <xdr:to>
      <xdr:col>15</xdr:col>
      <xdr:colOff>704850</xdr:colOff>
      <xdr:row>1</xdr:row>
      <xdr:rowOff>47625</xdr:rowOff>
    </xdr:to>
    <xdr:sp macro="" textlink="">
      <xdr:nvSpPr>
        <xdr:cNvPr id="2" name="1 CuadroTexto"/>
        <xdr:cNvSpPr txBox="1"/>
      </xdr:nvSpPr>
      <xdr:spPr>
        <a:xfrm>
          <a:off x="9020175" y="19050"/>
          <a:ext cx="3238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428625</xdr:colOff>
      <xdr:row>0</xdr:row>
      <xdr:rowOff>28575</xdr:rowOff>
    </xdr:from>
    <xdr:to>
      <xdr:col>13</xdr:col>
      <xdr:colOff>723900</xdr:colOff>
      <xdr:row>1</xdr:row>
      <xdr:rowOff>66675</xdr:rowOff>
    </xdr:to>
    <xdr:sp macro="" textlink="">
      <xdr:nvSpPr>
        <xdr:cNvPr id="2" name="1 CuadroTexto"/>
        <xdr:cNvSpPr txBox="1"/>
      </xdr:nvSpPr>
      <xdr:spPr>
        <a:xfrm>
          <a:off x="8572500" y="28575"/>
          <a:ext cx="2952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1</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247650</xdr:colOff>
      <xdr:row>0</xdr:row>
      <xdr:rowOff>0</xdr:rowOff>
    </xdr:from>
    <xdr:to>
      <xdr:col>8</xdr:col>
      <xdr:colOff>638175</xdr:colOff>
      <xdr:row>1</xdr:row>
      <xdr:rowOff>47625</xdr:rowOff>
    </xdr:to>
    <xdr:sp macro="" textlink="">
      <xdr:nvSpPr>
        <xdr:cNvPr id="2" name="1 CuadroTexto"/>
        <xdr:cNvSpPr txBox="1"/>
      </xdr:nvSpPr>
      <xdr:spPr>
        <a:xfrm>
          <a:off x="8572500" y="0"/>
          <a:ext cx="39052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28</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9</xdr:col>
      <xdr:colOff>285750</xdr:colOff>
      <xdr:row>0</xdr:row>
      <xdr:rowOff>9525</xdr:rowOff>
    </xdr:from>
    <xdr:to>
      <xdr:col>9</xdr:col>
      <xdr:colOff>676275</xdr:colOff>
      <xdr:row>1</xdr:row>
      <xdr:rowOff>57150</xdr:rowOff>
    </xdr:to>
    <xdr:sp macro="" textlink="">
      <xdr:nvSpPr>
        <xdr:cNvPr id="2" name="1 CuadroTexto"/>
        <xdr:cNvSpPr txBox="1"/>
      </xdr:nvSpPr>
      <xdr:spPr>
        <a:xfrm>
          <a:off x="8686800" y="9525"/>
          <a:ext cx="39052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29</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15</xdr:col>
      <xdr:colOff>304800</xdr:colOff>
      <xdr:row>0</xdr:row>
      <xdr:rowOff>47625</xdr:rowOff>
    </xdr:from>
    <xdr:to>
      <xdr:col>15</xdr:col>
      <xdr:colOff>695325</xdr:colOff>
      <xdr:row>1</xdr:row>
      <xdr:rowOff>104775</xdr:rowOff>
    </xdr:to>
    <xdr:sp macro="" textlink="">
      <xdr:nvSpPr>
        <xdr:cNvPr id="2" name="1 CuadroTexto"/>
        <xdr:cNvSpPr txBox="1"/>
      </xdr:nvSpPr>
      <xdr:spPr>
        <a:xfrm>
          <a:off x="8915400" y="47625"/>
          <a:ext cx="3905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30</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228601</xdr:colOff>
      <xdr:row>0</xdr:row>
      <xdr:rowOff>1</xdr:rowOff>
    </xdr:from>
    <xdr:to>
      <xdr:col>11</xdr:col>
      <xdr:colOff>628651</xdr:colOff>
      <xdr:row>1</xdr:row>
      <xdr:rowOff>28576</xdr:rowOff>
    </xdr:to>
    <xdr:sp macro="" textlink="">
      <xdr:nvSpPr>
        <xdr:cNvPr id="2" name="1 CuadroTexto"/>
        <xdr:cNvSpPr txBox="1"/>
      </xdr:nvSpPr>
      <xdr:spPr>
        <a:xfrm>
          <a:off x="9001126" y="1"/>
          <a:ext cx="4000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31</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333375</xdr:colOff>
      <xdr:row>0</xdr:row>
      <xdr:rowOff>0</xdr:rowOff>
    </xdr:from>
    <xdr:to>
      <xdr:col>11</xdr:col>
      <xdr:colOff>657225</xdr:colOff>
      <xdr:row>1</xdr:row>
      <xdr:rowOff>38100</xdr:rowOff>
    </xdr:to>
    <xdr:sp macro="" textlink="">
      <xdr:nvSpPr>
        <xdr:cNvPr id="2" name="1 CuadroTexto"/>
        <xdr:cNvSpPr txBox="1"/>
      </xdr:nvSpPr>
      <xdr:spPr>
        <a:xfrm>
          <a:off x="9105900" y="0"/>
          <a:ext cx="3238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32</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228601</xdr:colOff>
      <xdr:row>0</xdr:row>
      <xdr:rowOff>1</xdr:rowOff>
    </xdr:from>
    <xdr:to>
      <xdr:col>13</xdr:col>
      <xdr:colOff>590551</xdr:colOff>
      <xdr:row>0</xdr:row>
      <xdr:rowOff>152401</xdr:rowOff>
    </xdr:to>
    <xdr:sp macro="" textlink="">
      <xdr:nvSpPr>
        <xdr:cNvPr id="2" name="1 CuadroTexto"/>
        <xdr:cNvSpPr txBox="1"/>
      </xdr:nvSpPr>
      <xdr:spPr>
        <a:xfrm>
          <a:off x="9096376" y="1"/>
          <a:ext cx="36195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33</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15</xdr:col>
      <xdr:colOff>371476</xdr:colOff>
      <xdr:row>0</xdr:row>
      <xdr:rowOff>38100</xdr:rowOff>
    </xdr:from>
    <xdr:to>
      <xdr:col>15</xdr:col>
      <xdr:colOff>695325</xdr:colOff>
      <xdr:row>1</xdr:row>
      <xdr:rowOff>38100</xdr:rowOff>
    </xdr:to>
    <xdr:sp macro="" textlink="">
      <xdr:nvSpPr>
        <xdr:cNvPr id="2" name="1 CuadroTexto"/>
        <xdr:cNvSpPr txBox="1"/>
      </xdr:nvSpPr>
      <xdr:spPr>
        <a:xfrm>
          <a:off x="10010776" y="38100"/>
          <a:ext cx="323849"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34</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47625</xdr:colOff>
      <xdr:row>2</xdr:row>
      <xdr:rowOff>28575</xdr:rowOff>
    </xdr:from>
    <xdr:to>
      <xdr:col>1</xdr:col>
      <xdr:colOff>1447800</xdr:colOff>
      <xdr:row>4</xdr:row>
      <xdr:rowOff>28575</xdr:rowOff>
    </xdr:to>
    <xdr:pic>
      <xdr:nvPicPr>
        <xdr:cNvPr id="2" name="1 Imagen" descr="logo ministerio_direccion 2013_linea"/>
        <xdr:cNvPicPr/>
      </xdr:nvPicPr>
      <xdr:blipFill>
        <a:blip xmlns:r="http://schemas.openxmlformats.org/officeDocument/2006/relationships" r:embed="rId1"/>
        <a:srcRect r="79640" b="16667"/>
        <a:stretch>
          <a:fillRect/>
        </a:stretch>
      </xdr:blipFill>
      <xdr:spPr bwMode="auto">
        <a:xfrm>
          <a:off x="161925" y="428625"/>
          <a:ext cx="1400175" cy="381000"/>
        </a:xfrm>
        <a:prstGeom prst="rect">
          <a:avLst/>
        </a:prstGeom>
        <a:noFill/>
        <a:ln w="9525">
          <a:noFill/>
          <a:miter lim="800000"/>
          <a:headEnd/>
          <a:tailEnd/>
        </a:ln>
      </xdr:spPr>
    </xdr:pic>
    <xdr:clientData/>
  </xdr:twoCellAnchor>
  <xdr:twoCellAnchor editAs="oneCell">
    <xdr:from>
      <xdr:col>11</xdr:col>
      <xdr:colOff>285750</xdr:colOff>
      <xdr:row>2</xdr:row>
      <xdr:rowOff>57150</xdr:rowOff>
    </xdr:from>
    <xdr:to>
      <xdr:col>14</xdr:col>
      <xdr:colOff>161925</xdr:colOff>
      <xdr:row>4</xdr:row>
      <xdr:rowOff>104775</xdr:rowOff>
    </xdr:to>
    <xdr:pic>
      <xdr:nvPicPr>
        <xdr:cNvPr id="3" name="2 Imagen" descr="logo ministerio_direccion 2013_linea"/>
        <xdr:cNvPicPr/>
      </xdr:nvPicPr>
      <xdr:blipFill>
        <a:blip xmlns:r="http://schemas.openxmlformats.org/officeDocument/2006/relationships" r:embed="rId1"/>
        <a:srcRect l="40582" r="36288" b="6250"/>
        <a:stretch>
          <a:fillRect/>
        </a:stretch>
      </xdr:blipFill>
      <xdr:spPr bwMode="auto">
        <a:xfrm>
          <a:off x="7762875" y="457200"/>
          <a:ext cx="1590675"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1104900</xdr:colOff>
      <xdr:row>0</xdr:row>
      <xdr:rowOff>38100</xdr:rowOff>
    </xdr:from>
    <xdr:to>
      <xdr:col>12</xdr:col>
      <xdr:colOff>1400175</xdr:colOff>
      <xdr:row>1</xdr:row>
      <xdr:rowOff>76200</xdr:rowOff>
    </xdr:to>
    <xdr:sp macro="" textlink="">
      <xdr:nvSpPr>
        <xdr:cNvPr id="2" name="1 CuadroTexto"/>
        <xdr:cNvSpPr txBox="1"/>
      </xdr:nvSpPr>
      <xdr:spPr>
        <a:xfrm>
          <a:off x="8467725" y="38100"/>
          <a:ext cx="2952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419100</xdr:colOff>
      <xdr:row>0</xdr:row>
      <xdr:rowOff>57150</xdr:rowOff>
    </xdr:from>
    <xdr:to>
      <xdr:col>14</xdr:col>
      <xdr:colOff>714375</xdr:colOff>
      <xdr:row>1</xdr:row>
      <xdr:rowOff>95250</xdr:rowOff>
    </xdr:to>
    <xdr:sp macro="" textlink="">
      <xdr:nvSpPr>
        <xdr:cNvPr id="3" name="2 CuadroTexto"/>
        <xdr:cNvSpPr txBox="1"/>
      </xdr:nvSpPr>
      <xdr:spPr>
        <a:xfrm>
          <a:off x="8124825" y="57150"/>
          <a:ext cx="2952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428625</xdr:colOff>
      <xdr:row>0</xdr:row>
      <xdr:rowOff>9525</xdr:rowOff>
    </xdr:from>
    <xdr:to>
      <xdr:col>10</xdr:col>
      <xdr:colOff>723900</xdr:colOff>
      <xdr:row>1</xdr:row>
      <xdr:rowOff>47625</xdr:rowOff>
    </xdr:to>
    <xdr:sp macro="" textlink="">
      <xdr:nvSpPr>
        <xdr:cNvPr id="2" name="1 CuadroTexto"/>
        <xdr:cNvSpPr txBox="1"/>
      </xdr:nvSpPr>
      <xdr:spPr>
        <a:xfrm>
          <a:off x="9067800" y="9525"/>
          <a:ext cx="2952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4</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504825</xdr:colOff>
      <xdr:row>0</xdr:row>
      <xdr:rowOff>0</xdr:rowOff>
    </xdr:from>
    <xdr:to>
      <xdr:col>8</xdr:col>
      <xdr:colOff>800100</xdr:colOff>
      <xdr:row>1</xdr:row>
      <xdr:rowOff>38100</xdr:rowOff>
    </xdr:to>
    <xdr:sp macro="" textlink="">
      <xdr:nvSpPr>
        <xdr:cNvPr id="2" name="1 CuadroTexto"/>
        <xdr:cNvSpPr txBox="1"/>
      </xdr:nvSpPr>
      <xdr:spPr>
        <a:xfrm>
          <a:off x="8724900" y="0"/>
          <a:ext cx="2952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5</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409575</xdr:colOff>
      <xdr:row>0</xdr:row>
      <xdr:rowOff>38100</xdr:rowOff>
    </xdr:from>
    <xdr:to>
      <xdr:col>14</xdr:col>
      <xdr:colOff>704850</xdr:colOff>
      <xdr:row>1</xdr:row>
      <xdr:rowOff>76200</xdr:rowOff>
    </xdr:to>
    <xdr:sp macro="" textlink="">
      <xdr:nvSpPr>
        <xdr:cNvPr id="2" name="1 CuadroTexto"/>
        <xdr:cNvSpPr txBox="1"/>
      </xdr:nvSpPr>
      <xdr:spPr>
        <a:xfrm>
          <a:off x="8734425" y="38100"/>
          <a:ext cx="2952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6</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409575</xdr:colOff>
      <xdr:row>0</xdr:row>
      <xdr:rowOff>19050</xdr:rowOff>
    </xdr:from>
    <xdr:to>
      <xdr:col>11</xdr:col>
      <xdr:colOff>704850</xdr:colOff>
      <xdr:row>1</xdr:row>
      <xdr:rowOff>57150</xdr:rowOff>
    </xdr:to>
    <xdr:sp macro="" textlink="">
      <xdr:nvSpPr>
        <xdr:cNvPr id="2" name="1 CuadroTexto"/>
        <xdr:cNvSpPr txBox="1"/>
      </xdr:nvSpPr>
      <xdr:spPr>
        <a:xfrm>
          <a:off x="9001125" y="19050"/>
          <a:ext cx="2952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000" b="1"/>
            <a:t>7</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38"/>
  <sheetViews>
    <sheetView tabSelected="1" workbookViewId="0">
      <selection activeCell="N1" sqref="N1"/>
    </sheetView>
  </sheetViews>
  <sheetFormatPr baseColWidth="10" defaultRowHeight="15"/>
  <cols>
    <col min="1" max="1" width="1.7109375" customWidth="1"/>
    <col min="8" max="8" width="11.42578125" style="7"/>
  </cols>
  <sheetData>
    <row r="1" spans="1:14">
      <c r="A1" s="10"/>
      <c r="B1" s="10"/>
      <c r="C1" s="10"/>
      <c r="D1" s="10"/>
      <c r="E1" s="10"/>
      <c r="F1" s="10"/>
      <c r="G1" s="10"/>
      <c r="H1" s="11"/>
      <c r="I1" s="10"/>
      <c r="J1" s="10"/>
      <c r="K1" s="10"/>
      <c r="L1" s="10"/>
      <c r="M1" s="10"/>
    </row>
    <row r="2" spans="1:14">
      <c r="A2" s="10"/>
      <c r="B2" s="10"/>
      <c r="C2" s="10"/>
      <c r="D2" s="10"/>
      <c r="E2" s="10"/>
      <c r="F2" s="10"/>
      <c r="G2" s="10"/>
      <c r="H2" s="11"/>
      <c r="I2" s="10"/>
      <c r="J2" s="10"/>
      <c r="K2" s="10"/>
      <c r="L2" s="10"/>
      <c r="M2" s="10"/>
    </row>
    <row r="3" spans="1:14">
      <c r="A3" s="10"/>
      <c r="B3" s="10"/>
      <c r="C3" s="10"/>
      <c r="D3" s="10"/>
      <c r="E3" s="10"/>
      <c r="F3" s="10"/>
      <c r="G3" s="10"/>
      <c r="H3" s="11"/>
      <c r="I3" s="10"/>
      <c r="J3" s="10"/>
      <c r="K3" s="10"/>
      <c r="L3" s="10"/>
      <c r="M3" s="10"/>
    </row>
    <row r="4" spans="1:14">
      <c r="A4" s="10"/>
      <c r="B4" s="10"/>
      <c r="C4" s="10"/>
      <c r="D4" s="10"/>
      <c r="E4" s="10"/>
      <c r="F4" s="10"/>
      <c r="G4" s="10"/>
      <c r="H4" s="11"/>
      <c r="I4" s="10"/>
      <c r="J4" s="10"/>
      <c r="K4" s="10"/>
      <c r="L4" s="10"/>
      <c r="M4" s="10"/>
    </row>
    <row r="5" spans="1:14">
      <c r="A5" s="10"/>
      <c r="B5" s="10"/>
      <c r="C5" s="10"/>
      <c r="D5" s="10"/>
      <c r="E5" s="10"/>
      <c r="F5" s="10"/>
      <c r="G5" s="10"/>
      <c r="H5" s="11"/>
      <c r="I5" s="10"/>
      <c r="J5" s="10"/>
      <c r="K5" s="10"/>
      <c r="L5" s="10"/>
      <c r="M5" s="10"/>
    </row>
    <row r="6" spans="1:14">
      <c r="A6" s="10"/>
      <c r="B6" s="10"/>
      <c r="C6" s="10"/>
      <c r="D6" s="10"/>
      <c r="E6" s="10"/>
      <c r="F6" s="10"/>
      <c r="G6" s="10"/>
      <c r="H6" s="11"/>
      <c r="I6" s="10"/>
      <c r="J6" s="10"/>
      <c r="K6" s="10"/>
      <c r="L6" s="10"/>
      <c r="M6" s="10"/>
    </row>
    <row r="7" spans="1:14">
      <c r="A7" s="10"/>
      <c r="B7" s="10"/>
      <c r="C7" s="10"/>
      <c r="D7" s="10"/>
      <c r="E7" s="10"/>
      <c r="F7" s="10"/>
      <c r="G7" s="10"/>
      <c r="H7" s="11"/>
      <c r="I7" s="10"/>
      <c r="J7" s="10"/>
      <c r="K7" s="10"/>
      <c r="L7" s="10"/>
      <c r="M7" s="10"/>
    </row>
    <row r="8" spans="1:14" ht="15" customHeight="1">
      <c r="A8" s="10"/>
      <c r="B8" s="30"/>
      <c r="C8" s="30"/>
      <c r="D8" s="30"/>
      <c r="E8" s="30"/>
      <c r="F8" s="30"/>
      <c r="G8" s="30"/>
      <c r="H8" s="30"/>
      <c r="I8" s="30"/>
      <c r="J8" s="30"/>
      <c r="K8" s="30"/>
      <c r="L8" s="30"/>
      <c r="M8" s="30"/>
      <c r="N8" s="7"/>
    </row>
    <row r="9" spans="1:14" ht="15" customHeight="1">
      <c r="A9" s="10"/>
      <c r="B9" s="30"/>
      <c r="C9" s="30"/>
      <c r="D9" s="30"/>
      <c r="E9" s="30"/>
      <c r="F9" s="30"/>
      <c r="G9" s="30"/>
      <c r="H9" s="30"/>
      <c r="I9" s="30"/>
      <c r="J9" s="30"/>
      <c r="K9" s="30"/>
      <c r="L9" s="30"/>
      <c r="M9" s="30"/>
      <c r="N9" s="7"/>
    </row>
    <row r="10" spans="1:14">
      <c r="A10" s="10"/>
      <c r="B10" s="211"/>
      <c r="C10" s="211"/>
      <c r="D10" s="211"/>
      <c r="E10" s="211"/>
      <c r="F10" s="211"/>
      <c r="G10" s="211"/>
      <c r="H10" s="211"/>
      <c r="I10" s="211"/>
      <c r="J10" s="211"/>
      <c r="K10" s="211"/>
      <c r="L10" s="211"/>
      <c r="M10" s="211"/>
    </row>
    <row r="11" spans="1:14">
      <c r="A11" s="10"/>
      <c r="B11" s="10"/>
      <c r="C11" s="10"/>
      <c r="D11" s="10"/>
      <c r="E11" s="10"/>
      <c r="F11" s="10"/>
      <c r="G11" s="10"/>
      <c r="H11" s="11"/>
      <c r="I11" s="10"/>
      <c r="J11" s="10"/>
      <c r="K11" s="10"/>
      <c r="L11" s="10"/>
      <c r="M11" s="10"/>
    </row>
    <row r="12" spans="1:14">
      <c r="A12" s="10"/>
      <c r="B12" s="10"/>
      <c r="C12" s="10"/>
      <c r="D12" s="10"/>
      <c r="E12" s="10"/>
      <c r="F12" s="10"/>
      <c r="G12" s="10"/>
      <c r="H12" s="11"/>
      <c r="I12" s="10"/>
      <c r="J12" s="10"/>
      <c r="K12" s="10"/>
      <c r="L12" s="10"/>
      <c r="M12" s="10"/>
    </row>
    <row r="13" spans="1:14">
      <c r="A13" s="10"/>
      <c r="B13" s="10"/>
      <c r="C13" s="10"/>
      <c r="D13" s="10"/>
      <c r="E13" s="10"/>
      <c r="F13" s="10"/>
      <c r="G13" s="10"/>
      <c r="H13" s="11"/>
      <c r="I13" s="10"/>
      <c r="J13" s="10"/>
      <c r="K13" s="10"/>
      <c r="L13" s="10"/>
      <c r="M13" s="10"/>
    </row>
    <row r="14" spans="1:14">
      <c r="A14" s="10"/>
      <c r="B14" s="10"/>
      <c r="C14" s="10"/>
      <c r="D14" s="10"/>
      <c r="E14" s="10"/>
      <c r="F14" s="10"/>
      <c r="G14" s="10"/>
      <c r="H14" s="11"/>
      <c r="I14" s="10"/>
      <c r="J14" s="10"/>
      <c r="K14" s="10"/>
      <c r="L14" s="10"/>
      <c r="M14" s="10"/>
    </row>
    <row r="15" spans="1:14">
      <c r="A15" s="10"/>
      <c r="B15" s="10"/>
      <c r="C15" s="10"/>
      <c r="D15" s="10"/>
      <c r="E15" s="10"/>
      <c r="F15" s="10"/>
      <c r="G15" s="10"/>
      <c r="H15" s="11"/>
      <c r="I15" s="10"/>
      <c r="J15" s="10"/>
      <c r="K15" s="10"/>
      <c r="L15" s="10"/>
      <c r="M15" s="10"/>
    </row>
    <row r="16" spans="1:14">
      <c r="A16" s="10"/>
      <c r="B16" s="10"/>
      <c r="C16" s="10"/>
      <c r="D16" s="10"/>
      <c r="E16" s="10"/>
      <c r="F16" s="10"/>
      <c r="G16" s="10"/>
      <c r="H16" s="11"/>
      <c r="I16" s="10"/>
      <c r="J16" s="10"/>
      <c r="K16" s="10"/>
      <c r="L16" s="10"/>
      <c r="M16" s="10"/>
    </row>
    <row r="17" spans="1:13">
      <c r="A17" s="10"/>
      <c r="B17" s="10"/>
      <c r="C17" s="10"/>
      <c r="D17" s="10"/>
      <c r="E17" s="10"/>
      <c r="F17" s="10"/>
      <c r="G17" s="10"/>
      <c r="H17" s="11"/>
      <c r="I17" s="10"/>
      <c r="J17" s="10"/>
      <c r="K17" s="10"/>
      <c r="L17" s="10"/>
      <c r="M17" s="10"/>
    </row>
    <row r="18" spans="1:13">
      <c r="A18" s="10"/>
      <c r="B18" s="10"/>
      <c r="C18" s="10"/>
      <c r="D18" s="10"/>
      <c r="E18" s="10"/>
      <c r="F18" s="10"/>
      <c r="G18" s="10"/>
      <c r="H18" s="11"/>
      <c r="I18" s="10"/>
      <c r="J18" s="10"/>
      <c r="K18" s="10"/>
      <c r="L18" s="10"/>
      <c r="M18" s="10"/>
    </row>
    <row r="19" spans="1:13">
      <c r="A19" s="10"/>
      <c r="B19" s="10"/>
      <c r="C19" s="10"/>
      <c r="D19" s="10"/>
      <c r="E19" s="10"/>
      <c r="F19" s="10"/>
      <c r="G19" s="10"/>
      <c r="H19" s="11"/>
      <c r="I19" s="10"/>
      <c r="J19" s="10"/>
      <c r="K19" s="10"/>
      <c r="L19" s="10"/>
      <c r="M19" s="10"/>
    </row>
    <row r="20" spans="1:13">
      <c r="A20" s="10"/>
      <c r="B20" s="10"/>
      <c r="C20" s="10"/>
      <c r="D20" s="10"/>
      <c r="E20" s="10"/>
      <c r="F20" s="10"/>
      <c r="G20" s="10"/>
      <c r="H20" s="11"/>
      <c r="I20" s="10"/>
      <c r="J20" s="10"/>
      <c r="K20" s="10"/>
      <c r="L20" s="10"/>
      <c r="M20" s="10"/>
    </row>
    <row r="21" spans="1:13" s="7" customFormat="1">
      <c r="A21" s="11"/>
      <c r="B21" s="11"/>
      <c r="C21" s="11"/>
      <c r="D21" s="11"/>
      <c r="E21" s="11"/>
      <c r="F21" s="11"/>
      <c r="G21" s="11"/>
      <c r="H21" s="11"/>
      <c r="I21" s="11"/>
      <c r="J21" s="11"/>
      <c r="K21" s="11"/>
      <c r="L21" s="11"/>
      <c r="M21" s="11"/>
    </row>
    <row r="22" spans="1:13">
      <c r="A22" s="10"/>
      <c r="B22" s="10"/>
      <c r="C22" s="10"/>
      <c r="D22" s="10"/>
      <c r="E22" s="10"/>
      <c r="F22" s="10"/>
      <c r="G22" s="10"/>
      <c r="H22" s="11"/>
      <c r="I22" s="10"/>
      <c r="J22" s="10"/>
      <c r="K22" s="10"/>
      <c r="L22" s="10"/>
      <c r="M22" s="10"/>
    </row>
    <row r="23" spans="1:13">
      <c r="A23" s="10"/>
      <c r="B23" s="10"/>
      <c r="C23" s="10"/>
      <c r="D23" s="10"/>
      <c r="E23" s="10"/>
      <c r="F23" s="10"/>
      <c r="G23" s="10"/>
      <c r="H23" s="11"/>
      <c r="I23" s="10"/>
      <c r="J23" s="10"/>
      <c r="K23" s="10"/>
      <c r="L23" s="10"/>
      <c r="M23" s="10"/>
    </row>
    <row r="24" spans="1:13">
      <c r="A24" s="10"/>
      <c r="B24" s="10"/>
      <c r="C24" s="10"/>
      <c r="D24" s="10"/>
      <c r="E24" s="10"/>
      <c r="F24" s="10"/>
      <c r="G24" s="10"/>
      <c r="H24" s="11"/>
      <c r="I24" s="10"/>
      <c r="J24" s="10"/>
      <c r="K24" s="10"/>
      <c r="L24" s="10"/>
      <c r="M24" s="10"/>
    </row>
    <row r="25" spans="1:13">
      <c r="A25" s="10"/>
      <c r="B25" s="10"/>
      <c r="C25" s="10"/>
      <c r="D25" s="10"/>
      <c r="E25" s="10"/>
      <c r="F25" s="10"/>
      <c r="G25" s="10"/>
      <c r="H25" s="11"/>
      <c r="I25" s="10"/>
      <c r="J25" s="10"/>
      <c r="K25" s="10"/>
      <c r="L25" s="10"/>
      <c r="M25" s="10"/>
    </row>
    <row r="26" spans="1:13">
      <c r="A26" s="10"/>
      <c r="B26" s="10"/>
      <c r="C26" s="10"/>
      <c r="D26" s="10"/>
      <c r="E26" s="10"/>
      <c r="F26" s="10"/>
      <c r="G26" s="10"/>
      <c r="H26" s="11"/>
      <c r="I26" s="10"/>
      <c r="J26" s="10"/>
      <c r="K26" s="10"/>
      <c r="L26" s="10"/>
      <c r="M26" s="10"/>
    </row>
    <row r="27" spans="1:13">
      <c r="A27" s="10"/>
      <c r="B27" s="212"/>
      <c r="C27" s="212"/>
      <c r="D27" s="212"/>
      <c r="E27" s="212"/>
      <c r="F27" s="212"/>
      <c r="G27" s="10"/>
      <c r="H27" s="11"/>
      <c r="I27" s="10"/>
      <c r="J27" s="10"/>
      <c r="K27" s="10"/>
      <c r="L27" s="10"/>
      <c r="M27" s="10"/>
    </row>
    <row r="28" spans="1:13" ht="18.75">
      <c r="A28" s="10"/>
      <c r="B28" s="11"/>
      <c r="C28" s="11"/>
      <c r="D28" s="31"/>
      <c r="E28" s="31"/>
      <c r="F28" s="31"/>
      <c r="G28" s="31"/>
      <c r="H28" s="31"/>
      <c r="I28" s="31"/>
      <c r="J28" s="31"/>
      <c r="K28" s="31"/>
      <c r="L28" s="11"/>
      <c r="M28" s="10"/>
    </row>
    <row r="29" spans="1:13" s="7" customFormat="1">
      <c r="A29" s="11"/>
      <c r="B29" s="11"/>
      <c r="C29" s="11"/>
      <c r="D29" s="11"/>
      <c r="E29" s="11"/>
      <c r="F29" s="11"/>
      <c r="G29" s="11"/>
      <c r="H29" s="11"/>
      <c r="I29" s="11"/>
      <c r="J29" s="11"/>
      <c r="K29" s="11"/>
      <c r="L29" s="11"/>
      <c r="M29" s="11"/>
    </row>
    <row r="30" spans="1:13" s="7" customFormat="1">
      <c r="A30" s="11"/>
      <c r="B30" s="11"/>
      <c r="C30" s="11"/>
      <c r="D30" s="11"/>
      <c r="E30" s="11"/>
      <c r="F30" s="11"/>
      <c r="G30" s="11"/>
      <c r="H30" s="11"/>
      <c r="I30" s="11"/>
      <c r="J30" s="11"/>
      <c r="K30" s="11"/>
      <c r="L30" s="11"/>
      <c r="M30" s="11"/>
    </row>
    <row r="31" spans="1:13">
      <c r="A31" s="10"/>
      <c r="B31" s="10"/>
      <c r="C31" s="10"/>
      <c r="D31" s="10"/>
      <c r="E31" s="10"/>
      <c r="F31" s="10"/>
      <c r="G31" s="10"/>
      <c r="H31" s="11"/>
      <c r="I31" s="10"/>
      <c r="J31" s="10"/>
      <c r="K31" s="10"/>
      <c r="L31" s="10"/>
      <c r="M31" s="10"/>
    </row>
    <row r="32" spans="1:13">
      <c r="A32" s="10"/>
      <c r="B32" s="10"/>
      <c r="C32" s="10"/>
      <c r="D32" s="10"/>
      <c r="E32" s="10"/>
      <c r="F32" s="10"/>
      <c r="G32" s="10"/>
      <c r="H32" s="11"/>
      <c r="I32" s="10"/>
      <c r="J32" s="10"/>
      <c r="K32" s="10"/>
      <c r="L32" s="10"/>
      <c r="M32" s="10"/>
    </row>
    <row r="33" spans="1:13">
      <c r="A33" s="10"/>
      <c r="B33" s="10"/>
      <c r="C33" s="10"/>
      <c r="D33" s="10"/>
      <c r="E33" s="10"/>
      <c r="F33" s="10"/>
      <c r="G33" s="10"/>
      <c r="H33" s="11"/>
      <c r="I33" s="10"/>
      <c r="J33" s="10"/>
      <c r="K33" s="10"/>
      <c r="L33" s="10"/>
      <c r="M33" s="10"/>
    </row>
    <row r="34" spans="1:13">
      <c r="A34" s="12"/>
      <c r="B34" s="10"/>
      <c r="C34" s="10"/>
      <c r="D34" s="10"/>
      <c r="E34" s="10"/>
      <c r="F34" s="10"/>
      <c r="G34" s="10"/>
      <c r="H34" s="11"/>
      <c r="I34" s="10"/>
      <c r="J34" s="10"/>
      <c r="K34" s="10"/>
      <c r="L34" s="10"/>
      <c r="M34" s="10"/>
    </row>
    <row r="35" spans="1:13">
      <c r="A35" s="12"/>
      <c r="B35" s="10"/>
      <c r="C35" s="10"/>
      <c r="D35" s="10"/>
      <c r="E35" s="10"/>
      <c r="F35" s="10"/>
      <c r="G35" s="10"/>
      <c r="H35" s="11"/>
      <c r="I35" s="10"/>
      <c r="J35" s="10"/>
      <c r="K35" s="10"/>
      <c r="L35" s="10"/>
      <c r="M35" s="10"/>
    </row>
    <row r="36" spans="1:13">
      <c r="A36" s="12"/>
      <c r="B36" s="10"/>
      <c r="C36" s="10"/>
      <c r="D36" s="10"/>
      <c r="E36" s="10"/>
      <c r="F36" s="10"/>
      <c r="G36" s="10"/>
      <c r="H36" s="11"/>
      <c r="I36" s="10"/>
      <c r="J36" s="10"/>
      <c r="K36" s="10"/>
      <c r="L36" s="10"/>
      <c r="M36" s="10"/>
    </row>
    <row r="37" spans="1:13">
      <c r="B37" s="10"/>
      <c r="C37" s="10"/>
      <c r="D37" s="10"/>
      <c r="E37" s="10"/>
      <c r="F37" s="10"/>
      <c r="G37" s="10"/>
      <c r="H37" s="11"/>
      <c r="I37" s="10"/>
      <c r="J37" s="10"/>
      <c r="K37" s="10"/>
      <c r="L37" s="10"/>
      <c r="M37" s="10"/>
    </row>
    <row r="38" spans="1:13">
      <c r="B38" s="10"/>
      <c r="C38" s="10"/>
      <c r="D38" s="10"/>
      <c r="E38" s="10"/>
      <c r="F38" s="10"/>
      <c r="G38" s="10"/>
      <c r="H38" s="11"/>
      <c r="I38" s="10"/>
      <c r="J38" s="10"/>
      <c r="K38" s="10"/>
      <c r="L38" s="10"/>
      <c r="M38" s="10"/>
    </row>
  </sheetData>
  <mergeCells count="2">
    <mergeCell ref="B10:M10"/>
    <mergeCell ref="B27:F27"/>
  </mergeCells>
  <pageMargins left="0.23622047244094491" right="0.23622047244094491" top="0.23622047244094491" bottom="0.23622047244094491" header="0.31496062992125984" footer="0.31496062992125984"/>
  <pageSetup paperSize="9" orientation="landscape" horizontalDpi="300" verticalDpi="200" r:id="rId1"/>
  <drawing r:id="rId2"/>
</worksheet>
</file>

<file path=xl/worksheets/sheet10.xml><?xml version="1.0" encoding="utf-8"?>
<worksheet xmlns="http://schemas.openxmlformats.org/spreadsheetml/2006/main" xmlns:r="http://schemas.openxmlformats.org/officeDocument/2006/relationships">
  <dimension ref="A1:M46"/>
  <sheetViews>
    <sheetView workbookViewId="0">
      <selection activeCell="P9" sqref="P9"/>
    </sheetView>
  </sheetViews>
  <sheetFormatPr baseColWidth="10" defaultRowHeight="12.75"/>
  <cols>
    <col min="1" max="1" width="23.42578125" style="2" customWidth="1"/>
    <col min="2" max="6" width="10.7109375" style="2" customWidth="1"/>
    <col min="7" max="7" width="11.28515625" style="2" customWidth="1"/>
    <col min="8" max="9" width="10.7109375" style="2" customWidth="1"/>
    <col min="10" max="10" width="11.85546875" style="2" customWidth="1"/>
    <col min="11" max="12" width="10.7109375" style="2" customWidth="1"/>
    <col min="13" max="16384" width="11.42578125" style="2"/>
  </cols>
  <sheetData>
    <row r="1" spans="1:13">
      <c r="A1" s="16" t="s">
        <v>210</v>
      </c>
      <c r="B1" s="18"/>
      <c r="C1" s="18"/>
      <c r="D1" s="18"/>
      <c r="E1" s="18"/>
      <c r="F1" s="18"/>
      <c r="G1" s="18"/>
      <c r="H1" s="18"/>
      <c r="I1" s="18"/>
      <c r="J1" s="18"/>
      <c r="K1" s="18"/>
      <c r="L1" s="18"/>
    </row>
    <row r="2" spans="1:13">
      <c r="A2" s="18"/>
      <c r="B2" s="18"/>
      <c r="C2" s="18"/>
      <c r="D2" s="18"/>
      <c r="E2" s="18"/>
      <c r="F2" s="18"/>
      <c r="G2" s="18"/>
      <c r="H2" s="18"/>
      <c r="I2" s="18"/>
      <c r="J2" s="18"/>
      <c r="K2" s="18"/>
      <c r="L2" s="18"/>
    </row>
    <row r="3" spans="1:13" ht="15" customHeight="1">
      <c r="A3" s="218" t="s">
        <v>0</v>
      </c>
      <c r="B3" s="218" t="s">
        <v>211</v>
      </c>
      <c r="C3" s="218" t="s">
        <v>43</v>
      </c>
      <c r="D3" s="217" t="s">
        <v>42</v>
      </c>
      <c r="E3" s="217"/>
      <c r="F3" s="217"/>
      <c r="G3" s="217"/>
      <c r="H3" s="217"/>
      <c r="I3" s="217"/>
      <c r="J3" s="217"/>
      <c r="K3" s="217"/>
      <c r="L3" s="230" t="s">
        <v>123</v>
      </c>
    </row>
    <row r="4" spans="1:13">
      <c r="A4" s="226"/>
      <c r="B4" s="226"/>
      <c r="C4" s="226"/>
      <c r="D4" s="230" t="s">
        <v>45</v>
      </c>
      <c r="E4" s="221" t="s">
        <v>46</v>
      </c>
      <c r="F4" s="221" t="s">
        <v>47</v>
      </c>
      <c r="G4" s="221" t="s">
        <v>0</v>
      </c>
      <c r="H4" s="221" t="s">
        <v>125</v>
      </c>
      <c r="I4" s="221" t="s">
        <v>124</v>
      </c>
      <c r="J4" s="221" t="s">
        <v>50</v>
      </c>
      <c r="K4" s="221" t="s">
        <v>51</v>
      </c>
      <c r="L4" s="221"/>
    </row>
    <row r="5" spans="1:13" ht="21.75" customHeight="1">
      <c r="A5" s="219"/>
      <c r="B5" s="219"/>
      <c r="C5" s="219"/>
      <c r="D5" s="222"/>
      <c r="E5" s="222"/>
      <c r="F5" s="222"/>
      <c r="G5" s="222"/>
      <c r="H5" s="222"/>
      <c r="I5" s="222"/>
      <c r="J5" s="222"/>
      <c r="K5" s="222"/>
      <c r="L5" s="222"/>
    </row>
    <row r="6" spans="1:13" ht="5.0999999999999996" customHeight="1">
      <c r="A6" s="56"/>
      <c r="B6" s="56"/>
      <c r="C6" s="63"/>
      <c r="D6" s="63"/>
      <c r="E6" s="56"/>
      <c r="F6" s="56"/>
      <c r="G6" s="56"/>
      <c r="H6" s="56"/>
      <c r="I6" s="56"/>
      <c r="J6" s="56"/>
      <c r="K6" s="56"/>
      <c r="L6" s="56"/>
    </row>
    <row r="7" spans="1:13">
      <c r="A7" s="116" t="s">
        <v>6</v>
      </c>
      <c r="B7" s="118">
        <v>848901</v>
      </c>
      <c r="C7" s="118">
        <v>848704</v>
      </c>
      <c r="D7" s="118">
        <v>735095</v>
      </c>
      <c r="E7" s="118">
        <v>6909</v>
      </c>
      <c r="F7" s="118">
        <v>6080</v>
      </c>
      <c r="G7" s="118">
        <v>92099</v>
      </c>
      <c r="H7" s="118">
        <v>5170</v>
      </c>
      <c r="I7" s="118">
        <v>1029</v>
      </c>
      <c r="J7" s="118">
        <v>1951</v>
      </c>
      <c r="K7" s="118">
        <v>371</v>
      </c>
      <c r="L7" s="118">
        <v>197</v>
      </c>
      <c r="M7" s="115"/>
    </row>
    <row r="8" spans="1:13" ht="5.0999999999999996" customHeight="1">
      <c r="A8" s="16"/>
      <c r="B8" s="68"/>
      <c r="C8" s="68"/>
      <c r="D8" s="47"/>
      <c r="E8" s="68"/>
      <c r="F8" s="68"/>
      <c r="G8" s="68"/>
      <c r="H8" s="68"/>
      <c r="I8" s="68"/>
      <c r="J8" s="68"/>
      <c r="K8" s="68"/>
      <c r="L8" s="68"/>
    </row>
    <row r="9" spans="1:13">
      <c r="A9" s="18" t="s">
        <v>7</v>
      </c>
      <c r="B9" s="19">
        <v>12756</v>
      </c>
      <c r="C9" s="19">
        <v>12755</v>
      </c>
      <c r="D9" s="47">
        <v>11866</v>
      </c>
      <c r="E9" s="19">
        <v>192</v>
      </c>
      <c r="F9" s="19">
        <v>200</v>
      </c>
      <c r="G9" s="19">
        <v>376</v>
      </c>
      <c r="H9" s="19">
        <v>56</v>
      </c>
      <c r="I9" s="19">
        <v>9</v>
      </c>
      <c r="J9" s="19">
        <v>44</v>
      </c>
      <c r="K9" s="19">
        <v>12</v>
      </c>
      <c r="L9" s="19">
        <v>1</v>
      </c>
    </row>
    <row r="10" spans="1:13">
      <c r="A10" s="18" t="s">
        <v>8</v>
      </c>
      <c r="B10" s="19">
        <v>345393</v>
      </c>
      <c r="C10" s="19">
        <v>345271</v>
      </c>
      <c r="D10" s="47">
        <v>262281</v>
      </c>
      <c r="E10" s="19">
        <v>1494</v>
      </c>
      <c r="F10" s="19">
        <v>3841</v>
      </c>
      <c r="G10" s="19">
        <v>73206</v>
      </c>
      <c r="H10" s="19">
        <v>2901</v>
      </c>
      <c r="I10" s="19">
        <v>827</v>
      </c>
      <c r="J10" s="19">
        <v>690</v>
      </c>
      <c r="K10" s="19">
        <v>31</v>
      </c>
      <c r="L10" s="19">
        <v>122</v>
      </c>
    </row>
    <row r="11" spans="1:13">
      <c r="A11" s="18" t="s">
        <v>9</v>
      </c>
      <c r="B11" s="19">
        <v>42797</v>
      </c>
      <c r="C11" s="19">
        <v>42791</v>
      </c>
      <c r="D11" s="47">
        <v>39876</v>
      </c>
      <c r="E11" s="19">
        <v>302</v>
      </c>
      <c r="F11" s="19">
        <v>436</v>
      </c>
      <c r="G11" s="19">
        <v>1775</v>
      </c>
      <c r="H11" s="19">
        <v>259</v>
      </c>
      <c r="I11" s="19">
        <v>13</v>
      </c>
      <c r="J11" s="19">
        <v>111</v>
      </c>
      <c r="K11" s="19">
        <v>19</v>
      </c>
      <c r="L11" s="19">
        <v>6</v>
      </c>
    </row>
    <row r="12" spans="1:13">
      <c r="A12" s="18" t="s">
        <v>10</v>
      </c>
      <c r="B12" s="19">
        <v>12971</v>
      </c>
      <c r="C12" s="19">
        <v>12970</v>
      </c>
      <c r="D12" s="47">
        <v>12042</v>
      </c>
      <c r="E12" s="19">
        <v>621</v>
      </c>
      <c r="F12" s="19">
        <v>88</v>
      </c>
      <c r="G12" s="19">
        <v>136</v>
      </c>
      <c r="H12" s="19">
        <v>55</v>
      </c>
      <c r="I12" s="19">
        <v>3</v>
      </c>
      <c r="J12" s="19">
        <v>17</v>
      </c>
      <c r="K12" s="19">
        <v>8</v>
      </c>
      <c r="L12" s="19">
        <v>1</v>
      </c>
    </row>
    <row r="13" spans="1:13">
      <c r="A13" s="18" t="s">
        <v>11</v>
      </c>
      <c r="B13" s="19">
        <v>10040</v>
      </c>
      <c r="C13" s="19">
        <v>10039</v>
      </c>
      <c r="D13" s="47">
        <v>9786</v>
      </c>
      <c r="E13" s="19">
        <v>68</v>
      </c>
      <c r="F13" s="19">
        <v>45</v>
      </c>
      <c r="G13" s="19">
        <v>20</v>
      </c>
      <c r="H13" s="19">
        <v>24</v>
      </c>
      <c r="I13" s="19">
        <v>4</v>
      </c>
      <c r="J13" s="19">
        <v>40</v>
      </c>
      <c r="K13" s="19">
        <v>52</v>
      </c>
      <c r="L13" s="19">
        <v>1</v>
      </c>
    </row>
    <row r="14" spans="1:13">
      <c r="A14" s="18" t="s">
        <v>12</v>
      </c>
      <c r="B14" s="19">
        <v>34262</v>
      </c>
      <c r="C14" s="19">
        <v>34262</v>
      </c>
      <c r="D14" s="47">
        <v>31740</v>
      </c>
      <c r="E14" s="19">
        <v>153</v>
      </c>
      <c r="F14" s="19">
        <v>69</v>
      </c>
      <c r="G14" s="19">
        <v>2051</v>
      </c>
      <c r="H14" s="19">
        <v>160</v>
      </c>
      <c r="I14" s="19">
        <v>14</v>
      </c>
      <c r="J14" s="19">
        <v>68</v>
      </c>
      <c r="K14" s="19">
        <v>7</v>
      </c>
      <c r="L14" s="19">
        <v>0</v>
      </c>
    </row>
    <row r="15" spans="1:13">
      <c r="A15" s="18" t="s">
        <v>13</v>
      </c>
      <c r="B15" s="19">
        <v>7676</v>
      </c>
      <c r="C15" s="19">
        <v>7676</v>
      </c>
      <c r="D15" s="47">
        <v>7275</v>
      </c>
      <c r="E15" s="19">
        <v>169</v>
      </c>
      <c r="F15" s="19">
        <v>30</v>
      </c>
      <c r="G15" s="19">
        <v>92</v>
      </c>
      <c r="H15" s="19">
        <v>75</v>
      </c>
      <c r="I15" s="19">
        <v>3</v>
      </c>
      <c r="J15" s="19">
        <v>30</v>
      </c>
      <c r="K15" s="19">
        <v>2</v>
      </c>
      <c r="L15" s="19">
        <v>0</v>
      </c>
    </row>
    <row r="16" spans="1:13">
      <c r="A16" s="18" t="s">
        <v>14</v>
      </c>
      <c r="B16" s="19">
        <v>16633</v>
      </c>
      <c r="C16" s="19">
        <v>16632</v>
      </c>
      <c r="D16" s="47">
        <v>16240</v>
      </c>
      <c r="E16" s="19">
        <v>83</v>
      </c>
      <c r="F16" s="19">
        <v>42</v>
      </c>
      <c r="G16" s="19">
        <v>140</v>
      </c>
      <c r="H16" s="19">
        <v>64</v>
      </c>
      <c r="I16" s="19">
        <v>11</v>
      </c>
      <c r="J16" s="19">
        <v>30</v>
      </c>
      <c r="K16" s="19">
        <v>22</v>
      </c>
      <c r="L16" s="19">
        <v>1</v>
      </c>
    </row>
    <row r="17" spans="1:12">
      <c r="A17" s="18" t="s">
        <v>15</v>
      </c>
      <c r="B17" s="19">
        <v>31469</v>
      </c>
      <c r="C17" s="19">
        <v>31464</v>
      </c>
      <c r="D17" s="47">
        <v>30946</v>
      </c>
      <c r="E17" s="19">
        <v>120</v>
      </c>
      <c r="F17" s="19">
        <v>47</v>
      </c>
      <c r="G17" s="19">
        <v>203</v>
      </c>
      <c r="H17" s="19">
        <v>70</v>
      </c>
      <c r="I17" s="19">
        <v>5</v>
      </c>
      <c r="J17" s="19">
        <v>48</v>
      </c>
      <c r="K17" s="19">
        <v>25</v>
      </c>
      <c r="L17" s="19">
        <v>5</v>
      </c>
    </row>
    <row r="18" spans="1:12">
      <c r="A18" s="18" t="s">
        <v>16</v>
      </c>
      <c r="B18" s="19">
        <v>1371</v>
      </c>
      <c r="C18" s="19">
        <v>1371</v>
      </c>
      <c r="D18" s="47">
        <v>1210</v>
      </c>
      <c r="E18" s="19">
        <v>151</v>
      </c>
      <c r="F18" s="19">
        <v>3</v>
      </c>
      <c r="G18" s="19">
        <v>2</v>
      </c>
      <c r="H18" s="19">
        <v>1</v>
      </c>
      <c r="I18" s="19">
        <v>0</v>
      </c>
      <c r="J18" s="19">
        <v>1</v>
      </c>
      <c r="K18" s="19">
        <v>3</v>
      </c>
      <c r="L18" s="19">
        <v>0</v>
      </c>
    </row>
    <row r="19" spans="1:12">
      <c r="A19" s="18" t="s">
        <v>17</v>
      </c>
      <c r="B19" s="19">
        <v>1419</v>
      </c>
      <c r="C19" s="19">
        <v>1419</v>
      </c>
      <c r="D19" s="47">
        <v>1067</v>
      </c>
      <c r="E19" s="19">
        <v>327</v>
      </c>
      <c r="F19" s="19">
        <v>1</v>
      </c>
      <c r="G19" s="19">
        <v>8</v>
      </c>
      <c r="H19" s="19">
        <v>4</v>
      </c>
      <c r="I19" s="19">
        <v>6</v>
      </c>
      <c r="J19" s="19">
        <v>3</v>
      </c>
      <c r="K19" s="19">
        <v>3</v>
      </c>
      <c r="L19" s="19">
        <v>0</v>
      </c>
    </row>
    <row r="20" spans="1:12">
      <c r="A20" s="18" t="s">
        <v>18</v>
      </c>
      <c r="B20" s="19">
        <v>10717</v>
      </c>
      <c r="C20" s="19">
        <v>10717</v>
      </c>
      <c r="D20" s="47">
        <v>10492</v>
      </c>
      <c r="E20" s="19">
        <v>61</v>
      </c>
      <c r="F20" s="19">
        <v>30</v>
      </c>
      <c r="G20" s="19">
        <v>65</v>
      </c>
      <c r="H20" s="19">
        <v>37</v>
      </c>
      <c r="I20" s="19">
        <v>6</v>
      </c>
      <c r="J20" s="19">
        <v>21</v>
      </c>
      <c r="K20" s="19">
        <v>5</v>
      </c>
      <c r="L20" s="19">
        <v>0</v>
      </c>
    </row>
    <row r="21" spans="1:12">
      <c r="A21" s="18" t="s">
        <v>19</v>
      </c>
      <c r="B21" s="19">
        <v>42261</v>
      </c>
      <c r="C21" s="19">
        <v>42245</v>
      </c>
      <c r="D21" s="47">
        <v>37001</v>
      </c>
      <c r="E21" s="19">
        <v>343</v>
      </c>
      <c r="F21" s="19">
        <v>212</v>
      </c>
      <c r="G21" s="19">
        <v>4256</v>
      </c>
      <c r="H21" s="19">
        <v>253</v>
      </c>
      <c r="I21" s="19">
        <v>17</v>
      </c>
      <c r="J21" s="19">
        <v>138</v>
      </c>
      <c r="K21" s="19">
        <v>25</v>
      </c>
      <c r="L21" s="19">
        <v>16</v>
      </c>
    </row>
    <row r="22" spans="1:12">
      <c r="A22" s="18" t="s">
        <v>20</v>
      </c>
      <c r="B22" s="19">
        <v>68056</v>
      </c>
      <c r="C22" s="19">
        <v>68050</v>
      </c>
      <c r="D22" s="47">
        <v>62804</v>
      </c>
      <c r="E22" s="19">
        <v>364</v>
      </c>
      <c r="F22" s="19">
        <v>272</v>
      </c>
      <c r="G22" s="19">
        <v>4180</v>
      </c>
      <c r="H22" s="19">
        <v>216</v>
      </c>
      <c r="I22" s="19">
        <v>51</v>
      </c>
      <c r="J22" s="19">
        <v>135</v>
      </c>
      <c r="K22" s="19">
        <v>28</v>
      </c>
      <c r="L22" s="19">
        <v>6</v>
      </c>
    </row>
    <row r="23" spans="1:12">
      <c r="A23" s="18" t="s">
        <v>21</v>
      </c>
      <c r="B23" s="19">
        <v>11137</v>
      </c>
      <c r="C23" s="19">
        <v>11137</v>
      </c>
      <c r="D23" s="47">
        <v>10605</v>
      </c>
      <c r="E23" s="19">
        <v>218</v>
      </c>
      <c r="F23" s="19">
        <v>103</v>
      </c>
      <c r="G23" s="19">
        <v>85</v>
      </c>
      <c r="H23" s="19">
        <v>69</v>
      </c>
      <c r="I23" s="19">
        <v>8</v>
      </c>
      <c r="J23" s="19">
        <v>34</v>
      </c>
      <c r="K23" s="19">
        <v>15</v>
      </c>
      <c r="L23" s="19">
        <v>0</v>
      </c>
    </row>
    <row r="24" spans="1:12">
      <c r="A24" s="18" t="s">
        <v>22</v>
      </c>
      <c r="B24" s="19">
        <v>3274</v>
      </c>
      <c r="C24" s="19">
        <v>3273</v>
      </c>
      <c r="D24" s="47">
        <v>2858</v>
      </c>
      <c r="E24" s="19">
        <v>330</v>
      </c>
      <c r="F24" s="19">
        <v>26</v>
      </c>
      <c r="G24" s="19">
        <v>10</v>
      </c>
      <c r="H24" s="19">
        <v>21</v>
      </c>
      <c r="I24" s="19">
        <v>1</v>
      </c>
      <c r="J24" s="19">
        <v>17</v>
      </c>
      <c r="K24" s="19">
        <v>10</v>
      </c>
      <c r="L24" s="19">
        <v>1</v>
      </c>
    </row>
    <row r="25" spans="1:12">
      <c r="A25" s="18" t="s">
        <v>23</v>
      </c>
      <c r="B25" s="19">
        <v>26916</v>
      </c>
      <c r="C25" s="19">
        <v>26912</v>
      </c>
      <c r="D25" s="47">
        <v>26332</v>
      </c>
      <c r="E25" s="19">
        <v>134</v>
      </c>
      <c r="F25" s="19">
        <v>58</v>
      </c>
      <c r="G25" s="19">
        <v>240</v>
      </c>
      <c r="H25" s="19">
        <v>66</v>
      </c>
      <c r="I25" s="19">
        <v>7</v>
      </c>
      <c r="J25" s="19">
        <v>61</v>
      </c>
      <c r="K25" s="19">
        <v>14</v>
      </c>
      <c r="L25" s="19">
        <v>4</v>
      </c>
    </row>
    <row r="26" spans="1:12">
      <c r="A26" s="18" t="s">
        <v>24</v>
      </c>
      <c r="B26" s="19">
        <v>7918</v>
      </c>
      <c r="C26" s="19">
        <v>7915</v>
      </c>
      <c r="D26" s="47">
        <v>7221</v>
      </c>
      <c r="E26" s="19">
        <v>409</v>
      </c>
      <c r="F26" s="19">
        <v>24</v>
      </c>
      <c r="G26" s="19">
        <v>154</v>
      </c>
      <c r="H26" s="19">
        <v>76</v>
      </c>
      <c r="I26" s="19">
        <v>5</v>
      </c>
      <c r="J26" s="19">
        <v>17</v>
      </c>
      <c r="K26" s="19">
        <v>9</v>
      </c>
      <c r="L26" s="19">
        <v>3</v>
      </c>
    </row>
    <row r="27" spans="1:12">
      <c r="A27" s="18" t="s">
        <v>25</v>
      </c>
      <c r="B27" s="19">
        <v>12464</v>
      </c>
      <c r="C27" s="19">
        <v>12460</v>
      </c>
      <c r="D27" s="47">
        <v>11774</v>
      </c>
      <c r="E27" s="19">
        <v>288</v>
      </c>
      <c r="F27" s="19">
        <v>51</v>
      </c>
      <c r="G27" s="19">
        <v>193</v>
      </c>
      <c r="H27" s="19">
        <v>100</v>
      </c>
      <c r="I27" s="19">
        <v>5</v>
      </c>
      <c r="J27" s="19">
        <v>37</v>
      </c>
      <c r="K27" s="19">
        <v>12</v>
      </c>
      <c r="L27" s="19">
        <v>4</v>
      </c>
    </row>
    <row r="28" spans="1:12">
      <c r="A28" s="18" t="s">
        <v>26</v>
      </c>
      <c r="B28" s="19">
        <v>56620</v>
      </c>
      <c r="C28" s="19">
        <v>56614</v>
      </c>
      <c r="D28" s="47">
        <v>53642</v>
      </c>
      <c r="E28" s="19">
        <v>150</v>
      </c>
      <c r="F28" s="19">
        <v>118</v>
      </c>
      <c r="G28" s="19">
        <v>2211</v>
      </c>
      <c r="H28" s="19">
        <v>265</v>
      </c>
      <c r="I28" s="19">
        <v>14</v>
      </c>
      <c r="J28" s="19">
        <v>194</v>
      </c>
      <c r="K28" s="19">
        <v>20</v>
      </c>
      <c r="L28" s="19">
        <v>6</v>
      </c>
    </row>
    <row r="29" spans="1:12">
      <c r="A29" s="18" t="s">
        <v>27</v>
      </c>
      <c r="B29" s="19">
        <v>21846</v>
      </c>
      <c r="C29" s="19">
        <v>21840</v>
      </c>
      <c r="D29" s="47">
        <v>20180</v>
      </c>
      <c r="E29" s="19">
        <v>231</v>
      </c>
      <c r="F29" s="19">
        <v>231</v>
      </c>
      <c r="G29" s="19">
        <v>968</v>
      </c>
      <c r="H29" s="19">
        <v>152</v>
      </c>
      <c r="I29" s="19">
        <v>15</v>
      </c>
      <c r="J29" s="19">
        <v>55</v>
      </c>
      <c r="K29" s="19">
        <v>8</v>
      </c>
      <c r="L29" s="19">
        <v>6</v>
      </c>
    </row>
    <row r="30" spans="1:12">
      <c r="A30" s="18" t="s">
        <v>28</v>
      </c>
      <c r="B30" s="19">
        <v>1136</v>
      </c>
      <c r="C30" s="19">
        <v>1136</v>
      </c>
      <c r="D30" s="47">
        <v>1078</v>
      </c>
      <c r="E30" s="19">
        <v>48</v>
      </c>
      <c r="F30" s="19">
        <v>2</v>
      </c>
      <c r="G30" s="19">
        <v>0</v>
      </c>
      <c r="H30" s="19">
        <v>1</v>
      </c>
      <c r="I30" s="19">
        <v>0</v>
      </c>
      <c r="J30" s="19">
        <v>5</v>
      </c>
      <c r="K30" s="19">
        <v>2</v>
      </c>
      <c r="L30" s="19">
        <v>0</v>
      </c>
    </row>
    <row r="31" spans="1:12">
      <c r="A31" s="18" t="s">
        <v>29</v>
      </c>
      <c r="B31" s="19">
        <v>31814</v>
      </c>
      <c r="C31" s="19">
        <v>31812</v>
      </c>
      <c r="D31" s="47">
        <v>30237</v>
      </c>
      <c r="E31" s="19">
        <v>120</v>
      </c>
      <c r="F31" s="19">
        <v>56</v>
      </c>
      <c r="G31" s="19">
        <v>1209</v>
      </c>
      <c r="H31" s="19">
        <v>107</v>
      </c>
      <c r="I31" s="19">
        <v>1</v>
      </c>
      <c r="J31" s="19">
        <v>72</v>
      </c>
      <c r="K31" s="19">
        <v>10</v>
      </c>
      <c r="L31" s="19">
        <v>2</v>
      </c>
    </row>
    <row r="32" spans="1:12">
      <c r="A32" s="18" t="s">
        <v>30</v>
      </c>
      <c r="B32" s="19">
        <v>4336</v>
      </c>
      <c r="C32" s="19">
        <v>4331</v>
      </c>
      <c r="D32" s="47">
        <v>4107</v>
      </c>
      <c r="E32" s="19">
        <v>83</v>
      </c>
      <c r="F32" s="19">
        <v>26</v>
      </c>
      <c r="G32" s="19">
        <v>51</v>
      </c>
      <c r="H32" s="19">
        <v>37</v>
      </c>
      <c r="I32" s="19">
        <v>2</v>
      </c>
      <c r="J32" s="19">
        <v>12</v>
      </c>
      <c r="K32" s="19">
        <v>13</v>
      </c>
      <c r="L32" s="19">
        <v>5</v>
      </c>
    </row>
    <row r="33" spans="1:12">
      <c r="A33" s="18" t="s">
        <v>31</v>
      </c>
      <c r="B33" s="19">
        <v>3421</v>
      </c>
      <c r="C33" s="19">
        <v>3420</v>
      </c>
      <c r="D33" s="47">
        <v>3151</v>
      </c>
      <c r="E33" s="19">
        <v>205</v>
      </c>
      <c r="F33" s="19">
        <v>19</v>
      </c>
      <c r="G33" s="19">
        <v>5</v>
      </c>
      <c r="H33" s="19">
        <v>26</v>
      </c>
      <c r="I33" s="19">
        <v>0</v>
      </c>
      <c r="J33" s="19">
        <v>6</v>
      </c>
      <c r="K33" s="19">
        <v>8</v>
      </c>
      <c r="L33" s="19">
        <v>1</v>
      </c>
    </row>
    <row r="34" spans="1:12">
      <c r="A34" s="20" t="s">
        <v>32</v>
      </c>
      <c r="B34" s="21">
        <v>30198</v>
      </c>
      <c r="C34" s="21">
        <v>30192</v>
      </c>
      <c r="D34" s="21">
        <v>29284</v>
      </c>
      <c r="E34" s="21">
        <v>245</v>
      </c>
      <c r="F34" s="21">
        <v>50</v>
      </c>
      <c r="G34" s="21">
        <v>463</v>
      </c>
      <c r="H34" s="21">
        <v>75</v>
      </c>
      <c r="I34" s="21">
        <v>2</v>
      </c>
      <c r="J34" s="21">
        <v>65</v>
      </c>
      <c r="K34" s="21">
        <v>8</v>
      </c>
      <c r="L34" s="21">
        <v>6</v>
      </c>
    </row>
    <row r="35" spans="1:12">
      <c r="A35" s="18"/>
      <c r="B35" s="19"/>
      <c r="C35" s="19"/>
      <c r="D35" s="19"/>
      <c r="E35" s="19"/>
      <c r="F35" s="19"/>
      <c r="G35" s="19"/>
      <c r="H35" s="19"/>
      <c r="I35" s="19"/>
      <c r="J35" s="19"/>
      <c r="K35" s="19"/>
      <c r="L35" s="19"/>
    </row>
    <row r="36" spans="1:12">
      <c r="A36" s="79" t="s">
        <v>212</v>
      </c>
      <c r="B36" s="18"/>
      <c r="C36" s="18"/>
      <c r="D36" s="18"/>
      <c r="E36" s="18"/>
      <c r="F36" s="18"/>
      <c r="G36" s="18"/>
      <c r="H36" s="18"/>
      <c r="I36" s="18"/>
      <c r="J36" s="18"/>
      <c r="K36" s="18"/>
      <c r="L36" s="18"/>
    </row>
    <row r="37" spans="1:12">
      <c r="A37" s="18"/>
      <c r="B37" s="18"/>
      <c r="C37" s="18"/>
      <c r="D37" s="18"/>
      <c r="E37" s="18"/>
      <c r="F37" s="18"/>
      <c r="G37" s="18"/>
      <c r="H37" s="18"/>
      <c r="I37" s="18"/>
      <c r="J37" s="18"/>
      <c r="K37" s="18"/>
      <c r="L37" s="18"/>
    </row>
    <row r="38" spans="1:12">
      <c r="A38" s="79" t="s">
        <v>130</v>
      </c>
      <c r="B38" s="18"/>
      <c r="C38" s="18"/>
      <c r="D38" s="18"/>
      <c r="E38" s="18"/>
      <c r="F38" s="18"/>
      <c r="G38" s="18"/>
      <c r="H38" s="18"/>
      <c r="I38" s="18"/>
      <c r="J38" s="18"/>
      <c r="K38" s="18"/>
      <c r="L38" s="18"/>
    </row>
    <row r="39" spans="1:12">
      <c r="A39" s="79" t="s">
        <v>34</v>
      </c>
      <c r="B39" s="5"/>
      <c r="C39" s="5"/>
      <c r="D39" s="5"/>
      <c r="E39" s="5"/>
      <c r="F39" s="5"/>
      <c r="G39" s="5"/>
      <c r="H39" s="5"/>
      <c r="I39" s="5"/>
      <c r="J39" s="5"/>
      <c r="K39" s="5"/>
      <c r="L39" s="5"/>
    </row>
    <row r="40" spans="1:12">
      <c r="A40" s="79" t="s">
        <v>35</v>
      </c>
      <c r="B40" s="5"/>
      <c r="C40" s="5"/>
      <c r="D40" s="5"/>
      <c r="E40" s="5"/>
      <c r="F40" s="5"/>
      <c r="G40" s="5"/>
      <c r="H40" s="5"/>
      <c r="I40" s="5"/>
      <c r="J40" s="5"/>
      <c r="K40" s="5"/>
      <c r="L40" s="5"/>
    </row>
    <row r="41" spans="1:12">
      <c r="A41" s="5"/>
      <c r="B41" s="5"/>
      <c r="C41" s="5"/>
      <c r="D41" s="5"/>
      <c r="E41" s="5"/>
      <c r="F41" s="5"/>
      <c r="G41" s="5"/>
      <c r="H41" s="5"/>
      <c r="I41" s="5"/>
      <c r="J41" s="5"/>
      <c r="K41" s="5"/>
      <c r="L41" s="5"/>
    </row>
    <row r="42" spans="1:12">
      <c r="A42" s="5"/>
      <c r="B42" s="5"/>
      <c r="C42" s="5"/>
      <c r="D42" s="5"/>
      <c r="E42" s="5"/>
      <c r="F42" s="5"/>
      <c r="G42" s="5"/>
      <c r="H42" s="5"/>
      <c r="I42" s="5"/>
      <c r="J42" s="5"/>
      <c r="K42" s="5"/>
      <c r="L42" s="5"/>
    </row>
    <row r="43" spans="1:12">
      <c r="A43" s="5"/>
      <c r="B43" s="5"/>
      <c r="C43" s="5"/>
      <c r="D43" s="5"/>
      <c r="E43" s="5"/>
      <c r="F43" s="5"/>
      <c r="G43" s="5"/>
      <c r="H43" s="5"/>
      <c r="I43" s="5"/>
      <c r="J43" s="5"/>
      <c r="K43" s="5"/>
      <c r="L43" s="5"/>
    </row>
    <row r="44" spans="1:12">
      <c r="A44" s="5"/>
      <c r="B44" s="5"/>
      <c r="C44" s="5"/>
      <c r="D44" s="5"/>
      <c r="E44" s="5"/>
      <c r="F44" s="5"/>
      <c r="G44" s="5"/>
      <c r="H44" s="5"/>
      <c r="I44" s="5"/>
      <c r="J44" s="5"/>
      <c r="K44" s="5"/>
      <c r="L44" s="5"/>
    </row>
    <row r="45" spans="1:12">
      <c r="A45" s="5"/>
      <c r="B45" s="5"/>
      <c r="C45" s="5"/>
      <c r="D45" s="5"/>
      <c r="E45" s="5"/>
      <c r="F45" s="5"/>
      <c r="G45" s="5"/>
      <c r="H45" s="5"/>
      <c r="I45" s="5"/>
      <c r="J45" s="5"/>
      <c r="K45" s="5"/>
      <c r="L45" s="5"/>
    </row>
    <row r="46" spans="1:12">
      <c r="A46" s="5"/>
      <c r="B46" s="5"/>
      <c r="C46" s="5"/>
      <c r="D46" s="5"/>
      <c r="E46" s="5"/>
      <c r="F46" s="5"/>
      <c r="G46" s="5"/>
      <c r="H46" s="5"/>
      <c r="I46" s="5"/>
      <c r="J46" s="5"/>
      <c r="K46" s="5"/>
      <c r="L46" s="5"/>
    </row>
  </sheetData>
  <mergeCells count="13">
    <mergeCell ref="C3:C5"/>
    <mergeCell ref="A3:A5"/>
    <mergeCell ref="B3:B5"/>
    <mergeCell ref="E4:E5"/>
    <mergeCell ref="F4:F5"/>
    <mergeCell ref="D4:D5"/>
    <mergeCell ref="L3:L5"/>
    <mergeCell ref="D3:K3"/>
    <mergeCell ref="G4:G5"/>
    <mergeCell ref="H4:H5"/>
    <mergeCell ref="I4:I5"/>
    <mergeCell ref="J4:J5"/>
    <mergeCell ref="K4:K5"/>
  </mergeCells>
  <pageMargins left="0.23622047244094491" right="0.23622047244094491" top="0.23622047244094491" bottom="0.23622047244094491"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A1:M44"/>
  <sheetViews>
    <sheetView workbookViewId="0">
      <selection activeCell="P9" sqref="P9"/>
    </sheetView>
  </sheetViews>
  <sheetFormatPr baseColWidth="10" defaultRowHeight="12.75"/>
  <cols>
    <col min="1" max="1" width="23.7109375" style="2" customWidth="1"/>
    <col min="2" max="6" width="10.7109375" style="2" customWidth="1"/>
    <col min="7" max="7" width="11" style="2" customWidth="1"/>
    <col min="8" max="12" width="10.7109375" style="2" customWidth="1"/>
    <col min="13" max="16384" width="11.42578125" style="2"/>
  </cols>
  <sheetData>
    <row r="1" spans="1:13">
      <c r="A1" s="16" t="s">
        <v>172</v>
      </c>
      <c r="B1" s="18"/>
      <c r="C1" s="18"/>
      <c r="D1" s="18"/>
      <c r="E1" s="18"/>
      <c r="F1" s="18"/>
      <c r="G1" s="18"/>
      <c r="H1" s="18"/>
      <c r="I1" s="18"/>
      <c r="J1" s="18"/>
      <c r="K1" s="18"/>
      <c r="L1" s="18"/>
    </row>
    <row r="2" spans="1:13">
      <c r="A2" s="18"/>
      <c r="B2" s="5"/>
      <c r="C2" s="5"/>
      <c r="D2" s="5"/>
      <c r="E2" s="5"/>
      <c r="F2" s="5"/>
      <c r="G2" s="5"/>
      <c r="H2" s="5"/>
      <c r="I2" s="5"/>
      <c r="J2" s="5"/>
      <c r="K2" s="5"/>
      <c r="L2" s="18"/>
    </row>
    <row r="3" spans="1:13">
      <c r="A3" s="223" t="s">
        <v>0</v>
      </c>
      <c r="B3" s="223" t="s">
        <v>211</v>
      </c>
      <c r="C3" s="218" t="s">
        <v>43</v>
      </c>
      <c r="D3" s="229" t="s">
        <v>42</v>
      </c>
      <c r="E3" s="229"/>
      <c r="F3" s="229"/>
      <c r="G3" s="229"/>
      <c r="H3" s="229"/>
      <c r="I3" s="229"/>
      <c r="J3" s="229"/>
      <c r="K3" s="229"/>
      <c r="L3" s="218" t="s">
        <v>44</v>
      </c>
    </row>
    <row r="4" spans="1:13" ht="47.25" customHeight="1">
      <c r="A4" s="225"/>
      <c r="B4" s="225"/>
      <c r="C4" s="219"/>
      <c r="D4" s="80" t="s">
        <v>45</v>
      </c>
      <c r="E4" s="80" t="s">
        <v>46</v>
      </c>
      <c r="F4" s="80" t="s">
        <v>47</v>
      </c>
      <c r="G4" s="80" t="s">
        <v>0</v>
      </c>
      <c r="H4" s="80" t="s">
        <v>48</v>
      </c>
      <c r="I4" s="80" t="s">
        <v>49</v>
      </c>
      <c r="J4" s="80" t="s">
        <v>50</v>
      </c>
      <c r="K4" s="80" t="s">
        <v>51</v>
      </c>
      <c r="L4" s="219"/>
    </row>
    <row r="5" spans="1:13" ht="5.0999999999999996" customHeight="1">
      <c r="A5" s="60"/>
      <c r="B5" s="60"/>
      <c r="C5" s="56"/>
      <c r="D5" s="56"/>
      <c r="E5" s="56"/>
      <c r="F5" s="56"/>
      <c r="G5" s="56"/>
      <c r="H5" s="56"/>
      <c r="I5" s="56"/>
      <c r="J5" s="56"/>
      <c r="K5" s="56"/>
      <c r="L5" s="56"/>
    </row>
    <row r="6" spans="1:13">
      <c r="A6" s="116" t="s">
        <v>6</v>
      </c>
      <c r="B6" s="118">
        <v>1232432</v>
      </c>
      <c r="C6" s="118">
        <v>1232211</v>
      </c>
      <c r="D6" s="118">
        <v>1030161</v>
      </c>
      <c r="E6" s="118">
        <v>8884</v>
      </c>
      <c r="F6" s="118">
        <v>3652</v>
      </c>
      <c r="G6" s="118">
        <v>184197</v>
      </c>
      <c r="H6" s="118">
        <v>2852</v>
      </c>
      <c r="I6" s="118">
        <v>791</v>
      </c>
      <c r="J6" s="118">
        <v>1199</v>
      </c>
      <c r="K6" s="118">
        <v>475</v>
      </c>
      <c r="L6" s="118">
        <v>221</v>
      </c>
      <c r="M6" s="4"/>
    </row>
    <row r="7" spans="1:13" ht="5.0999999999999996" customHeight="1">
      <c r="A7" s="18"/>
      <c r="B7" s="19"/>
      <c r="C7" s="19"/>
      <c r="D7" s="19"/>
      <c r="E7" s="19"/>
      <c r="F7" s="19"/>
      <c r="G7" s="19"/>
      <c r="H7" s="19"/>
      <c r="I7" s="19"/>
      <c r="J7" s="19"/>
      <c r="K7" s="19"/>
      <c r="L7" s="19"/>
    </row>
    <row r="8" spans="1:13">
      <c r="A8" s="18" t="s">
        <v>7</v>
      </c>
      <c r="B8" s="19">
        <v>27313</v>
      </c>
      <c r="C8" s="47">
        <v>27312</v>
      </c>
      <c r="D8" s="19">
        <v>25658</v>
      </c>
      <c r="E8" s="19">
        <v>304</v>
      </c>
      <c r="F8" s="19">
        <v>315</v>
      </c>
      <c r="G8" s="19">
        <v>906</v>
      </c>
      <c r="H8" s="19">
        <v>63</v>
      </c>
      <c r="I8" s="19">
        <v>6</v>
      </c>
      <c r="J8" s="19">
        <v>35</v>
      </c>
      <c r="K8" s="19">
        <v>25</v>
      </c>
      <c r="L8" s="19">
        <v>1</v>
      </c>
    </row>
    <row r="9" spans="1:13">
      <c r="A9" s="18" t="s">
        <v>8</v>
      </c>
      <c r="B9" s="19">
        <v>472571</v>
      </c>
      <c r="C9" s="47">
        <v>472417</v>
      </c>
      <c r="D9" s="19">
        <v>332555</v>
      </c>
      <c r="E9" s="19">
        <v>1937</v>
      </c>
      <c r="F9" s="19">
        <v>1424</v>
      </c>
      <c r="G9" s="19">
        <v>134162</v>
      </c>
      <c r="H9" s="19">
        <v>1297</v>
      </c>
      <c r="I9" s="19">
        <v>609</v>
      </c>
      <c r="J9" s="19">
        <v>405</v>
      </c>
      <c r="K9" s="19">
        <v>28</v>
      </c>
      <c r="L9" s="19">
        <v>154</v>
      </c>
    </row>
    <row r="10" spans="1:13">
      <c r="A10" s="18" t="s">
        <v>9</v>
      </c>
      <c r="B10" s="19">
        <v>74069</v>
      </c>
      <c r="C10" s="47">
        <v>74060</v>
      </c>
      <c r="D10" s="19">
        <v>69040</v>
      </c>
      <c r="E10" s="19">
        <v>424</v>
      </c>
      <c r="F10" s="19">
        <v>291</v>
      </c>
      <c r="G10" s="19">
        <v>4027</v>
      </c>
      <c r="H10" s="19">
        <v>166</v>
      </c>
      <c r="I10" s="19">
        <v>16</v>
      </c>
      <c r="J10" s="19">
        <v>84</v>
      </c>
      <c r="K10" s="19">
        <v>12</v>
      </c>
      <c r="L10" s="19">
        <v>9</v>
      </c>
    </row>
    <row r="11" spans="1:13">
      <c r="A11" s="18" t="s">
        <v>10</v>
      </c>
      <c r="B11" s="19">
        <v>18638</v>
      </c>
      <c r="C11" s="47">
        <v>18638</v>
      </c>
      <c r="D11" s="19">
        <v>17495</v>
      </c>
      <c r="E11" s="19">
        <v>617</v>
      </c>
      <c r="F11" s="19">
        <v>56</v>
      </c>
      <c r="G11" s="19">
        <v>393</v>
      </c>
      <c r="H11" s="19">
        <v>39</v>
      </c>
      <c r="I11" s="19">
        <v>2</v>
      </c>
      <c r="J11" s="19">
        <v>16</v>
      </c>
      <c r="K11" s="19">
        <v>20</v>
      </c>
      <c r="L11" s="19">
        <v>0</v>
      </c>
    </row>
    <row r="12" spans="1:13">
      <c r="A12" s="18" t="s">
        <v>11</v>
      </c>
      <c r="B12" s="19">
        <v>13752</v>
      </c>
      <c r="C12" s="47">
        <v>13752</v>
      </c>
      <c r="D12" s="19">
        <v>13417</v>
      </c>
      <c r="E12" s="19">
        <v>92</v>
      </c>
      <c r="F12" s="19">
        <v>66</v>
      </c>
      <c r="G12" s="19">
        <v>64</v>
      </c>
      <c r="H12" s="19">
        <v>36</v>
      </c>
      <c r="I12" s="19">
        <v>7</v>
      </c>
      <c r="J12" s="19">
        <v>16</v>
      </c>
      <c r="K12" s="19">
        <v>54</v>
      </c>
      <c r="L12" s="19">
        <v>0</v>
      </c>
    </row>
    <row r="13" spans="1:13">
      <c r="A13" s="18" t="s">
        <v>12</v>
      </c>
      <c r="B13" s="19">
        <v>50259</v>
      </c>
      <c r="C13" s="47">
        <v>50236</v>
      </c>
      <c r="D13" s="19">
        <v>42139</v>
      </c>
      <c r="E13" s="19">
        <v>263</v>
      </c>
      <c r="F13" s="19">
        <v>78</v>
      </c>
      <c r="G13" s="19">
        <v>7553</v>
      </c>
      <c r="H13" s="19">
        <v>128</v>
      </c>
      <c r="I13" s="19">
        <v>12</v>
      </c>
      <c r="J13" s="19">
        <v>50</v>
      </c>
      <c r="K13" s="19">
        <v>13</v>
      </c>
      <c r="L13" s="19">
        <v>23</v>
      </c>
    </row>
    <row r="14" spans="1:13">
      <c r="A14" s="18" t="s">
        <v>13</v>
      </c>
      <c r="B14" s="19">
        <v>10713</v>
      </c>
      <c r="C14" s="47">
        <v>10712</v>
      </c>
      <c r="D14" s="19">
        <v>10321</v>
      </c>
      <c r="E14" s="19">
        <v>171</v>
      </c>
      <c r="F14" s="19">
        <v>25</v>
      </c>
      <c r="G14" s="19">
        <v>154</v>
      </c>
      <c r="H14" s="19">
        <v>23</v>
      </c>
      <c r="I14" s="19">
        <v>4</v>
      </c>
      <c r="J14" s="19">
        <v>11</v>
      </c>
      <c r="K14" s="19">
        <v>3</v>
      </c>
      <c r="L14" s="19">
        <v>1</v>
      </c>
    </row>
    <row r="15" spans="1:13">
      <c r="A15" s="18" t="s">
        <v>14</v>
      </c>
      <c r="B15" s="19">
        <v>22835</v>
      </c>
      <c r="C15" s="47">
        <v>22833</v>
      </c>
      <c r="D15" s="19">
        <v>21799</v>
      </c>
      <c r="E15" s="19">
        <v>122</v>
      </c>
      <c r="F15" s="19">
        <v>54</v>
      </c>
      <c r="G15" s="19">
        <v>714</v>
      </c>
      <c r="H15" s="19">
        <v>67</v>
      </c>
      <c r="I15" s="19">
        <v>3</v>
      </c>
      <c r="J15" s="19">
        <v>32</v>
      </c>
      <c r="K15" s="19">
        <v>42</v>
      </c>
      <c r="L15" s="19">
        <v>2</v>
      </c>
    </row>
    <row r="16" spans="1:13">
      <c r="A16" s="18" t="s">
        <v>15</v>
      </c>
      <c r="B16" s="19">
        <v>40875</v>
      </c>
      <c r="C16" s="47">
        <v>40874</v>
      </c>
      <c r="D16" s="19">
        <v>39869</v>
      </c>
      <c r="E16" s="19">
        <v>244</v>
      </c>
      <c r="F16" s="19">
        <v>101</v>
      </c>
      <c r="G16" s="19">
        <v>544</v>
      </c>
      <c r="H16" s="19">
        <v>55</v>
      </c>
      <c r="I16" s="19">
        <v>8</v>
      </c>
      <c r="J16" s="19">
        <v>36</v>
      </c>
      <c r="K16" s="19">
        <v>17</v>
      </c>
      <c r="L16" s="19">
        <v>1</v>
      </c>
    </row>
    <row r="17" spans="1:12">
      <c r="A17" s="18" t="s">
        <v>16</v>
      </c>
      <c r="B17" s="19">
        <v>2105</v>
      </c>
      <c r="C17" s="47">
        <v>2105</v>
      </c>
      <c r="D17" s="19">
        <v>1889</v>
      </c>
      <c r="E17" s="19">
        <v>187</v>
      </c>
      <c r="F17" s="19">
        <v>19</v>
      </c>
      <c r="G17" s="19">
        <v>3</v>
      </c>
      <c r="H17" s="19">
        <v>3</v>
      </c>
      <c r="I17" s="19">
        <v>1</v>
      </c>
      <c r="J17" s="19">
        <v>3</v>
      </c>
      <c r="K17" s="19">
        <v>0</v>
      </c>
      <c r="L17" s="19">
        <v>0</v>
      </c>
    </row>
    <row r="18" spans="1:12">
      <c r="A18" s="18" t="s">
        <v>17</v>
      </c>
      <c r="B18" s="19">
        <v>2327</v>
      </c>
      <c r="C18" s="47">
        <v>2327</v>
      </c>
      <c r="D18" s="19">
        <v>1897</v>
      </c>
      <c r="E18" s="19">
        <v>387</v>
      </c>
      <c r="F18" s="19">
        <v>7</v>
      </c>
      <c r="G18" s="19">
        <v>18</v>
      </c>
      <c r="H18" s="19">
        <v>5</v>
      </c>
      <c r="I18" s="19">
        <v>5</v>
      </c>
      <c r="J18" s="19">
        <v>4</v>
      </c>
      <c r="K18" s="19">
        <v>4</v>
      </c>
      <c r="L18" s="19">
        <v>0</v>
      </c>
    </row>
    <row r="19" spans="1:12">
      <c r="A19" s="18" t="s">
        <v>18</v>
      </c>
      <c r="B19" s="19">
        <v>14350</v>
      </c>
      <c r="C19" s="47">
        <v>14350</v>
      </c>
      <c r="D19" s="19">
        <v>13881</v>
      </c>
      <c r="E19" s="19">
        <v>105</v>
      </c>
      <c r="F19" s="19">
        <v>24</v>
      </c>
      <c r="G19" s="19">
        <v>278</v>
      </c>
      <c r="H19" s="19">
        <v>14</v>
      </c>
      <c r="I19" s="19">
        <v>0</v>
      </c>
      <c r="J19" s="19">
        <v>18</v>
      </c>
      <c r="K19" s="19">
        <v>30</v>
      </c>
      <c r="L19" s="19">
        <v>0</v>
      </c>
    </row>
    <row r="20" spans="1:12">
      <c r="A20" s="18" t="s">
        <v>19</v>
      </c>
      <c r="B20" s="19">
        <v>80903</v>
      </c>
      <c r="C20" s="47">
        <v>80893</v>
      </c>
      <c r="D20" s="19">
        <v>69973</v>
      </c>
      <c r="E20" s="19">
        <v>406</v>
      </c>
      <c r="F20" s="19">
        <v>305</v>
      </c>
      <c r="G20" s="19">
        <v>9932</v>
      </c>
      <c r="H20" s="19">
        <v>162</v>
      </c>
      <c r="I20" s="19">
        <v>23</v>
      </c>
      <c r="J20" s="19">
        <v>64</v>
      </c>
      <c r="K20" s="19">
        <v>28</v>
      </c>
      <c r="L20" s="19">
        <v>10</v>
      </c>
    </row>
    <row r="21" spans="1:12">
      <c r="A21" s="18" t="s">
        <v>20</v>
      </c>
      <c r="B21" s="19">
        <v>100249</v>
      </c>
      <c r="C21" s="47">
        <v>100246</v>
      </c>
      <c r="D21" s="19">
        <v>86414</v>
      </c>
      <c r="E21" s="19">
        <v>483</v>
      </c>
      <c r="F21" s="19">
        <v>203</v>
      </c>
      <c r="G21" s="19">
        <v>12798</v>
      </c>
      <c r="H21" s="19">
        <v>156</v>
      </c>
      <c r="I21" s="19">
        <v>22</v>
      </c>
      <c r="J21" s="19">
        <v>87</v>
      </c>
      <c r="K21" s="19">
        <v>83</v>
      </c>
      <c r="L21" s="19">
        <v>3</v>
      </c>
    </row>
    <row r="22" spans="1:12">
      <c r="A22" s="18" t="s">
        <v>21</v>
      </c>
      <c r="B22" s="19">
        <v>16553</v>
      </c>
      <c r="C22" s="47">
        <v>16553</v>
      </c>
      <c r="D22" s="19">
        <v>15577</v>
      </c>
      <c r="E22" s="19">
        <v>414</v>
      </c>
      <c r="F22" s="19">
        <v>55</v>
      </c>
      <c r="G22" s="19">
        <v>438</v>
      </c>
      <c r="H22" s="19">
        <v>36</v>
      </c>
      <c r="I22" s="19">
        <v>2</v>
      </c>
      <c r="J22" s="19">
        <v>18</v>
      </c>
      <c r="K22" s="19">
        <v>13</v>
      </c>
      <c r="L22" s="19">
        <v>0</v>
      </c>
    </row>
    <row r="23" spans="1:12">
      <c r="A23" s="18" t="s">
        <v>22</v>
      </c>
      <c r="B23" s="19">
        <v>5051</v>
      </c>
      <c r="C23" s="47">
        <v>5051</v>
      </c>
      <c r="D23" s="19">
        <v>4735</v>
      </c>
      <c r="E23" s="19">
        <v>248</v>
      </c>
      <c r="F23" s="19">
        <v>16</v>
      </c>
      <c r="G23" s="19">
        <v>36</v>
      </c>
      <c r="H23" s="19">
        <v>6</v>
      </c>
      <c r="I23" s="19">
        <v>2</v>
      </c>
      <c r="J23" s="19">
        <v>7</v>
      </c>
      <c r="K23" s="19">
        <v>1</v>
      </c>
      <c r="L23" s="19">
        <v>0</v>
      </c>
    </row>
    <row r="24" spans="1:12">
      <c r="A24" s="18" t="s">
        <v>23</v>
      </c>
      <c r="B24" s="19">
        <v>36622</v>
      </c>
      <c r="C24" s="47">
        <v>36622</v>
      </c>
      <c r="D24" s="19">
        <v>35335</v>
      </c>
      <c r="E24" s="19">
        <v>262</v>
      </c>
      <c r="F24" s="19">
        <v>45</v>
      </c>
      <c r="G24" s="19">
        <v>849</v>
      </c>
      <c r="H24" s="19">
        <v>77</v>
      </c>
      <c r="I24" s="19">
        <v>9</v>
      </c>
      <c r="J24" s="19">
        <v>38</v>
      </c>
      <c r="K24" s="19">
        <v>7</v>
      </c>
      <c r="L24" s="19">
        <v>0</v>
      </c>
    </row>
    <row r="25" spans="1:12">
      <c r="A25" s="18" t="s">
        <v>24</v>
      </c>
      <c r="B25" s="19">
        <v>14649</v>
      </c>
      <c r="C25" s="47">
        <v>14649</v>
      </c>
      <c r="D25" s="19">
        <v>13617</v>
      </c>
      <c r="E25" s="19">
        <v>391</v>
      </c>
      <c r="F25" s="19">
        <v>44</v>
      </c>
      <c r="G25" s="19">
        <v>501</v>
      </c>
      <c r="H25" s="19">
        <v>53</v>
      </c>
      <c r="I25" s="19">
        <v>5</v>
      </c>
      <c r="J25" s="19">
        <v>17</v>
      </c>
      <c r="K25" s="19">
        <v>21</v>
      </c>
      <c r="L25" s="19">
        <v>0</v>
      </c>
    </row>
    <row r="26" spans="1:12">
      <c r="A26" s="18" t="s">
        <v>25</v>
      </c>
      <c r="B26" s="19">
        <v>19303</v>
      </c>
      <c r="C26" s="47">
        <v>19301</v>
      </c>
      <c r="D26" s="19">
        <v>18219</v>
      </c>
      <c r="E26" s="19">
        <v>362</v>
      </c>
      <c r="F26" s="19">
        <v>54</v>
      </c>
      <c r="G26" s="19">
        <v>541</v>
      </c>
      <c r="H26" s="19">
        <v>99</v>
      </c>
      <c r="I26" s="19">
        <v>6</v>
      </c>
      <c r="J26" s="19">
        <v>14</v>
      </c>
      <c r="K26" s="19">
        <v>6</v>
      </c>
      <c r="L26" s="19">
        <v>2</v>
      </c>
    </row>
    <row r="27" spans="1:12">
      <c r="A27" s="18" t="s">
        <v>26</v>
      </c>
      <c r="B27" s="19">
        <v>76486</v>
      </c>
      <c r="C27" s="47">
        <v>76481</v>
      </c>
      <c r="D27" s="19">
        <v>70649</v>
      </c>
      <c r="E27" s="19">
        <v>342</v>
      </c>
      <c r="F27" s="19">
        <v>101</v>
      </c>
      <c r="G27" s="19">
        <v>5091</v>
      </c>
      <c r="H27" s="19">
        <v>139</v>
      </c>
      <c r="I27" s="19">
        <v>21</v>
      </c>
      <c r="J27" s="19">
        <v>121</v>
      </c>
      <c r="K27" s="19">
        <v>17</v>
      </c>
      <c r="L27" s="19">
        <v>5</v>
      </c>
    </row>
    <row r="28" spans="1:12">
      <c r="A28" s="18" t="s">
        <v>27</v>
      </c>
      <c r="B28" s="19">
        <v>35784</v>
      </c>
      <c r="C28" s="47">
        <v>35783</v>
      </c>
      <c r="D28" s="19">
        <v>33111</v>
      </c>
      <c r="E28" s="19">
        <v>213</v>
      </c>
      <c r="F28" s="19">
        <v>225</v>
      </c>
      <c r="G28" s="19">
        <v>2086</v>
      </c>
      <c r="H28" s="19">
        <v>77</v>
      </c>
      <c r="I28" s="19">
        <v>6</v>
      </c>
      <c r="J28" s="19">
        <v>45</v>
      </c>
      <c r="K28" s="19">
        <v>20</v>
      </c>
      <c r="L28" s="19">
        <v>1</v>
      </c>
    </row>
    <row r="29" spans="1:12">
      <c r="A29" s="18" t="s">
        <v>28</v>
      </c>
      <c r="B29" s="19">
        <v>1638</v>
      </c>
      <c r="C29" s="47">
        <v>1638</v>
      </c>
      <c r="D29" s="19">
        <v>1571</v>
      </c>
      <c r="E29" s="19">
        <v>50</v>
      </c>
      <c r="F29" s="19">
        <v>3</v>
      </c>
      <c r="G29" s="19">
        <v>6</v>
      </c>
      <c r="H29" s="19">
        <v>6</v>
      </c>
      <c r="I29" s="19">
        <v>0</v>
      </c>
      <c r="J29" s="19">
        <v>2</v>
      </c>
      <c r="K29" s="19">
        <v>0</v>
      </c>
      <c r="L29" s="19">
        <v>0</v>
      </c>
    </row>
    <row r="30" spans="1:12">
      <c r="A30" s="18" t="s">
        <v>29</v>
      </c>
      <c r="B30" s="19">
        <v>42431</v>
      </c>
      <c r="C30" s="47">
        <v>42429</v>
      </c>
      <c r="D30" s="19">
        <v>40099</v>
      </c>
      <c r="E30" s="19">
        <v>235</v>
      </c>
      <c r="F30" s="19">
        <v>36</v>
      </c>
      <c r="G30" s="19">
        <v>1948</v>
      </c>
      <c r="H30" s="19">
        <v>68</v>
      </c>
      <c r="I30" s="19">
        <v>6</v>
      </c>
      <c r="J30" s="19">
        <v>29</v>
      </c>
      <c r="K30" s="19">
        <v>8</v>
      </c>
      <c r="L30" s="19">
        <v>2</v>
      </c>
    </row>
    <row r="31" spans="1:12">
      <c r="A31" s="18" t="s">
        <v>30</v>
      </c>
      <c r="B31" s="19">
        <v>6716</v>
      </c>
      <c r="C31" s="47">
        <v>6713</v>
      </c>
      <c r="D31" s="19">
        <v>6449</v>
      </c>
      <c r="E31" s="19">
        <v>61</v>
      </c>
      <c r="F31" s="19">
        <v>22</v>
      </c>
      <c r="G31" s="19">
        <v>144</v>
      </c>
      <c r="H31" s="19">
        <v>24</v>
      </c>
      <c r="I31" s="19">
        <v>6</v>
      </c>
      <c r="J31" s="19">
        <v>5</v>
      </c>
      <c r="K31" s="19">
        <v>2</v>
      </c>
      <c r="L31" s="19">
        <v>3</v>
      </c>
    </row>
    <row r="32" spans="1:12">
      <c r="A32" s="18" t="s">
        <v>31</v>
      </c>
      <c r="B32" s="19">
        <v>5564</v>
      </c>
      <c r="C32" s="47">
        <v>5563</v>
      </c>
      <c r="D32" s="19">
        <v>5230</v>
      </c>
      <c r="E32" s="19">
        <v>230</v>
      </c>
      <c r="F32" s="19">
        <v>14</v>
      </c>
      <c r="G32" s="19">
        <v>50</v>
      </c>
      <c r="H32" s="19">
        <v>22</v>
      </c>
      <c r="I32" s="19">
        <v>8</v>
      </c>
      <c r="J32" s="19">
        <v>6</v>
      </c>
      <c r="K32" s="19">
        <v>3</v>
      </c>
      <c r="L32" s="19">
        <v>1</v>
      </c>
    </row>
    <row r="33" spans="1:12">
      <c r="A33" s="20" t="s">
        <v>32</v>
      </c>
      <c r="B33" s="21">
        <v>40676</v>
      </c>
      <c r="C33" s="21">
        <v>40673</v>
      </c>
      <c r="D33" s="21">
        <v>39222</v>
      </c>
      <c r="E33" s="21">
        <v>334</v>
      </c>
      <c r="F33" s="21">
        <v>69</v>
      </c>
      <c r="G33" s="21">
        <v>961</v>
      </c>
      <c r="H33" s="21">
        <v>31</v>
      </c>
      <c r="I33" s="21">
        <v>2</v>
      </c>
      <c r="J33" s="21">
        <v>36</v>
      </c>
      <c r="K33" s="21">
        <v>18</v>
      </c>
      <c r="L33" s="21">
        <v>3</v>
      </c>
    </row>
    <row r="34" spans="1:12">
      <c r="A34" s="18"/>
      <c r="B34" s="18"/>
      <c r="C34" s="18"/>
      <c r="D34" s="18"/>
      <c r="E34" s="18"/>
      <c r="F34" s="18"/>
      <c r="G34" s="18"/>
      <c r="H34" s="18"/>
      <c r="I34" s="18"/>
      <c r="J34" s="18"/>
      <c r="K34" s="18"/>
      <c r="L34" s="18"/>
    </row>
    <row r="35" spans="1:12">
      <c r="A35" s="79" t="s">
        <v>212</v>
      </c>
      <c r="B35" s="18"/>
      <c r="C35" s="18"/>
      <c r="D35" s="18"/>
      <c r="E35" s="18"/>
      <c r="F35" s="18"/>
      <c r="G35" s="18"/>
      <c r="H35" s="18"/>
      <c r="I35" s="18"/>
      <c r="J35" s="18"/>
      <c r="K35" s="18"/>
      <c r="L35" s="18"/>
    </row>
    <row r="36" spans="1:12">
      <c r="A36" s="79"/>
      <c r="B36" s="18"/>
      <c r="C36" s="18"/>
      <c r="D36" s="18"/>
      <c r="E36" s="18"/>
      <c r="F36" s="18"/>
      <c r="G36" s="18"/>
      <c r="H36" s="18"/>
      <c r="I36" s="18"/>
      <c r="J36" s="18"/>
      <c r="K36" s="18"/>
      <c r="L36" s="18"/>
    </row>
    <row r="37" spans="1:12">
      <c r="A37" s="79" t="s">
        <v>33</v>
      </c>
      <c r="B37" s="18"/>
      <c r="C37" s="18"/>
      <c r="D37" s="18"/>
      <c r="E37" s="18"/>
      <c r="F37" s="18"/>
      <c r="G37" s="18"/>
      <c r="H37" s="18"/>
      <c r="I37" s="18"/>
      <c r="J37" s="18"/>
      <c r="K37" s="18"/>
      <c r="L37" s="18"/>
    </row>
    <row r="38" spans="1:12">
      <c r="A38" s="79" t="s">
        <v>34</v>
      </c>
      <c r="B38" s="18"/>
      <c r="C38" s="18"/>
      <c r="D38" s="18"/>
      <c r="E38" s="18"/>
      <c r="F38" s="18"/>
      <c r="G38" s="18"/>
      <c r="H38" s="18"/>
      <c r="I38" s="18"/>
      <c r="J38" s="18"/>
      <c r="K38" s="18"/>
      <c r="L38" s="18"/>
    </row>
    <row r="39" spans="1:12">
      <c r="A39" s="79" t="s">
        <v>35</v>
      </c>
      <c r="B39" s="18"/>
      <c r="C39" s="18"/>
      <c r="D39" s="18"/>
      <c r="E39" s="18"/>
      <c r="F39" s="18"/>
      <c r="G39" s="18"/>
      <c r="H39" s="18"/>
      <c r="I39" s="18"/>
      <c r="J39" s="18"/>
      <c r="K39" s="18"/>
      <c r="L39" s="18"/>
    </row>
    <row r="40" spans="1:12">
      <c r="A40" s="18"/>
      <c r="B40" s="18"/>
      <c r="C40" s="18"/>
      <c r="D40" s="18"/>
      <c r="E40" s="18"/>
      <c r="F40" s="18"/>
      <c r="G40" s="18"/>
      <c r="H40" s="18"/>
      <c r="I40" s="18"/>
      <c r="J40" s="18"/>
      <c r="K40" s="18"/>
      <c r="L40" s="18"/>
    </row>
    <row r="41" spans="1:12">
      <c r="A41" s="5"/>
      <c r="B41" s="5"/>
      <c r="C41" s="5"/>
      <c r="D41" s="5"/>
      <c r="E41" s="5"/>
      <c r="F41" s="5"/>
      <c r="G41" s="5"/>
      <c r="H41" s="5"/>
      <c r="I41" s="5"/>
      <c r="J41" s="5"/>
      <c r="K41" s="5"/>
      <c r="L41" s="5"/>
    </row>
    <row r="42" spans="1:12">
      <c r="A42" s="5"/>
      <c r="B42" s="5"/>
      <c r="C42" s="5"/>
      <c r="D42" s="5"/>
      <c r="E42" s="5"/>
      <c r="F42" s="5"/>
      <c r="G42" s="5"/>
      <c r="H42" s="5"/>
      <c r="I42" s="5"/>
      <c r="J42" s="5"/>
      <c r="K42" s="5"/>
      <c r="L42" s="5"/>
    </row>
    <row r="43" spans="1:12">
      <c r="A43" s="5"/>
      <c r="B43" s="5"/>
      <c r="C43" s="5"/>
      <c r="D43" s="5"/>
      <c r="E43" s="5"/>
      <c r="F43" s="5"/>
      <c r="G43" s="5"/>
      <c r="H43" s="5"/>
      <c r="I43" s="5"/>
      <c r="J43" s="5"/>
      <c r="K43" s="5"/>
      <c r="L43" s="5"/>
    </row>
    <row r="44" spans="1:12">
      <c r="A44" s="5"/>
      <c r="B44" s="5"/>
      <c r="C44" s="5"/>
      <c r="D44" s="5"/>
      <c r="E44" s="5"/>
      <c r="F44" s="5"/>
      <c r="G44" s="5"/>
      <c r="H44" s="5"/>
      <c r="I44" s="5"/>
      <c r="J44" s="5"/>
      <c r="K44" s="5"/>
      <c r="L44" s="5"/>
    </row>
  </sheetData>
  <mergeCells count="5">
    <mergeCell ref="A3:A4"/>
    <mergeCell ref="C3:C4"/>
    <mergeCell ref="L3:L4"/>
    <mergeCell ref="B3:B4"/>
    <mergeCell ref="D3:K3"/>
  </mergeCells>
  <pageMargins left="0.23622047244094491" right="0.23622047244094491" top="0.23622047244094491" bottom="0.23622047244094491"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dimension ref="A1:O42"/>
  <sheetViews>
    <sheetView workbookViewId="0">
      <selection activeCell="P1" sqref="P1"/>
    </sheetView>
  </sheetViews>
  <sheetFormatPr baseColWidth="10" defaultRowHeight="12.75"/>
  <cols>
    <col min="1" max="1" width="27.7109375" style="2" customWidth="1"/>
    <col min="2" max="3" width="12.7109375" style="2" customWidth="1"/>
    <col min="4" max="6" width="4.7109375" style="2" customWidth="1"/>
    <col min="7" max="7" width="0.85546875" style="3" customWidth="1"/>
    <col min="8" max="9" width="12.7109375" style="2" customWidth="1"/>
    <col min="10" max="13" width="4.7109375" style="2" customWidth="1"/>
    <col min="14" max="15" width="12.7109375" style="1" customWidth="1"/>
    <col min="16" max="16384" width="11.42578125" style="2"/>
  </cols>
  <sheetData>
    <row r="1" spans="1:15">
      <c r="A1" s="16" t="s">
        <v>248</v>
      </c>
      <c r="B1" s="18"/>
      <c r="C1" s="18"/>
      <c r="D1" s="18"/>
      <c r="E1" s="18"/>
      <c r="F1" s="18"/>
      <c r="G1" s="46"/>
      <c r="H1" s="18"/>
      <c r="I1" s="18"/>
      <c r="J1" s="18"/>
      <c r="K1" s="18"/>
      <c r="L1" s="18"/>
      <c r="M1" s="18"/>
      <c r="N1" s="18"/>
      <c r="O1" s="18"/>
    </row>
    <row r="2" spans="1:15">
      <c r="A2" s="18"/>
      <c r="B2" s="18"/>
      <c r="C2" s="18"/>
      <c r="D2" s="18"/>
      <c r="E2" s="18"/>
      <c r="F2" s="18"/>
      <c r="G2" s="46"/>
      <c r="H2" s="18"/>
      <c r="I2" s="18"/>
      <c r="J2" s="18"/>
      <c r="K2" s="18"/>
      <c r="L2" s="18"/>
      <c r="M2" s="18"/>
      <c r="N2" s="18"/>
      <c r="O2" s="18"/>
    </row>
    <row r="3" spans="1:15" ht="15" customHeight="1">
      <c r="A3" s="231" t="s">
        <v>0</v>
      </c>
      <c r="B3" s="234" t="s">
        <v>127</v>
      </c>
      <c r="C3" s="234"/>
      <c r="D3" s="234"/>
      <c r="E3" s="234"/>
      <c r="F3" s="234"/>
      <c r="G3" s="81"/>
      <c r="H3" s="231" t="s">
        <v>128</v>
      </c>
      <c r="I3" s="231"/>
      <c r="J3" s="231"/>
      <c r="K3" s="231"/>
      <c r="L3" s="231"/>
      <c r="M3" s="157"/>
      <c r="N3" s="223" t="s">
        <v>234</v>
      </c>
      <c r="O3" s="223" t="s">
        <v>233</v>
      </c>
    </row>
    <row r="4" spans="1:15" ht="15" customHeight="1">
      <c r="A4" s="232"/>
      <c r="B4" s="231" t="s">
        <v>147</v>
      </c>
      <c r="C4" s="231" t="s">
        <v>224</v>
      </c>
      <c r="D4" s="231" t="s">
        <v>145</v>
      </c>
      <c r="E4" s="231"/>
      <c r="F4" s="231"/>
      <c r="G4" s="81"/>
      <c r="H4" s="231" t="s">
        <v>147</v>
      </c>
      <c r="I4" s="231" t="s">
        <v>224</v>
      </c>
      <c r="J4" s="231" t="s">
        <v>145</v>
      </c>
      <c r="K4" s="231"/>
      <c r="L4" s="231"/>
      <c r="M4" s="179"/>
      <c r="N4" s="224"/>
      <c r="O4" s="224"/>
    </row>
    <row r="5" spans="1:15" ht="15" customHeight="1">
      <c r="A5" s="233"/>
      <c r="B5" s="233"/>
      <c r="C5" s="233"/>
      <c r="D5" s="233"/>
      <c r="E5" s="233"/>
      <c r="F5" s="233"/>
      <c r="G5" s="83"/>
      <c r="H5" s="233"/>
      <c r="I5" s="233"/>
      <c r="J5" s="233"/>
      <c r="K5" s="233"/>
      <c r="L5" s="233"/>
      <c r="M5" s="157"/>
      <c r="N5" s="225"/>
      <c r="O5" s="225"/>
    </row>
    <row r="6" spans="1:15" ht="5.0999999999999996" customHeight="1">
      <c r="A6" s="16"/>
      <c r="B6" s="16"/>
      <c r="C6" s="68"/>
      <c r="D6" s="68"/>
      <c r="E6" s="68"/>
      <c r="F6" s="50"/>
      <c r="G6" s="84"/>
      <c r="H6" s="18"/>
      <c r="I6" s="19"/>
      <c r="J6" s="19"/>
      <c r="K6" s="19"/>
      <c r="L6" s="50"/>
      <c r="M6" s="84"/>
      <c r="N6" s="18"/>
      <c r="O6" s="18"/>
    </row>
    <row r="7" spans="1:15" ht="15.75">
      <c r="A7" s="116" t="s">
        <v>6</v>
      </c>
      <c r="B7" s="123">
        <v>877065</v>
      </c>
      <c r="C7" s="118">
        <v>6080</v>
      </c>
      <c r="D7" s="118"/>
      <c r="E7" s="118"/>
      <c r="F7" s="122">
        <v>0.69322114096446674</v>
      </c>
      <c r="G7" s="129"/>
      <c r="H7" s="123">
        <v>1031843</v>
      </c>
      <c r="I7" s="118">
        <v>3652</v>
      </c>
      <c r="J7" s="118"/>
      <c r="K7" s="118"/>
      <c r="L7" s="122">
        <v>0.35392981296573217</v>
      </c>
      <c r="M7" s="129"/>
      <c r="N7" s="207">
        <v>-0.33929132799873457</v>
      </c>
      <c r="O7" s="166" t="s">
        <v>88</v>
      </c>
    </row>
    <row r="8" spans="1:15" ht="5.0999999999999996" customHeight="1">
      <c r="A8" s="16"/>
      <c r="B8" s="16"/>
      <c r="C8" s="68"/>
      <c r="D8" s="68"/>
      <c r="E8" s="68"/>
      <c r="F8" s="50"/>
      <c r="G8" s="84"/>
      <c r="H8" s="18"/>
      <c r="I8" s="19"/>
      <c r="J8" s="19"/>
      <c r="K8" s="19"/>
      <c r="L8" s="50"/>
      <c r="M8" s="50"/>
      <c r="N8" s="72"/>
      <c r="O8" s="167"/>
    </row>
    <row r="9" spans="1:15" ht="14.1" customHeight="1">
      <c r="A9" s="18" t="s">
        <v>7</v>
      </c>
      <c r="B9" s="19">
        <v>13190</v>
      </c>
      <c r="C9" s="19">
        <v>200</v>
      </c>
      <c r="D9" s="19"/>
      <c r="E9" s="19"/>
      <c r="F9" s="140">
        <v>1.5163002274450341</v>
      </c>
      <c r="G9" s="53"/>
      <c r="H9" s="19">
        <v>16915</v>
      </c>
      <c r="I9" s="19">
        <v>315</v>
      </c>
      <c r="J9" s="19"/>
      <c r="K9" s="19"/>
      <c r="L9" s="140">
        <v>1.8622524386639077</v>
      </c>
      <c r="M9" s="54"/>
      <c r="N9" s="72">
        <v>0.34595221121887354</v>
      </c>
      <c r="O9" s="167" t="s">
        <v>238</v>
      </c>
    </row>
    <row r="10" spans="1:15" ht="14.1" customHeight="1">
      <c r="A10" s="18" t="s">
        <v>8</v>
      </c>
      <c r="B10" s="19">
        <v>359404</v>
      </c>
      <c r="C10" s="19">
        <v>3841</v>
      </c>
      <c r="D10" s="19"/>
      <c r="E10" s="19"/>
      <c r="F10" s="51">
        <v>1.0687137594461942</v>
      </c>
      <c r="G10" s="53"/>
      <c r="H10" s="19">
        <v>414237</v>
      </c>
      <c r="I10" s="19">
        <v>1424</v>
      </c>
      <c r="J10" s="19"/>
      <c r="K10" s="19"/>
      <c r="L10" s="51">
        <v>0.3437645599016988</v>
      </c>
      <c r="M10" s="51"/>
      <c r="N10" s="72">
        <v>-0.72494919954449544</v>
      </c>
      <c r="O10" s="167" t="s">
        <v>88</v>
      </c>
    </row>
    <row r="11" spans="1:15" ht="14.1" customHeight="1">
      <c r="A11" s="18" t="s">
        <v>9</v>
      </c>
      <c r="B11" s="19">
        <v>44697</v>
      </c>
      <c r="C11" s="19">
        <v>436</v>
      </c>
      <c r="D11" s="19"/>
      <c r="E11" s="19"/>
      <c r="F11" s="51">
        <v>0.97545696579188768</v>
      </c>
      <c r="G11" s="53"/>
      <c r="H11" s="19">
        <v>63780</v>
      </c>
      <c r="I11" s="19">
        <v>291</v>
      </c>
      <c r="J11" s="19"/>
      <c r="K11" s="19"/>
      <c r="L11" s="51">
        <v>0.45625587958607716</v>
      </c>
      <c r="M11" s="51"/>
      <c r="N11" s="72">
        <v>-0.51920108620581051</v>
      </c>
      <c r="O11" s="167" t="s">
        <v>88</v>
      </c>
    </row>
    <row r="12" spans="1:15" ht="14.1" customHeight="1">
      <c r="A12" s="18" t="s">
        <v>10</v>
      </c>
      <c r="B12" s="19">
        <v>13473</v>
      </c>
      <c r="C12" s="19">
        <v>88</v>
      </c>
      <c r="D12" s="19"/>
      <c r="E12" s="19"/>
      <c r="F12" s="51">
        <v>0.65315816818822836</v>
      </c>
      <c r="G12" s="53"/>
      <c r="H12" s="19">
        <v>15948</v>
      </c>
      <c r="I12" s="19">
        <v>56</v>
      </c>
      <c r="J12" s="19"/>
      <c r="K12" s="19"/>
      <c r="L12" s="51">
        <v>0.35114120892901929</v>
      </c>
      <c r="M12" s="51"/>
      <c r="N12" s="72">
        <v>-0.30201695925920907</v>
      </c>
      <c r="O12" s="167" t="s">
        <v>88</v>
      </c>
    </row>
    <row r="13" spans="1:15" ht="14.1" customHeight="1">
      <c r="A13" s="18" t="s">
        <v>11</v>
      </c>
      <c r="B13" s="19">
        <v>10261</v>
      </c>
      <c r="C13" s="19">
        <v>45</v>
      </c>
      <c r="D13" s="19"/>
      <c r="E13" s="19"/>
      <c r="F13" s="51">
        <v>0.43855374719812884</v>
      </c>
      <c r="G13" s="53"/>
      <c r="H13" s="19">
        <v>11608</v>
      </c>
      <c r="I13" s="19">
        <v>66</v>
      </c>
      <c r="J13" s="19"/>
      <c r="K13" s="19"/>
      <c r="L13" s="51">
        <v>0.56857339765678838</v>
      </c>
      <c r="M13" s="51"/>
      <c r="N13" s="72">
        <v>0.13001965045865954</v>
      </c>
      <c r="O13" s="167" t="s">
        <v>238</v>
      </c>
    </row>
    <row r="14" spans="1:15" ht="14.1" customHeight="1">
      <c r="A14" s="18" t="s">
        <v>12</v>
      </c>
      <c r="B14" s="19">
        <v>35092</v>
      </c>
      <c r="C14" s="19">
        <v>69</v>
      </c>
      <c r="D14" s="19"/>
      <c r="E14" s="19"/>
      <c r="F14" s="51">
        <v>0.19662601162658155</v>
      </c>
      <c r="G14" s="53"/>
      <c r="H14" s="19">
        <v>41871</v>
      </c>
      <c r="I14" s="19">
        <v>78</v>
      </c>
      <c r="J14" s="19"/>
      <c r="K14" s="19"/>
      <c r="L14" s="51">
        <v>0.18628645124310383</v>
      </c>
      <c r="M14" s="51"/>
      <c r="N14" s="72">
        <v>-1.0339560383477719E-2</v>
      </c>
      <c r="O14" s="167" t="s">
        <v>88</v>
      </c>
    </row>
    <row r="15" spans="1:15" ht="14.1" customHeight="1">
      <c r="A15" s="18" t="s">
        <v>13</v>
      </c>
      <c r="B15" s="19">
        <v>7938</v>
      </c>
      <c r="C15" s="19">
        <v>30</v>
      </c>
      <c r="D15" s="19"/>
      <c r="E15" s="19"/>
      <c r="F15" s="51">
        <v>0.3779289493575208</v>
      </c>
      <c r="G15" s="53"/>
      <c r="H15" s="19">
        <v>8734</v>
      </c>
      <c r="I15" s="19">
        <v>25</v>
      </c>
      <c r="J15" s="19"/>
      <c r="K15" s="19"/>
      <c r="L15" s="51">
        <v>0.28623769177925351</v>
      </c>
      <c r="M15" s="51"/>
      <c r="N15" s="72">
        <v>-9.1691257578267293E-2</v>
      </c>
      <c r="O15" s="167" t="s">
        <v>88</v>
      </c>
    </row>
    <row r="16" spans="1:15" ht="14.1" customHeight="1">
      <c r="A16" s="18" t="s">
        <v>14</v>
      </c>
      <c r="B16" s="19">
        <v>16993</v>
      </c>
      <c r="C16" s="19">
        <v>42</v>
      </c>
      <c r="D16" s="19"/>
      <c r="E16" s="19"/>
      <c r="F16" s="51">
        <v>0.24716059553933972</v>
      </c>
      <c r="G16" s="53"/>
      <c r="H16" s="19">
        <v>19745</v>
      </c>
      <c r="I16" s="19">
        <v>54</v>
      </c>
      <c r="J16" s="19"/>
      <c r="K16" s="19"/>
      <c r="L16" s="51">
        <v>0.27348695872372752</v>
      </c>
      <c r="M16" s="51"/>
      <c r="N16" s="72">
        <v>2.6326363184387802E-2</v>
      </c>
      <c r="O16" s="167" t="s">
        <v>238</v>
      </c>
    </row>
    <row r="17" spans="1:15" ht="14.1" customHeight="1">
      <c r="A17" s="18" t="s">
        <v>15</v>
      </c>
      <c r="B17" s="19">
        <v>32089</v>
      </c>
      <c r="C17" s="19">
        <v>47</v>
      </c>
      <c r="D17" s="19"/>
      <c r="E17" s="19"/>
      <c r="F17" s="141">
        <v>0.14646763688491382</v>
      </c>
      <c r="G17" s="53"/>
      <c r="H17" s="19">
        <v>35476</v>
      </c>
      <c r="I17" s="19">
        <v>101</v>
      </c>
      <c r="J17" s="19"/>
      <c r="K17" s="19"/>
      <c r="L17" s="51">
        <v>0.2846995151651821</v>
      </c>
      <c r="M17" s="51"/>
      <c r="N17" s="72">
        <v>0.13823187828026828</v>
      </c>
      <c r="O17" s="167" t="s">
        <v>238</v>
      </c>
    </row>
    <row r="18" spans="1:15" ht="14.1" customHeight="1">
      <c r="A18" s="18" t="s">
        <v>16</v>
      </c>
      <c r="B18" s="19">
        <v>1378</v>
      </c>
      <c r="C18" s="19">
        <v>3</v>
      </c>
      <c r="D18" s="19"/>
      <c r="E18" s="19"/>
      <c r="F18" s="51">
        <v>0.21770682148040638</v>
      </c>
      <c r="G18" s="53"/>
      <c r="H18" s="19">
        <v>1495</v>
      </c>
      <c r="I18" s="19">
        <v>19</v>
      </c>
      <c r="J18" s="19"/>
      <c r="K18" s="19"/>
      <c r="L18" s="51">
        <v>1.2709030100334449</v>
      </c>
      <c r="M18" s="51"/>
      <c r="N18" s="72">
        <v>1.0531961885530385</v>
      </c>
      <c r="O18" s="167" t="s">
        <v>238</v>
      </c>
    </row>
    <row r="19" spans="1:15" ht="14.1" customHeight="1">
      <c r="A19" s="18" t="s">
        <v>17</v>
      </c>
      <c r="B19" s="19">
        <v>1439</v>
      </c>
      <c r="C19" s="19">
        <v>1</v>
      </c>
      <c r="D19" s="19"/>
      <c r="E19" s="19"/>
      <c r="F19" s="141">
        <v>6.9492703266157058E-2</v>
      </c>
      <c r="G19" s="53"/>
      <c r="H19" s="19">
        <v>1611</v>
      </c>
      <c r="I19" s="19">
        <v>7</v>
      </c>
      <c r="J19" s="19"/>
      <c r="K19" s="19"/>
      <c r="L19" s="51">
        <v>0.4345127250155183</v>
      </c>
      <c r="M19" s="51"/>
      <c r="N19" s="72">
        <v>0.36502002174936121</v>
      </c>
      <c r="O19" s="167" t="s">
        <v>238</v>
      </c>
    </row>
    <row r="20" spans="1:15" ht="14.1" customHeight="1">
      <c r="A20" s="18" t="s">
        <v>18</v>
      </c>
      <c r="B20" s="19">
        <v>10928</v>
      </c>
      <c r="C20" s="19">
        <v>30</v>
      </c>
      <c r="D20" s="19"/>
      <c r="E20" s="19"/>
      <c r="F20" s="51">
        <v>0.27452415812591507</v>
      </c>
      <c r="G20" s="53"/>
      <c r="H20" s="19">
        <v>12111</v>
      </c>
      <c r="I20" s="19">
        <v>24</v>
      </c>
      <c r="J20" s="19"/>
      <c r="K20" s="19"/>
      <c r="L20" s="51">
        <v>0.19816695566014364</v>
      </c>
      <c r="M20" s="51"/>
      <c r="N20" s="72">
        <v>-7.6357202465771434E-2</v>
      </c>
      <c r="O20" s="167" t="s">
        <v>88</v>
      </c>
    </row>
    <row r="21" spans="1:15" ht="14.1" customHeight="1">
      <c r="A21" s="18" t="s">
        <v>19</v>
      </c>
      <c r="B21" s="19">
        <v>43958</v>
      </c>
      <c r="C21" s="19">
        <v>212</v>
      </c>
      <c r="D21" s="19"/>
      <c r="E21" s="19"/>
      <c r="F21" s="51">
        <v>0.48227853860503206</v>
      </c>
      <c r="G21" s="53"/>
      <c r="H21" s="19">
        <v>55253</v>
      </c>
      <c r="I21" s="19">
        <v>305</v>
      </c>
      <c r="J21" s="19"/>
      <c r="K21" s="19"/>
      <c r="L21" s="51">
        <v>0.55200622590628567</v>
      </c>
      <c r="M21" s="51"/>
      <c r="N21" s="72">
        <v>6.9727687301253616E-2</v>
      </c>
      <c r="O21" s="167" t="s">
        <v>238</v>
      </c>
    </row>
    <row r="22" spans="1:15" ht="14.1" customHeight="1">
      <c r="A22" s="18" t="s">
        <v>20</v>
      </c>
      <c r="B22" s="19">
        <v>69840</v>
      </c>
      <c r="C22" s="19">
        <v>272</v>
      </c>
      <c r="D22" s="19"/>
      <c r="E22" s="19"/>
      <c r="F22" s="51">
        <v>0.38946162657502864</v>
      </c>
      <c r="G22" s="53"/>
      <c r="H22" s="19">
        <v>80878</v>
      </c>
      <c r="I22" s="19">
        <v>203</v>
      </c>
      <c r="J22" s="19"/>
      <c r="K22" s="19"/>
      <c r="L22" s="51">
        <v>0.25099532629392418</v>
      </c>
      <c r="M22" s="51"/>
      <c r="N22" s="72">
        <v>-0.13846630028110446</v>
      </c>
      <c r="O22" s="167" t="s">
        <v>88</v>
      </c>
    </row>
    <row r="23" spans="1:15" ht="14.1" customHeight="1">
      <c r="A23" s="18" t="s">
        <v>21</v>
      </c>
      <c r="B23" s="19">
        <v>11579</v>
      </c>
      <c r="C23" s="19">
        <v>103</v>
      </c>
      <c r="D23" s="19"/>
      <c r="E23" s="19"/>
      <c r="F23" s="51">
        <v>0.88954141117540375</v>
      </c>
      <c r="G23" s="53"/>
      <c r="H23" s="19">
        <v>13652</v>
      </c>
      <c r="I23" s="19">
        <v>55</v>
      </c>
      <c r="J23" s="19"/>
      <c r="K23" s="19"/>
      <c r="L23" s="51">
        <v>0.40287137415763263</v>
      </c>
      <c r="M23" s="51"/>
      <c r="N23" s="72">
        <v>-0.48667003701777112</v>
      </c>
      <c r="O23" s="167" t="s">
        <v>88</v>
      </c>
    </row>
    <row r="24" spans="1:15" ht="14.1" customHeight="1">
      <c r="A24" s="18" t="s">
        <v>22</v>
      </c>
      <c r="B24" s="19">
        <v>3330</v>
      </c>
      <c r="C24" s="19">
        <v>26</v>
      </c>
      <c r="D24" s="19"/>
      <c r="E24" s="19"/>
      <c r="F24" s="51">
        <v>0.78078078078078073</v>
      </c>
      <c r="G24" s="53"/>
      <c r="H24" s="19">
        <v>3846</v>
      </c>
      <c r="I24" s="19">
        <v>16</v>
      </c>
      <c r="J24" s="19"/>
      <c r="K24" s="19"/>
      <c r="L24" s="51">
        <v>0.41601664066562666</v>
      </c>
      <c r="M24" s="51"/>
      <c r="N24" s="72">
        <v>-0.36476414011515407</v>
      </c>
      <c r="O24" s="167" t="s">
        <v>88</v>
      </c>
    </row>
    <row r="25" spans="1:15" ht="14.1" customHeight="1">
      <c r="A25" s="18" t="s">
        <v>23</v>
      </c>
      <c r="B25" s="19">
        <v>27587</v>
      </c>
      <c r="C25" s="19">
        <v>58</v>
      </c>
      <c r="D25" s="19"/>
      <c r="E25" s="19"/>
      <c r="F25" s="51">
        <v>0.21024395548627978</v>
      </c>
      <c r="G25" s="53"/>
      <c r="H25" s="19">
        <v>32090</v>
      </c>
      <c r="I25" s="19">
        <v>45</v>
      </c>
      <c r="J25" s="19"/>
      <c r="K25" s="19"/>
      <c r="L25" s="141">
        <v>0.14023060143346838</v>
      </c>
      <c r="M25" s="54"/>
      <c r="N25" s="72">
        <v>-7.0013354052811394E-2</v>
      </c>
      <c r="O25" s="167" t="s">
        <v>88</v>
      </c>
    </row>
    <row r="26" spans="1:15" ht="14.1" customHeight="1">
      <c r="A26" s="18" t="s">
        <v>24</v>
      </c>
      <c r="B26" s="19">
        <v>8189</v>
      </c>
      <c r="C26" s="19">
        <v>24</v>
      </c>
      <c r="D26" s="19"/>
      <c r="E26" s="19"/>
      <c r="F26" s="51">
        <v>0.29307607766516058</v>
      </c>
      <c r="G26" s="53"/>
      <c r="H26" s="19">
        <v>10320</v>
      </c>
      <c r="I26" s="19">
        <v>44</v>
      </c>
      <c r="J26" s="19"/>
      <c r="K26" s="19"/>
      <c r="L26" s="51">
        <v>0.4263565891472868</v>
      </c>
      <c r="M26" s="51"/>
      <c r="N26" s="72">
        <v>0.13328051148212622</v>
      </c>
      <c r="O26" s="167" t="s">
        <v>238</v>
      </c>
    </row>
    <row r="27" spans="1:15" ht="14.1" customHeight="1">
      <c r="A27" s="18" t="s">
        <v>25</v>
      </c>
      <c r="B27" s="19">
        <v>12957</v>
      </c>
      <c r="C27" s="19">
        <v>51</v>
      </c>
      <c r="D27" s="19"/>
      <c r="E27" s="19"/>
      <c r="F27" s="51">
        <v>0.39360963185922665</v>
      </c>
      <c r="G27" s="53"/>
      <c r="H27" s="19">
        <v>15855</v>
      </c>
      <c r="I27" s="19">
        <v>54</v>
      </c>
      <c r="J27" s="19"/>
      <c r="K27" s="19"/>
      <c r="L27" s="51">
        <v>0.34058656575212864</v>
      </c>
      <c r="M27" s="51"/>
      <c r="N27" s="72">
        <v>-5.3023066107098005E-2</v>
      </c>
      <c r="O27" s="167" t="s">
        <v>88</v>
      </c>
    </row>
    <row r="28" spans="1:15" ht="14.1" customHeight="1">
      <c r="A28" s="18" t="s">
        <v>26</v>
      </c>
      <c r="B28" s="19">
        <v>57780</v>
      </c>
      <c r="C28" s="19">
        <v>118</v>
      </c>
      <c r="D28" s="19"/>
      <c r="E28" s="19"/>
      <c r="F28" s="51">
        <v>0.20422291450328833</v>
      </c>
      <c r="G28" s="53"/>
      <c r="H28" s="19">
        <v>66832</v>
      </c>
      <c r="I28" s="19">
        <v>101</v>
      </c>
      <c r="J28" s="19"/>
      <c r="K28" s="19"/>
      <c r="L28" s="51">
        <v>0.15112520948048838</v>
      </c>
      <c r="M28" s="51"/>
      <c r="N28" s="72">
        <v>-5.3097705022799951E-2</v>
      </c>
      <c r="O28" s="167" t="s">
        <v>88</v>
      </c>
    </row>
    <row r="29" spans="1:15" ht="14.1" customHeight="1">
      <c r="A29" s="18" t="s">
        <v>27</v>
      </c>
      <c r="B29" s="19">
        <v>22682</v>
      </c>
      <c r="C29" s="19">
        <v>231</v>
      </c>
      <c r="D29" s="19"/>
      <c r="E29" s="19"/>
      <c r="F29" s="51">
        <v>1.0184287099903007</v>
      </c>
      <c r="G29" s="53"/>
      <c r="H29" s="19">
        <v>28144</v>
      </c>
      <c r="I29" s="19">
        <v>225</v>
      </c>
      <c r="J29" s="19"/>
      <c r="K29" s="19"/>
      <c r="L29" s="51">
        <v>0.79945992040932357</v>
      </c>
      <c r="M29" s="51"/>
      <c r="N29" s="72">
        <v>-0.2189687895809771</v>
      </c>
      <c r="O29" s="167" t="s">
        <v>88</v>
      </c>
    </row>
    <row r="30" spans="1:15" ht="14.1" customHeight="1">
      <c r="A30" s="18" t="s">
        <v>28</v>
      </c>
      <c r="B30" s="19">
        <v>1149</v>
      </c>
      <c r="C30" s="19">
        <v>2</v>
      </c>
      <c r="D30" s="19"/>
      <c r="E30" s="19"/>
      <c r="F30" s="51">
        <v>0.17406440382941687</v>
      </c>
      <c r="G30" s="53"/>
      <c r="H30" s="19">
        <v>1311</v>
      </c>
      <c r="I30" s="19">
        <v>3</v>
      </c>
      <c r="J30" s="19"/>
      <c r="K30" s="19"/>
      <c r="L30" s="51">
        <v>0.2288329519450801</v>
      </c>
      <c r="M30" s="51"/>
      <c r="N30" s="72">
        <v>5.4768548115663229E-2</v>
      </c>
      <c r="O30" s="167" t="s">
        <v>238</v>
      </c>
    </row>
    <row r="31" spans="1:15" ht="14.1" customHeight="1">
      <c r="A31" s="18" t="s">
        <v>29</v>
      </c>
      <c r="B31" s="19">
        <v>32422</v>
      </c>
      <c r="C31" s="19">
        <v>56</v>
      </c>
      <c r="D31" s="19"/>
      <c r="E31" s="19"/>
      <c r="F31" s="51">
        <v>0.17272222564925049</v>
      </c>
      <c r="G31" s="53"/>
      <c r="H31" s="19">
        <v>36058</v>
      </c>
      <c r="I31" s="19">
        <v>36</v>
      </c>
      <c r="J31" s="19"/>
      <c r="K31" s="19"/>
      <c r="L31" s="141">
        <v>9.9839148039270062E-2</v>
      </c>
      <c r="M31" s="54"/>
      <c r="N31" s="72">
        <v>-7.2883077609980432E-2</v>
      </c>
      <c r="O31" s="167" t="s">
        <v>88</v>
      </c>
    </row>
    <row r="32" spans="1:15" ht="14.1" customHeight="1">
      <c r="A32" s="18" t="s">
        <v>30</v>
      </c>
      <c r="B32" s="47">
        <v>4432</v>
      </c>
      <c r="C32" s="19">
        <v>26</v>
      </c>
      <c r="D32" s="19"/>
      <c r="E32" s="19"/>
      <c r="F32" s="51">
        <v>0.58664259927797835</v>
      </c>
      <c r="G32" s="53"/>
      <c r="H32" s="19">
        <v>5363</v>
      </c>
      <c r="I32" s="19">
        <v>22</v>
      </c>
      <c r="J32" s="19"/>
      <c r="K32" s="19"/>
      <c r="L32" s="51">
        <v>0.41021816147678536</v>
      </c>
      <c r="M32" s="51"/>
      <c r="N32" s="72">
        <v>-0.17642443780119299</v>
      </c>
      <c r="O32" s="167" t="s">
        <v>88</v>
      </c>
    </row>
    <row r="33" spans="1:15" ht="14.1" customHeight="1">
      <c r="A33" s="18" t="s">
        <v>31</v>
      </c>
      <c r="B33" s="47">
        <v>3503</v>
      </c>
      <c r="C33" s="19">
        <v>19</v>
      </c>
      <c r="D33" s="19"/>
      <c r="E33" s="19"/>
      <c r="F33" s="51">
        <v>0.54239223522694835</v>
      </c>
      <c r="G33" s="53"/>
      <c r="H33" s="19">
        <v>4041</v>
      </c>
      <c r="I33" s="19">
        <v>14</v>
      </c>
      <c r="J33" s="19"/>
      <c r="K33" s="19"/>
      <c r="L33" s="51">
        <v>0.34644889878742885</v>
      </c>
      <c r="M33" s="51"/>
      <c r="N33" s="72">
        <v>-0.1959433364395195</v>
      </c>
      <c r="O33" s="167" t="s">
        <v>88</v>
      </c>
    </row>
    <row r="34" spans="1:15" ht="14.1" customHeight="1">
      <c r="A34" s="20" t="s">
        <v>32</v>
      </c>
      <c r="B34" s="21">
        <v>30775</v>
      </c>
      <c r="C34" s="21">
        <v>50</v>
      </c>
      <c r="D34" s="21"/>
      <c r="E34" s="21"/>
      <c r="F34" s="52">
        <v>0.16246953696181965</v>
      </c>
      <c r="G34" s="53"/>
      <c r="H34" s="21">
        <v>34669</v>
      </c>
      <c r="I34" s="21">
        <v>69</v>
      </c>
      <c r="J34" s="21"/>
      <c r="K34" s="21"/>
      <c r="L34" s="52">
        <v>0.19902506562058322</v>
      </c>
      <c r="M34" s="53"/>
      <c r="N34" s="73">
        <v>3.6555528658763575E-2</v>
      </c>
      <c r="O34" s="168" t="s">
        <v>238</v>
      </c>
    </row>
    <row r="35" spans="1:15" ht="14.1" customHeight="1">
      <c r="A35" s="18"/>
      <c r="B35" s="18"/>
      <c r="C35" s="18"/>
      <c r="D35" s="18"/>
      <c r="E35" s="18"/>
      <c r="F35" s="18"/>
      <c r="G35" s="46"/>
      <c r="H35" s="18"/>
      <c r="I35" s="18"/>
      <c r="J35" s="18"/>
      <c r="K35" s="18"/>
      <c r="L35" s="18"/>
      <c r="M35" s="18"/>
      <c r="N35" s="18"/>
      <c r="O35" s="18"/>
    </row>
    <row r="36" spans="1:15" ht="14.1" customHeight="1">
      <c r="A36" s="18"/>
      <c r="B36" s="18"/>
      <c r="C36" s="18"/>
      <c r="D36" s="18"/>
      <c r="E36" s="18"/>
      <c r="F36" s="18"/>
      <c r="G36" s="46"/>
      <c r="H36" s="18"/>
      <c r="I36" s="18"/>
      <c r="J36" s="141"/>
      <c r="K36" s="18" t="s">
        <v>231</v>
      </c>
      <c r="L36" s="18"/>
      <c r="M36" s="18"/>
      <c r="N36" s="175" t="s">
        <v>238</v>
      </c>
      <c r="O36" s="5" t="s">
        <v>239</v>
      </c>
    </row>
    <row r="37" spans="1:15" ht="14.1" customHeight="1">
      <c r="A37" s="5"/>
      <c r="B37" s="18"/>
      <c r="C37" s="18"/>
      <c r="D37" s="18"/>
      <c r="E37" s="18"/>
      <c r="F37" s="18"/>
      <c r="G37" s="46"/>
      <c r="H37" s="18"/>
      <c r="I37" s="18"/>
      <c r="J37" s="142"/>
      <c r="K37" s="5"/>
      <c r="L37" s="18"/>
      <c r="M37" s="18"/>
      <c r="N37" s="175" t="s">
        <v>88</v>
      </c>
      <c r="O37" s="5" t="s">
        <v>240</v>
      </c>
    </row>
    <row r="38" spans="1:15" ht="14.1" customHeight="1">
      <c r="A38" s="5"/>
      <c r="B38" s="18"/>
      <c r="C38" s="18"/>
      <c r="D38" s="18"/>
      <c r="E38" s="18"/>
      <c r="F38" s="18"/>
      <c r="G38" s="46"/>
      <c r="H38" s="18"/>
      <c r="I38" s="18"/>
      <c r="J38" s="140"/>
      <c r="K38" s="18" t="s">
        <v>232</v>
      </c>
      <c r="L38" s="18"/>
      <c r="M38" s="18"/>
      <c r="N38" s="175" t="s">
        <v>237</v>
      </c>
      <c r="O38" s="5" t="s">
        <v>241</v>
      </c>
    </row>
    <row r="39" spans="1:15" ht="14.1" customHeight="1">
      <c r="B39" s="18"/>
      <c r="C39" s="18"/>
      <c r="D39" s="18"/>
      <c r="E39" s="18"/>
      <c r="F39" s="18"/>
      <c r="G39" s="46"/>
      <c r="H39" s="18"/>
      <c r="I39" s="18"/>
      <c r="J39" s="18"/>
      <c r="K39" s="18"/>
      <c r="L39" s="18"/>
      <c r="M39" s="18"/>
      <c r="N39" s="18"/>
      <c r="O39" s="18"/>
    </row>
    <row r="40" spans="1:15" ht="14.1" customHeight="1">
      <c r="A40" s="79" t="s">
        <v>131</v>
      </c>
      <c r="B40" s="18"/>
      <c r="C40" s="18"/>
      <c r="D40" s="18"/>
      <c r="E40" s="18"/>
      <c r="F40" s="18"/>
      <c r="G40" s="46"/>
      <c r="H40" s="18"/>
      <c r="I40" s="18"/>
      <c r="J40" s="18"/>
      <c r="K40" s="18"/>
      <c r="L40" s="18"/>
      <c r="M40" s="18"/>
      <c r="N40" s="18"/>
      <c r="O40" s="18"/>
    </row>
    <row r="41" spans="1:15" ht="14.1" customHeight="1">
      <c r="A41" s="79" t="s">
        <v>34</v>
      </c>
      <c r="B41" s="5"/>
      <c r="C41" s="5"/>
      <c r="D41" s="5"/>
      <c r="E41" s="5"/>
      <c r="F41" s="5"/>
      <c r="G41" s="48"/>
      <c r="H41" s="5"/>
      <c r="I41" s="5"/>
      <c r="J41" s="5"/>
      <c r="K41" s="5"/>
      <c r="L41" s="5"/>
      <c r="M41" s="5"/>
      <c r="N41" s="18"/>
      <c r="O41" s="18"/>
    </row>
    <row r="42" spans="1:15" ht="14.1" customHeight="1">
      <c r="A42" s="79" t="s">
        <v>35</v>
      </c>
      <c r="B42" s="5"/>
      <c r="C42" s="5"/>
      <c r="D42" s="5"/>
      <c r="E42" s="5"/>
      <c r="F42" s="5"/>
      <c r="G42" s="48"/>
      <c r="H42" s="5"/>
      <c r="I42" s="5"/>
      <c r="J42" s="5"/>
      <c r="K42" s="5"/>
      <c r="L42" s="5"/>
      <c r="M42" s="5"/>
      <c r="N42" s="18"/>
      <c r="O42" s="18"/>
    </row>
  </sheetData>
  <mergeCells count="11">
    <mergeCell ref="A3:A5"/>
    <mergeCell ref="B3:F3"/>
    <mergeCell ref="H3:L3"/>
    <mergeCell ref="N3:N5"/>
    <mergeCell ref="O3:O5"/>
    <mergeCell ref="B4:B5"/>
    <mergeCell ref="C4:C5"/>
    <mergeCell ref="D4:F5"/>
    <mergeCell ref="H4:H5"/>
    <mergeCell ref="I4:I5"/>
    <mergeCell ref="J4:L5"/>
  </mergeCells>
  <pageMargins left="0.23622047244094491" right="0.23622047244094491" top="0.23622047244094491" bottom="0.23622047244094491"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A1:K43"/>
  <sheetViews>
    <sheetView workbookViewId="0">
      <selection activeCell="L1" sqref="L1"/>
    </sheetView>
  </sheetViews>
  <sheetFormatPr baseColWidth="10" defaultRowHeight="12.75"/>
  <cols>
    <col min="1" max="1" width="22.85546875" style="2" customWidth="1"/>
    <col min="2" max="16384" width="11.42578125" style="2"/>
  </cols>
  <sheetData>
    <row r="1" spans="1:11">
      <c r="A1" s="16" t="s">
        <v>173</v>
      </c>
      <c r="B1" s="18"/>
      <c r="C1" s="18"/>
      <c r="D1" s="18"/>
      <c r="E1" s="18"/>
      <c r="F1" s="18"/>
      <c r="G1" s="18"/>
      <c r="H1" s="18"/>
      <c r="I1" s="18"/>
      <c r="J1" s="18"/>
      <c r="K1" s="5"/>
    </row>
    <row r="2" spans="1:11">
      <c r="A2" s="18"/>
      <c r="B2" s="18"/>
      <c r="C2" s="18"/>
      <c r="D2" s="18"/>
      <c r="E2" s="18"/>
      <c r="F2" s="18"/>
      <c r="G2" s="18"/>
      <c r="H2" s="18"/>
      <c r="I2" s="18"/>
      <c r="J2" s="18"/>
      <c r="K2" s="5"/>
    </row>
    <row r="3" spans="1:11">
      <c r="A3" s="218" t="s">
        <v>60</v>
      </c>
      <c r="B3" s="218" t="s">
        <v>1</v>
      </c>
      <c r="C3" s="217" t="s">
        <v>114</v>
      </c>
      <c r="D3" s="217"/>
      <c r="E3" s="217"/>
      <c r="F3" s="217"/>
      <c r="G3" s="217"/>
      <c r="H3" s="217"/>
      <c r="I3" s="18"/>
      <c r="J3" s="18"/>
      <c r="K3" s="5"/>
    </row>
    <row r="4" spans="1:11" ht="51">
      <c r="A4" s="219"/>
      <c r="B4" s="219"/>
      <c r="C4" s="57" t="s">
        <v>61</v>
      </c>
      <c r="D4" s="57" t="s">
        <v>62</v>
      </c>
      <c r="E4" s="57" t="s">
        <v>63</v>
      </c>
      <c r="F4" s="57" t="s">
        <v>64</v>
      </c>
      <c r="G4" s="57" t="s">
        <v>65</v>
      </c>
      <c r="H4" s="57" t="s">
        <v>66</v>
      </c>
      <c r="I4" s="18"/>
      <c r="J4" s="18"/>
      <c r="K4" s="5"/>
    </row>
    <row r="5" spans="1:11" ht="6" customHeight="1">
      <c r="A5" s="78"/>
      <c r="B5" s="78"/>
      <c r="C5" s="78"/>
      <c r="D5" s="78"/>
      <c r="E5" s="78"/>
      <c r="F5" s="78"/>
      <c r="G5" s="78"/>
      <c r="H5" s="78"/>
      <c r="I5" s="18"/>
      <c r="J5" s="18"/>
      <c r="K5" s="5"/>
    </row>
    <row r="6" spans="1:11">
      <c r="A6" s="116" t="s">
        <v>6</v>
      </c>
      <c r="B6" s="118">
        <v>877065</v>
      </c>
      <c r="C6" s="118">
        <v>592292</v>
      </c>
      <c r="D6" s="118">
        <v>16631</v>
      </c>
      <c r="E6" s="118">
        <v>138296</v>
      </c>
      <c r="F6" s="118">
        <v>84129</v>
      </c>
      <c r="G6" s="118">
        <v>20679</v>
      </c>
      <c r="H6" s="118">
        <v>25038</v>
      </c>
      <c r="I6" s="18"/>
      <c r="J6" s="18"/>
      <c r="K6" s="5"/>
    </row>
    <row r="7" spans="1:11" ht="7.5" customHeight="1">
      <c r="A7" s="18"/>
      <c r="B7" s="19"/>
      <c r="C7" s="19"/>
      <c r="D7" s="19"/>
      <c r="E7" s="19"/>
      <c r="F7" s="19"/>
      <c r="G7" s="19"/>
      <c r="H7" s="19"/>
      <c r="I7" s="18"/>
      <c r="J7" s="18"/>
      <c r="K7" s="5"/>
    </row>
    <row r="8" spans="1:11">
      <c r="A8" s="18" t="s">
        <v>7</v>
      </c>
      <c r="B8" s="19">
        <v>13190</v>
      </c>
      <c r="C8" s="19">
        <v>8613</v>
      </c>
      <c r="D8" s="19">
        <v>228</v>
      </c>
      <c r="E8" s="19">
        <v>1630</v>
      </c>
      <c r="F8" s="19">
        <v>1607</v>
      </c>
      <c r="G8" s="19">
        <v>669</v>
      </c>
      <c r="H8" s="19">
        <v>443</v>
      </c>
      <c r="I8" s="18"/>
      <c r="J8" s="18"/>
      <c r="K8" s="5"/>
    </row>
    <row r="9" spans="1:11">
      <c r="A9" s="18" t="s">
        <v>8</v>
      </c>
      <c r="B9" s="19">
        <v>359404</v>
      </c>
      <c r="C9" s="19">
        <v>228711</v>
      </c>
      <c r="D9" s="19">
        <v>9550</v>
      </c>
      <c r="E9" s="19">
        <v>73381</v>
      </c>
      <c r="F9" s="19">
        <v>33747</v>
      </c>
      <c r="G9" s="19">
        <v>2084</v>
      </c>
      <c r="H9" s="19">
        <v>11931</v>
      </c>
      <c r="I9" s="18"/>
      <c r="J9" s="18"/>
      <c r="K9" s="5"/>
    </row>
    <row r="10" spans="1:11">
      <c r="A10" s="18" t="s">
        <v>9</v>
      </c>
      <c r="B10" s="19">
        <v>44697</v>
      </c>
      <c r="C10" s="19">
        <v>30546</v>
      </c>
      <c r="D10" s="19">
        <v>1716</v>
      </c>
      <c r="E10" s="19">
        <v>5755</v>
      </c>
      <c r="F10" s="19">
        <v>4703</v>
      </c>
      <c r="G10" s="19">
        <v>905</v>
      </c>
      <c r="H10" s="19">
        <v>1072</v>
      </c>
      <c r="I10" s="18"/>
      <c r="J10" s="18"/>
      <c r="K10" s="5"/>
    </row>
    <row r="11" spans="1:11">
      <c r="A11" s="18" t="s">
        <v>10</v>
      </c>
      <c r="B11" s="19">
        <v>13473</v>
      </c>
      <c r="C11" s="19">
        <v>8942</v>
      </c>
      <c r="D11" s="19">
        <v>414</v>
      </c>
      <c r="E11" s="19">
        <v>1264</v>
      </c>
      <c r="F11" s="19">
        <v>2029</v>
      </c>
      <c r="G11" s="19">
        <v>270</v>
      </c>
      <c r="H11" s="19">
        <v>554</v>
      </c>
      <c r="I11" s="18"/>
      <c r="J11" s="18"/>
      <c r="K11" s="5"/>
    </row>
    <row r="12" spans="1:11">
      <c r="A12" s="18" t="s">
        <v>11</v>
      </c>
      <c r="B12" s="19">
        <v>10261</v>
      </c>
      <c r="C12" s="19">
        <v>7050</v>
      </c>
      <c r="D12" s="19">
        <v>190</v>
      </c>
      <c r="E12" s="19">
        <v>1001</v>
      </c>
      <c r="F12" s="19">
        <v>870</v>
      </c>
      <c r="G12" s="19">
        <v>922</v>
      </c>
      <c r="H12" s="19">
        <v>228</v>
      </c>
      <c r="I12" s="18"/>
      <c r="J12" s="18"/>
      <c r="K12" s="5"/>
    </row>
    <row r="13" spans="1:11">
      <c r="A13" s="18" t="s">
        <v>12</v>
      </c>
      <c r="B13" s="19">
        <v>35092</v>
      </c>
      <c r="C13" s="19">
        <v>24780</v>
      </c>
      <c r="D13" s="19">
        <v>214</v>
      </c>
      <c r="E13" s="19">
        <v>5319</v>
      </c>
      <c r="F13" s="19">
        <v>2922</v>
      </c>
      <c r="G13" s="19">
        <v>1252</v>
      </c>
      <c r="H13" s="19">
        <v>605</v>
      </c>
      <c r="I13" s="18"/>
      <c r="J13" s="18"/>
      <c r="K13" s="5"/>
    </row>
    <row r="14" spans="1:11">
      <c r="A14" s="18" t="s">
        <v>13</v>
      </c>
      <c r="B14" s="19">
        <v>7938</v>
      </c>
      <c r="C14" s="19">
        <v>5477</v>
      </c>
      <c r="D14" s="19">
        <v>108</v>
      </c>
      <c r="E14" s="19">
        <v>812</v>
      </c>
      <c r="F14" s="19">
        <v>1013</v>
      </c>
      <c r="G14" s="19">
        <v>207</v>
      </c>
      <c r="H14" s="19">
        <v>321</v>
      </c>
      <c r="I14" s="18"/>
      <c r="J14" s="18"/>
      <c r="K14" s="5"/>
    </row>
    <row r="15" spans="1:11">
      <c r="A15" s="18" t="s">
        <v>14</v>
      </c>
      <c r="B15" s="19">
        <v>16993</v>
      </c>
      <c r="C15" s="19">
        <v>12049</v>
      </c>
      <c r="D15" s="19">
        <v>141</v>
      </c>
      <c r="E15" s="19">
        <v>1944</v>
      </c>
      <c r="F15" s="19">
        <v>1483</v>
      </c>
      <c r="G15" s="19">
        <v>862</v>
      </c>
      <c r="H15" s="19">
        <v>514</v>
      </c>
      <c r="I15" s="18"/>
      <c r="J15" s="18"/>
      <c r="K15" s="5"/>
    </row>
    <row r="16" spans="1:11">
      <c r="A16" s="18" t="s">
        <v>15</v>
      </c>
      <c r="B16" s="19">
        <v>32089</v>
      </c>
      <c r="C16" s="19">
        <v>24451</v>
      </c>
      <c r="D16" s="19">
        <v>149</v>
      </c>
      <c r="E16" s="19">
        <v>3128</v>
      </c>
      <c r="F16" s="19">
        <v>2597</v>
      </c>
      <c r="G16" s="19">
        <v>1094</v>
      </c>
      <c r="H16" s="19">
        <v>670</v>
      </c>
      <c r="I16" s="18"/>
      <c r="J16" s="18"/>
      <c r="K16" s="5"/>
    </row>
    <row r="17" spans="1:11">
      <c r="A17" s="18" t="s">
        <v>16</v>
      </c>
      <c r="B17" s="19">
        <v>1378</v>
      </c>
      <c r="C17" s="19">
        <v>983</v>
      </c>
      <c r="D17" s="19">
        <v>18</v>
      </c>
      <c r="E17" s="19">
        <v>44</v>
      </c>
      <c r="F17" s="19">
        <v>184</v>
      </c>
      <c r="G17" s="19">
        <v>39</v>
      </c>
      <c r="H17" s="19">
        <v>110</v>
      </c>
      <c r="I17" s="18"/>
      <c r="J17" s="18"/>
      <c r="K17" s="5"/>
    </row>
    <row r="18" spans="1:11">
      <c r="A18" s="18" t="s">
        <v>17</v>
      </c>
      <c r="B18" s="19">
        <v>1439</v>
      </c>
      <c r="C18" s="19">
        <v>1018</v>
      </c>
      <c r="D18" s="19">
        <v>22</v>
      </c>
      <c r="E18" s="19">
        <v>69</v>
      </c>
      <c r="F18" s="19">
        <v>192</v>
      </c>
      <c r="G18" s="19">
        <v>68</v>
      </c>
      <c r="H18" s="19">
        <v>70</v>
      </c>
      <c r="I18" s="18"/>
      <c r="J18" s="18"/>
      <c r="K18" s="5"/>
    </row>
    <row r="19" spans="1:11">
      <c r="A19" s="18" t="s">
        <v>18</v>
      </c>
      <c r="B19" s="19">
        <v>10928</v>
      </c>
      <c r="C19" s="19">
        <v>7947</v>
      </c>
      <c r="D19" s="19">
        <v>55</v>
      </c>
      <c r="E19" s="19">
        <v>1163</v>
      </c>
      <c r="F19" s="19">
        <v>896</v>
      </c>
      <c r="G19" s="19">
        <v>655</v>
      </c>
      <c r="H19" s="19">
        <v>212</v>
      </c>
      <c r="I19" s="18"/>
      <c r="J19" s="18"/>
      <c r="K19" s="5"/>
    </row>
    <row r="20" spans="1:11">
      <c r="A20" s="18" t="s">
        <v>19</v>
      </c>
      <c r="B20" s="19">
        <v>43958</v>
      </c>
      <c r="C20" s="19">
        <v>28552</v>
      </c>
      <c r="D20" s="19">
        <v>471</v>
      </c>
      <c r="E20" s="19">
        <v>7732</v>
      </c>
      <c r="F20" s="19">
        <v>4797</v>
      </c>
      <c r="G20" s="19">
        <v>1084</v>
      </c>
      <c r="H20" s="19">
        <v>1322</v>
      </c>
      <c r="I20" s="18"/>
      <c r="J20" s="18"/>
      <c r="K20" s="5"/>
    </row>
    <row r="21" spans="1:11">
      <c r="A21" s="18" t="s">
        <v>20</v>
      </c>
      <c r="B21" s="19">
        <v>69840</v>
      </c>
      <c r="C21" s="19">
        <v>49216</v>
      </c>
      <c r="D21" s="19">
        <v>1211</v>
      </c>
      <c r="E21" s="19">
        <v>9620</v>
      </c>
      <c r="F21" s="19">
        <v>6291</v>
      </c>
      <c r="G21" s="19">
        <v>2001</v>
      </c>
      <c r="H21" s="19">
        <v>1501</v>
      </c>
      <c r="I21" s="18"/>
      <c r="J21" s="18"/>
      <c r="K21" s="5"/>
    </row>
    <row r="22" spans="1:11">
      <c r="A22" s="18" t="s">
        <v>21</v>
      </c>
      <c r="B22" s="19">
        <v>11579</v>
      </c>
      <c r="C22" s="19">
        <v>7687</v>
      </c>
      <c r="D22" s="19">
        <v>138</v>
      </c>
      <c r="E22" s="19">
        <v>1244</v>
      </c>
      <c r="F22" s="19">
        <v>1313</v>
      </c>
      <c r="G22" s="19">
        <v>851</v>
      </c>
      <c r="H22" s="19">
        <v>346</v>
      </c>
      <c r="I22" s="18"/>
      <c r="J22" s="18"/>
      <c r="K22" s="5"/>
    </row>
    <row r="23" spans="1:11">
      <c r="A23" s="18" t="s">
        <v>22</v>
      </c>
      <c r="B23" s="19">
        <v>3330</v>
      </c>
      <c r="C23" s="19">
        <v>2407</v>
      </c>
      <c r="D23" s="19">
        <v>135</v>
      </c>
      <c r="E23" s="19">
        <v>182</v>
      </c>
      <c r="F23" s="19">
        <v>340</v>
      </c>
      <c r="G23" s="19">
        <v>206</v>
      </c>
      <c r="H23" s="19">
        <v>60</v>
      </c>
      <c r="I23" s="18"/>
      <c r="J23" s="18"/>
      <c r="K23" s="5"/>
    </row>
    <row r="24" spans="1:11">
      <c r="A24" s="18" t="s">
        <v>23</v>
      </c>
      <c r="B24" s="19">
        <v>27587</v>
      </c>
      <c r="C24" s="19">
        <v>20252</v>
      </c>
      <c r="D24" s="19">
        <v>304</v>
      </c>
      <c r="E24" s="19">
        <v>3119</v>
      </c>
      <c r="F24" s="19">
        <v>2501</v>
      </c>
      <c r="G24" s="19">
        <v>753</v>
      </c>
      <c r="H24" s="19">
        <v>658</v>
      </c>
      <c r="I24" s="18"/>
      <c r="J24" s="18"/>
      <c r="K24" s="5"/>
    </row>
    <row r="25" spans="1:11">
      <c r="A25" s="18" t="s">
        <v>24</v>
      </c>
      <c r="B25" s="19">
        <v>8189</v>
      </c>
      <c r="C25" s="19">
        <v>5878</v>
      </c>
      <c r="D25" s="19">
        <v>105</v>
      </c>
      <c r="E25" s="19">
        <v>717</v>
      </c>
      <c r="F25" s="19">
        <v>1012</v>
      </c>
      <c r="G25" s="19">
        <v>174</v>
      </c>
      <c r="H25" s="19">
        <v>303</v>
      </c>
      <c r="I25" s="18"/>
      <c r="J25" s="18"/>
      <c r="K25" s="5"/>
    </row>
    <row r="26" spans="1:11">
      <c r="A26" s="18" t="s">
        <v>25</v>
      </c>
      <c r="B26" s="19">
        <v>12957</v>
      </c>
      <c r="C26" s="19">
        <v>9110</v>
      </c>
      <c r="D26" s="19">
        <v>207</v>
      </c>
      <c r="E26" s="19">
        <v>1233</v>
      </c>
      <c r="F26" s="19">
        <v>1683</v>
      </c>
      <c r="G26" s="19">
        <v>203</v>
      </c>
      <c r="H26" s="19">
        <v>521</v>
      </c>
      <c r="I26" s="18"/>
      <c r="J26" s="18"/>
      <c r="K26" s="5"/>
    </row>
    <row r="27" spans="1:11">
      <c r="A27" s="18" t="s">
        <v>26</v>
      </c>
      <c r="B27" s="19">
        <v>57780</v>
      </c>
      <c r="C27" s="19">
        <v>40804</v>
      </c>
      <c r="D27" s="19">
        <v>241</v>
      </c>
      <c r="E27" s="19">
        <v>8147</v>
      </c>
      <c r="F27" s="19">
        <v>4629</v>
      </c>
      <c r="G27" s="19">
        <v>2865</v>
      </c>
      <c r="H27" s="19">
        <v>1094</v>
      </c>
      <c r="I27" s="18"/>
      <c r="J27" s="18"/>
      <c r="K27" s="5"/>
    </row>
    <row r="28" spans="1:11">
      <c r="A28" s="18" t="s">
        <v>27</v>
      </c>
      <c r="B28" s="19">
        <v>22682</v>
      </c>
      <c r="C28" s="19">
        <v>15275</v>
      </c>
      <c r="D28" s="19">
        <v>374</v>
      </c>
      <c r="E28" s="19">
        <v>2770</v>
      </c>
      <c r="F28" s="19">
        <v>2881</v>
      </c>
      <c r="G28" s="19">
        <v>665</v>
      </c>
      <c r="H28" s="19">
        <v>717</v>
      </c>
      <c r="I28" s="18"/>
      <c r="J28" s="18"/>
      <c r="K28" s="5"/>
    </row>
    <row r="29" spans="1:11">
      <c r="A29" s="18" t="s">
        <v>28</v>
      </c>
      <c r="B29" s="19">
        <v>1149</v>
      </c>
      <c r="C29" s="19">
        <v>778</v>
      </c>
      <c r="D29" s="19">
        <v>29</v>
      </c>
      <c r="E29" s="19">
        <v>60</v>
      </c>
      <c r="F29" s="19">
        <v>124</v>
      </c>
      <c r="G29" s="19">
        <v>123</v>
      </c>
      <c r="H29" s="19">
        <v>35</v>
      </c>
      <c r="I29" s="18"/>
      <c r="J29" s="18"/>
      <c r="K29" s="5"/>
    </row>
    <row r="30" spans="1:11">
      <c r="A30" s="18" t="s">
        <v>29</v>
      </c>
      <c r="B30" s="19">
        <v>32422</v>
      </c>
      <c r="C30" s="19">
        <v>23611</v>
      </c>
      <c r="D30" s="19">
        <v>153</v>
      </c>
      <c r="E30" s="19">
        <v>4361</v>
      </c>
      <c r="F30" s="19">
        <v>2705</v>
      </c>
      <c r="G30" s="19">
        <v>757</v>
      </c>
      <c r="H30" s="19">
        <v>835</v>
      </c>
      <c r="I30" s="18"/>
      <c r="J30" s="18"/>
      <c r="K30" s="5"/>
    </row>
    <row r="31" spans="1:11">
      <c r="A31" s="46" t="s">
        <v>30</v>
      </c>
      <c r="B31" s="47">
        <v>4432</v>
      </c>
      <c r="C31" s="47">
        <v>2896</v>
      </c>
      <c r="D31" s="47">
        <v>159</v>
      </c>
      <c r="E31" s="47">
        <v>388</v>
      </c>
      <c r="F31" s="47">
        <v>516</v>
      </c>
      <c r="G31" s="47">
        <v>349</v>
      </c>
      <c r="H31" s="47">
        <v>124</v>
      </c>
      <c r="I31" s="18"/>
      <c r="J31" s="18"/>
      <c r="K31" s="5"/>
    </row>
    <row r="32" spans="1:11">
      <c r="A32" s="46" t="s">
        <v>31</v>
      </c>
      <c r="B32" s="47">
        <v>3503</v>
      </c>
      <c r="C32" s="47">
        <v>2629</v>
      </c>
      <c r="D32" s="47">
        <v>48</v>
      </c>
      <c r="E32" s="47">
        <v>169</v>
      </c>
      <c r="F32" s="47">
        <v>356</v>
      </c>
      <c r="G32" s="47">
        <v>199</v>
      </c>
      <c r="H32" s="47">
        <v>102</v>
      </c>
      <c r="I32" s="18"/>
      <c r="J32" s="18"/>
      <c r="K32" s="5"/>
    </row>
    <row r="33" spans="1:11">
      <c r="A33" s="20" t="s">
        <v>32</v>
      </c>
      <c r="B33" s="21">
        <v>30775</v>
      </c>
      <c r="C33" s="21">
        <v>22630</v>
      </c>
      <c r="D33" s="21">
        <v>251</v>
      </c>
      <c r="E33" s="21">
        <v>3044</v>
      </c>
      <c r="F33" s="21">
        <v>2738</v>
      </c>
      <c r="G33" s="21">
        <v>1422</v>
      </c>
      <c r="H33" s="21">
        <v>690</v>
      </c>
      <c r="I33" s="18"/>
      <c r="J33" s="18"/>
      <c r="K33" s="5"/>
    </row>
    <row r="34" spans="1:11">
      <c r="A34" s="18"/>
      <c r="B34" s="18"/>
      <c r="C34" s="18"/>
      <c r="D34" s="18"/>
      <c r="E34" s="18"/>
      <c r="F34" s="18"/>
      <c r="G34" s="18"/>
      <c r="H34" s="18"/>
      <c r="I34" s="18"/>
      <c r="J34" s="18"/>
      <c r="K34" s="5"/>
    </row>
    <row r="35" spans="1:11">
      <c r="A35" s="18"/>
      <c r="B35" s="18"/>
      <c r="C35" s="18"/>
      <c r="D35" s="18"/>
      <c r="E35" s="18"/>
      <c r="F35" s="18"/>
      <c r="G35" s="18"/>
      <c r="H35" s="18"/>
      <c r="I35" s="18"/>
      <c r="J35" s="18"/>
      <c r="K35" s="5"/>
    </row>
    <row r="36" spans="1:11">
      <c r="A36" s="18"/>
      <c r="B36" s="18"/>
      <c r="C36" s="18"/>
      <c r="D36" s="18"/>
      <c r="E36" s="18"/>
      <c r="F36" s="18"/>
      <c r="G36" s="18"/>
      <c r="H36" s="18"/>
      <c r="I36" s="18"/>
      <c r="J36" s="18"/>
      <c r="K36" s="5"/>
    </row>
    <row r="37" spans="1:11">
      <c r="A37" s="79" t="s">
        <v>130</v>
      </c>
      <c r="B37" s="18"/>
      <c r="C37" s="18"/>
      <c r="D37" s="18"/>
      <c r="E37" s="18"/>
      <c r="F37" s="18"/>
      <c r="G37" s="18"/>
      <c r="H37" s="18"/>
      <c r="I37" s="18"/>
      <c r="J37" s="18"/>
      <c r="K37" s="5"/>
    </row>
    <row r="38" spans="1:11">
      <c r="A38" s="79" t="s">
        <v>34</v>
      </c>
      <c r="B38" s="18"/>
      <c r="C38" s="18"/>
      <c r="D38" s="18"/>
      <c r="E38" s="18"/>
      <c r="F38" s="18"/>
      <c r="G38" s="18"/>
      <c r="H38" s="18"/>
      <c r="I38" s="18"/>
      <c r="J38" s="18"/>
      <c r="K38" s="5"/>
    </row>
    <row r="39" spans="1:11">
      <c r="A39" s="79" t="s">
        <v>35</v>
      </c>
      <c r="B39" s="18"/>
      <c r="C39" s="18"/>
      <c r="D39" s="18"/>
      <c r="E39" s="18"/>
      <c r="F39" s="18"/>
      <c r="G39" s="18"/>
      <c r="H39" s="18"/>
      <c r="I39" s="18"/>
      <c r="J39" s="18"/>
      <c r="K39" s="5"/>
    </row>
    <row r="40" spans="1:11">
      <c r="A40" s="5"/>
      <c r="B40" s="5"/>
      <c r="C40" s="5"/>
      <c r="D40" s="5"/>
      <c r="E40" s="5"/>
      <c r="F40" s="5"/>
      <c r="G40" s="5"/>
      <c r="H40" s="5"/>
      <c r="I40" s="5"/>
      <c r="J40" s="5"/>
      <c r="K40" s="5"/>
    </row>
    <row r="41" spans="1:11">
      <c r="A41" s="5"/>
      <c r="B41" s="5"/>
      <c r="C41" s="5"/>
      <c r="D41" s="5"/>
      <c r="E41" s="5"/>
      <c r="F41" s="5"/>
      <c r="G41" s="5"/>
      <c r="H41" s="5"/>
      <c r="I41" s="5"/>
      <c r="J41" s="5"/>
      <c r="K41" s="5"/>
    </row>
    <row r="42" spans="1:11">
      <c r="A42" s="5"/>
      <c r="B42" s="5"/>
      <c r="C42" s="5"/>
      <c r="D42" s="5"/>
      <c r="E42" s="5"/>
      <c r="F42" s="5"/>
      <c r="G42" s="5"/>
      <c r="H42" s="5"/>
      <c r="I42" s="5"/>
      <c r="J42" s="5"/>
      <c r="K42" s="5"/>
    </row>
    <row r="43" spans="1:11">
      <c r="A43" s="5"/>
      <c r="B43" s="5"/>
      <c r="C43" s="5"/>
      <c r="D43" s="5"/>
      <c r="E43" s="5"/>
      <c r="F43" s="5"/>
      <c r="G43" s="5"/>
      <c r="H43" s="5"/>
      <c r="I43" s="5"/>
      <c r="J43" s="5"/>
      <c r="K43" s="5"/>
    </row>
  </sheetData>
  <mergeCells count="3">
    <mergeCell ref="A3:A4"/>
    <mergeCell ref="B3:B4"/>
    <mergeCell ref="C3:H3"/>
  </mergeCells>
  <pageMargins left="0.23622047244094491" right="0.23622047244094491" top="0.23622047244094491" bottom="0.23622047244094491"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dimension ref="A1:I44"/>
  <sheetViews>
    <sheetView workbookViewId="0">
      <selection activeCell="P9" sqref="P9"/>
    </sheetView>
  </sheetViews>
  <sheetFormatPr baseColWidth="10" defaultRowHeight="12.75"/>
  <cols>
    <col min="1" max="1" width="28" style="2" customWidth="1"/>
    <col min="2" max="8" width="13.7109375" style="2" customWidth="1"/>
    <col min="9" max="16384" width="11.42578125" style="2"/>
  </cols>
  <sheetData>
    <row r="1" spans="1:9">
      <c r="A1" s="16" t="s">
        <v>174</v>
      </c>
      <c r="B1" s="18"/>
      <c r="C1" s="18"/>
      <c r="D1" s="18"/>
      <c r="E1" s="18"/>
      <c r="F1" s="18"/>
      <c r="G1" s="18"/>
      <c r="H1" s="18"/>
      <c r="I1" s="5"/>
    </row>
    <row r="2" spans="1:9">
      <c r="A2" s="18"/>
      <c r="B2" s="18"/>
      <c r="C2" s="18"/>
      <c r="D2" s="18"/>
      <c r="E2" s="18"/>
      <c r="F2" s="18"/>
      <c r="G2" s="18"/>
      <c r="H2" s="18"/>
      <c r="I2" s="5"/>
    </row>
    <row r="3" spans="1:9">
      <c r="A3" s="218" t="s">
        <v>60</v>
      </c>
      <c r="B3" s="218" t="s">
        <v>1</v>
      </c>
      <c r="C3" s="217" t="s">
        <v>114</v>
      </c>
      <c r="D3" s="217"/>
      <c r="E3" s="217"/>
      <c r="F3" s="217"/>
      <c r="G3" s="217"/>
      <c r="H3" s="217"/>
      <c r="I3" s="5"/>
    </row>
    <row r="4" spans="1:9" ht="45" customHeight="1">
      <c r="A4" s="219"/>
      <c r="B4" s="219"/>
      <c r="C4" s="57" t="s">
        <v>61</v>
      </c>
      <c r="D4" s="57" t="s">
        <v>62</v>
      </c>
      <c r="E4" s="57" t="s">
        <v>63</v>
      </c>
      <c r="F4" s="57" t="s">
        <v>64</v>
      </c>
      <c r="G4" s="57" t="s">
        <v>65</v>
      </c>
      <c r="H4" s="57" t="s">
        <v>66</v>
      </c>
      <c r="I4" s="5"/>
    </row>
    <row r="5" spans="1:9" ht="5.0999999999999996" customHeight="1">
      <c r="A5" s="78"/>
      <c r="B5" s="78"/>
      <c r="C5" s="78"/>
      <c r="D5" s="78"/>
      <c r="E5" s="78"/>
      <c r="F5" s="78"/>
      <c r="G5" s="78"/>
      <c r="H5" s="78"/>
      <c r="I5" s="5"/>
    </row>
    <row r="6" spans="1:9">
      <c r="A6" s="116" t="s">
        <v>6</v>
      </c>
      <c r="B6" s="118">
        <v>1031843</v>
      </c>
      <c r="C6" s="118">
        <v>671638</v>
      </c>
      <c r="D6" s="118">
        <v>19974</v>
      </c>
      <c r="E6" s="118">
        <v>220858</v>
      </c>
      <c r="F6" s="118">
        <v>76239</v>
      </c>
      <c r="G6" s="118">
        <v>20536</v>
      </c>
      <c r="H6" s="118">
        <v>22598</v>
      </c>
      <c r="I6" s="5"/>
    </row>
    <row r="7" spans="1:9" ht="5.0999999999999996" customHeight="1">
      <c r="A7" s="18"/>
      <c r="B7" s="19"/>
      <c r="C7" s="19"/>
      <c r="D7" s="19"/>
      <c r="E7" s="19"/>
      <c r="F7" s="19"/>
      <c r="G7" s="19"/>
      <c r="H7" s="19"/>
      <c r="I7" s="5"/>
    </row>
    <row r="8" spans="1:9">
      <c r="A8" s="18" t="s">
        <v>7</v>
      </c>
      <c r="B8" s="19">
        <v>16915</v>
      </c>
      <c r="C8" s="19">
        <v>10987</v>
      </c>
      <c r="D8" s="19">
        <v>299</v>
      </c>
      <c r="E8" s="19">
        <v>2986</v>
      </c>
      <c r="F8" s="19">
        <v>1467</v>
      </c>
      <c r="G8" s="19">
        <v>742</v>
      </c>
      <c r="H8" s="19">
        <v>434</v>
      </c>
      <c r="I8" s="5"/>
    </row>
    <row r="9" spans="1:9">
      <c r="A9" s="18" t="s">
        <v>8</v>
      </c>
      <c r="B9" s="19">
        <v>414237</v>
      </c>
      <c r="C9" s="19">
        <v>248687</v>
      </c>
      <c r="D9" s="19">
        <v>11363</v>
      </c>
      <c r="E9" s="19">
        <v>110880</v>
      </c>
      <c r="F9" s="19">
        <v>30707</v>
      </c>
      <c r="G9" s="19">
        <v>1734</v>
      </c>
      <c r="H9" s="19">
        <v>10866</v>
      </c>
      <c r="I9" s="5"/>
    </row>
    <row r="10" spans="1:9">
      <c r="A10" s="18" t="s">
        <v>9</v>
      </c>
      <c r="B10" s="19">
        <v>63780</v>
      </c>
      <c r="C10" s="19">
        <v>43655</v>
      </c>
      <c r="D10" s="19">
        <v>1620</v>
      </c>
      <c r="E10" s="19">
        <v>11606</v>
      </c>
      <c r="F10" s="19">
        <v>4700</v>
      </c>
      <c r="G10" s="19">
        <v>842</v>
      </c>
      <c r="H10" s="19">
        <v>1357</v>
      </c>
      <c r="I10" s="5"/>
    </row>
    <row r="11" spans="1:9">
      <c r="A11" s="18" t="s">
        <v>10</v>
      </c>
      <c r="B11" s="19">
        <v>15948</v>
      </c>
      <c r="C11" s="19">
        <v>10828</v>
      </c>
      <c r="D11" s="19">
        <v>543</v>
      </c>
      <c r="E11" s="19">
        <v>1955</v>
      </c>
      <c r="F11" s="19">
        <v>1823</v>
      </c>
      <c r="G11" s="19">
        <v>301</v>
      </c>
      <c r="H11" s="19">
        <v>498</v>
      </c>
      <c r="I11" s="5"/>
    </row>
    <row r="12" spans="1:9">
      <c r="A12" s="18" t="s">
        <v>11</v>
      </c>
      <c r="B12" s="19">
        <v>11608</v>
      </c>
      <c r="C12" s="19">
        <v>7948</v>
      </c>
      <c r="D12" s="19">
        <v>210</v>
      </c>
      <c r="E12" s="19">
        <v>1496</v>
      </c>
      <c r="F12" s="19">
        <v>807</v>
      </c>
      <c r="G12" s="19">
        <v>921</v>
      </c>
      <c r="H12" s="19">
        <v>226</v>
      </c>
      <c r="I12" s="5"/>
    </row>
    <row r="13" spans="1:9">
      <c r="A13" s="18" t="s">
        <v>12</v>
      </c>
      <c r="B13" s="19">
        <v>41871</v>
      </c>
      <c r="C13" s="19">
        <v>26813</v>
      </c>
      <c r="D13" s="19">
        <v>310</v>
      </c>
      <c r="E13" s="19">
        <v>9839</v>
      </c>
      <c r="F13" s="19">
        <v>2676</v>
      </c>
      <c r="G13" s="19">
        <v>1524</v>
      </c>
      <c r="H13" s="19">
        <v>709</v>
      </c>
      <c r="I13" s="5"/>
    </row>
    <row r="14" spans="1:9">
      <c r="A14" s="18" t="s">
        <v>13</v>
      </c>
      <c r="B14" s="19">
        <v>8734</v>
      </c>
      <c r="C14" s="19">
        <v>6234</v>
      </c>
      <c r="D14" s="19">
        <v>109</v>
      </c>
      <c r="E14" s="19">
        <v>1113</v>
      </c>
      <c r="F14" s="19">
        <v>804</v>
      </c>
      <c r="G14" s="19">
        <v>183</v>
      </c>
      <c r="H14" s="19">
        <v>291</v>
      </c>
      <c r="I14" s="5"/>
    </row>
    <row r="15" spans="1:9">
      <c r="A15" s="18" t="s">
        <v>14</v>
      </c>
      <c r="B15" s="19">
        <v>19745</v>
      </c>
      <c r="C15" s="19">
        <v>13603</v>
      </c>
      <c r="D15" s="19">
        <v>137</v>
      </c>
      <c r="E15" s="19">
        <v>3341</v>
      </c>
      <c r="F15" s="19">
        <v>1281</v>
      </c>
      <c r="G15" s="19">
        <v>1036</v>
      </c>
      <c r="H15" s="19">
        <v>347</v>
      </c>
      <c r="I15" s="5"/>
    </row>
    <row r="16" spans="1:9">
      <c r="A16" s="18" t="s">
        <v>15</v>
      </c>
      <c r="B16" s="19">
        <v>35476</v>
      </c>
      <c r="C16" s="19">
        <v>26640</v>
      </c>
      <c r="D16" s="19">
        <v>169</v>
      </c>
      <c r="E16" s="19">
        <v>4866</v>
      </c>
      <c r="F16" s="19">
        <v>2130</v>
      </c>
      <c r="G16" s="19">
        <v>1154</v>
      </c>
      <c r="H16" s="19">
        <v>517</v>
      </c>
      <c r="I16" s="5"/>
    </row>
    <row r="17" spans="1:9">
      <c r="A17" s="18" t="s">
        <v>16</v>
      </c>
      <c r="B17" s="19">
        <v>1495</v>
      </c>
      <c r="C17" s="19">
        <v>1113</v>
      </c>
      <c r="D17" s="19">
        <v>13</v>
      </c>
      <c r="E17" s="19">
        <v>76</v>
      </c>
      <c r="F17" s="19">
        <v>160</v>
      </c>
      <c r="G17" s="19">
        <v>36</v>
      </c>
      <c r="H17" s="19">
        <v>97</v>
      </c>
      <c r="I17" s="5"/>
    </row>
    <row r="18" spans="1:9">
      <c r="A18" s="18" t="s">
        <v>17</v>
      </c>
      <c r="B18" s="19">
        <v>1611</v>
      </c>
      <c r="C18" s="19">
        <v>1161</v>
      </c>
      <c r="D18" s="19">
        <v>30</v>
      </c>
      <c r="E18" s="19">
        <v>117</v>
      </c>
      <c r="F18" s="19">
        <v>173</v>
      </c>
      <c r="G18" s="19">
        <v>61</v>
      </c>
      <c r="H18" s="19">
        <v>69</v>
      </c>
      <c r="I18" s="5"/>
    </row>
    <row r="19" spans="1:9">
      <c r="A19" s="18" t="s">
        <v>18</v>
      </c>
      <c r="B19" s="19">
        <v>12111</v>
      </c>
      <c r="C19" s="19">
        <v>8561</v>
      </c>
      <c r="D19" s="19">
        <v>68</v>
      </c>
      <c r="E19" s="19">
        <v>1745</v>
      </c>
      <c r="F19" s="19">
        <v>853</v>
      </c>
      <c r="G19" s="19">
        <v>684</v>
      </c>
      <c r="H19" s="19">
        <v>200</v>
      </c>
      <c r="I19" s="5"/>
    </row>
    <row r="20" spans="1:9">
      <c r="A20" s="18" t="s">
        <v>19</v>
      </c>
      <c r="B20" s="19">
        <v>55253</v>
      </c>
      <c r="C20" s="19">
        <v>35172</v>
      </c>
      <c r="D20" s="19">
        <v>863</v>
      </c>
      <c r="E20" s="19">
        <v>12410</v>
      </c>
      <c r="F20" s="19">
        <v>4502</v>
      </c>
      <c r="G20" s="19">
        <v>961</v>
      </c>
      <c r="H20" s="19">
        <v>1345</v>
      </c>
      <c r="I20" s="5"/>
    </row>
    <row r="21" spans="1:9">
      <c r="A21" s="18" t="s">
        <v>20</v>
      </c>
      <c r="B21" s="19">
        <v>80878</v>
      </c>
      <c r="C21" s="19">
        <v>54280</v>
      </c>
      <c r="D21" s="19">
        <v>1385</v>
      </c>
      <c r="E21" s="19">
        <v>16548</v>
      </c>
      <c r="F21" s="19">
        <v>5569</v>
      </c>
      <c r="G21" s="19">
        <v>1841</v>
      </c>
      <c r="H21" s="19">
        <v>1255</v>
      </c>
      <c r="I21" s="5"/>
    </row>
    <row r="22" spans="1:9">
      <c r="A22" s="18" t="s">
        <v>21</v>
      </c>
      <c r="B22" s="19">
        <v>13652</v>
      </c>
      <c r="C22" s="19">
        <v>9053</v>
      </c>
      <c r="D22" s="19">
        <v>258</v>
      </c>
      <c r="E22" s="19">
        <v>2034</v>
      </c>
      <c r="F22" s="19">
        <v>1233</v>
      </c>
      <c r="G22" s="19">
        <v>794</v>
      </c>
      <c r="H22" s="19">
        <v>280</v>
      </c>
      <c r="I22" s="5"/>
    </row>
    <row r="23" spans="1:9">
      <c r="A23" s="18" t="s">
        <v>22</v>
      </c>
      <c r="B23" s="19">
        <v>3846</v>
      </c>
      <c r="C23" s="19">
        <v>2860</v>
      </c>
      <c r="D23" s="19">
        <v>61</v>
      </c>
      <c r="E23" s="19">
        <v>389</v>
      </c>
      <c r="F23" s="19">
        <v>296</v>
      </c>
      <c r="G23" s="19">
        <v>182</v>
      </c>
      <c r="H23" s="19">
        <v>58</v>
      </c>
      <c r="I23" s="5"/>
    </row>
    <row r="24" spans="1:9">
      <c r="A24" s="18" t="s">
        <v>23</v>
      </c>
      <c r="B24" s="19">
        <v>32090</v>
      </c>
      <c r="C24" s="19">
        <v>23109</v>
      </c>
      <c r="D24" s="19">
        <v>374</v>
      </c>
      <c r="E24" s="19">
        <v>5271</v>
      </c>
      <c r="F24" s="19">
        <v>2122</v>
      </c>
      <c r="G24" s="19">
        <v>733</v>
      </c>
      <c r="H24" s="19">
        <v>481</v>
      </c>
      <c r="I24" s="5"/>
    </row>
    <row r="25" spans="1:9">
      <c r="A25" s="18" t="s">
        <v>24</v>
      </c>
      <c r="B25" s="19">
        <v>10320</v>
      </c>
      <c r="C25" s="19">
        <v>7563</v>
      </c>
      <c r="D25" s="19">
        <v>167</v>
      </c>
      <c r="E25" s="19">
        <v>1255</v>
      </c>
      <c r="F25" s="19">
        <v>896</v>
      </c>
      <c r="G25" s="19">
        <v>189</v>
      </c>
      <c r="H25" s="19">
        <v>250</v>
      </c>
      <c r="I25" s="5"/>
    </row>
    <row r="26" spans="1:9">
      <c r="A26" s="18" t="s">
        <v>25</v>
      </c>
      <c r="B26" s="19">
        <v>15855</v>
      </c>
      <c r="C26" s="19">
        <v>11212</v>
      </c>
      <c r="D26" s="19">
        <v>201</v>
      </c>
      <c r="E26" s="19">
        <v>2353</v>
      </c>
      <c r="F26" s="19">
        <v>1479</v>
      </c>
      <c r="G26" s="19">
        <v>221</v>
      </c>
      <c r="H26" s="19">
        <v>389</v>
      </c>
      <c r="I26" s="5"/>
    </row>
    <row r="27" spans="1:9">
      <c r="A27" s="18" t="s">
        <v>26</v>
      </c>
      <c r="B27" s="19">
        <v>66832</v>
      </c>
      <c r="C27" s="19">
        <v>44961</v>
      </c>
      <c r="D27" s="19">
        <v>488</v>
      </c>
      <c r="E27" s="19">
        <v>13363</v>
      </c>
      <c r="F27" s="19">
        <v>4231</v>
      </c>
      <c r="G27" s="19">
        <v>2953</v>
      </c>
      <c r="H27" s="19">
        <v>836</v>
      </c>
      <c r="I27" s="5"/>
    </row>
    <row r="28" spans="1:9">
      <c r="A28" s="18" t="s">
        <v>27</v>
      </c>
      <c r="B28" s="19">
        <v>28144</v>
      </c>
      <c r="C28" s="19">
        <v>18876</v>
      </c>
      <c r="D28" s="19">
        <v>545</v>
      </c>
      <c r="E28" s="19">
        <v>4533</v>
      </c>
      <c r="F28" s="19">
        <v>2855</v>
      </c>
      <c r="G28" s="19">
        <v>560</v>
      </c>
      <c r="H28" s="19">
        <v>775</v>
      </c>
      <c r="I28" s="5"/>
    </row>
    <row r="29" spans="1:9">
      <c r="A29" s="18" t="s">
        <v>28</v>
      </c>
      <c r="B29" s="19">
        <v>1311</v>
      </c>
      <c r="C29" s="19">
        <v>934</v>
      </c>
      <c r="D29" s="19">
        <v>25</v>
      </c>
      <c r="E29" s="19">
        <v>93</v>
      </c>
      <c r="F29" s="19">
        <v>114</v>
      </c>
      <c r="G29" s="19">
        <v>119</v>
      </c>
      <c r="H29" s="19">
        <v>26</v>
      </c>
      <c r="I29" s="5"/>
    </row>
    <row r="30" spans="1:9">
      <c r="A30" s="18" t="s">
        <v>29</v>
      </c>
      <c r="B30" s="19">
        <v>36058</v>
      </c>
      <c r="C30" s="19">
        <v>25794</v>
      </c>
      <c r="D30" s="19">
        <v>211</v>
      </c>
      <c r="E30" s="19">
        <v>6637</v>
      </c>
      <c r="F30" s="19">
        <v>2187</v>
      </c>
      <c r="G30" s="19">
        <v>729</v>
      </c>
      <c r="H30" s="19">
        <v>500</v>
      </c>
      <c r="I30" s="5"/>
    </row>
    <row r="31" spans="1:9">
      <c r="A31" s="18" t="s">
        <v>30</v>
      </c>
      <c r="B31" s="19">
        <v>5363</v>
      </c>
      <c r="C31" s="19">
        <v>3561</v>
      </c>
      <c r="D31" s="19">
        <v>144</v>
      </c>
      <c r="E31" s="19">
        <v>794</v>
      </c>
      <c r="F31" s="19">
        <v>433</v>
      </c>
      <c r="G31" s="19">
        <v>322</v>
      </c>
      <c r="H31" s="19">
        <v>109</v>
      </c>
      <c r="I31" s="5"/>
    </row>
    <row r="32" spans="1:9">
      <c r="A32" s="18" t="s">
        <v>31</v>
      </c>
      <c r="B32" s="19">
        <v>4041</v>
      </c>
      <c r="C32" s="19">
        <v>2957</v>
      </c>
      <c r="D32" s="19">
        <v>80</v>
      </c>
      <c r="E32" s="19">
        <v>363</v>
      </c>
      <c r="F32" s="19">
        <v>335</v>
      </c>
      <c r="G32" s="19">
        <v>211</v>
      </c>
      <c r="H32" s="19">
        <v>95</v>
      </c>
      <c r="I32" s="5"/>
    </row>
    <row r="33" spans="1:9">
      <c r="A33" s="20" t="s">
        <v>32</v>
      </c>
      <c r="B33" s="21">
        <v>34669</v>
      </c>
      <c r="C33" s="21">
        <v>25076</v>
      </c>
      <c r="D33" s="21">
        <v>301</v>
      </c>
      <c r="E33" s="21">
        <v>4795</v>
      </c>
      <c r="F33" s="21">
        <v>2406</v>
      </c>
      <c r="G33" s="21">
        <v>1503</v>
      </c>
      <c r="H33" s="21">
        <v>588</v>
      </c>
      <c r="I33" s="5"/>
    </row>
    <row r="34" spans="1:9">
      <c r="A34" s="18"/>
      <c r="B34" s="19"/>
      <c r="C34" s="19"/>
      <c r="D34" s="19"/>
      <c r="E34" s="19"/>
      <c r="F34" s="19"/>
      <c r="G34" s="19"/>
      <c r="H34" s="19"/>
      <c r="I34" s="5"/>
    </row>
    <row r="35" spans="1:9">
      <c r="A35" s="18"/>
      <c r="B35" s="19"/>
      <c r="C35" s="19"/>
      <c r="D35" s="19"/>
      <c r="E35" s="19"/>
      <c r="F35" s="19"/>
      <c r="G35" s="19"/>
      <c r="H35" s="19"/>
      <c r="I35" s="5"/>
    </row>
    <row r="36" spans="1:9">
      <c r="A36" s="18"/>
      <c r="B36" s="18"/>
      <c r="C36" s="18"/>
      <c r="D36" s="18"/>
      <c r="E36" s="18"/>
      <c r="F36" s="18"/>
      <c r="G36" s="18"/>
      <c r="H36" s="18"/>
      <c r="I36" s="5"/>
    </row>
    <row r="37" spans="1:9">
      <c r="A37" s="79" t="s">
        <v>33</v>
      </c>
      <c r="B37" s="18"/>
      <c r="C37" s="18"/>
      <c r="D37" s="18"/>
      <c r="E37" s="18"/>
      <c r="F37" s="18"/>
      <c r="G37" s="18"/>
      <c r="H37" s="18"/>
      <c r="I37" s="5"/>
    </row>
    <row r="38" spans="1:9">
      <c r="A38" s="79" t="s">
        <v>34</v>
      </c>
      <c r="B38" s="18"/>
      <c r="C38" s="18"/>
      <c r="D38" s="18"/>
      <c r="E38" s="18"/>
      <c r="F38" s="18"/>
      <c r="G38" s="18"/>
      <c r="H38" s="18"/>
      <c r="I38" s="5"/>
    </row>
    <row r="39" spans="1:9">
      <c r="A39" s="79" t="s">
        <v>35</v>
      </c>
      <c r="B39" s="18"/>
      <c r="C39" s="18"/>
      <c r="D39" s="18"/>
      <c r="E39" s="18"/>
      <c r="F39" s="18"/>
      <c r="G39" s="18"/>
      <c r="H39" s="18"/>
      <c r="I39" s="5"/>
    </row>
    <row r="40" spans="1:9">
      <c r="A40" s="18"/>
      <c r="B40" s="18"/>
      <c r="C40" s="18"/>
      <c r="D40" s="18"/>
      <c r="E40" s="18"/>
      <c r="F40" s="18"/>
      <c r="G40" s="18"/>
      <c r="H40" s="18"/>
      <c r="I40" s="5"/>
    </row>
    <row r="41" spans="1:9">
      <c r="A41" s="5"/>
      <c r="B41" s="5"/>
      <c r="C41" s="5"/>
      <c r="D41" s="5"/>
      <c r="E41" s="5"/>
      <c r="F41" s="5"/>
      <c r="G41" s="5"/>
      <c r="H41" s="5"/>
      <c r="I41" s="5"/>
    </row>
    <row r="42" spans="1:9">
      <c r="A42" s="5"/>
      <c r="B42" s="5"/>
      <c r="C42" s="5"/>
      <c r="D42" s="5"/>
      <c r="E42" s="5"/>
      <c r="F42" s="5"/>
      <c r="G42" s="5"/>
      <c r="H42" s="5"/>
      <c r="I42" s="5"/>
    </row>
    <row r="43" spans="1:9">
      <c r="A43" s="5"/>
      <c r="B43" s="5"/>
      <c r="C43" s="5"/>
      <c r="D43" s="5"/>
      <c r="E43" s="5"/>
      <c r="F43" s="5"/>
      <c r="G43" s="5"/>
      <c r="H43" s="5"/>
      <c r="I43" s="5"/>
    </row>
    <row r="44" spans="1:9">
      <c r="A44" s="5"/>
      <c r="B44" s="5"/>
      <c r="C44" s="5"/>
      <c r="D44" s="5"/>
      <c r="E44" s="5"/>
      <c r="F44" s="5"/>
      <c r="G44" s="5"/>
      <c r="H44" s="5"/>
      <c r="I44" s="5"/>
    </row>
  </sheetData>
  <mergeCells count="3">
    <mergeCell ref="A3:A4"/>
    <mergeCell ref="B3:B4"/>
    <mergeCell ref="C3:H3"/>
  </mergeCells>
  <pageMargins left="0.23622047244094491" right="0.23622047244094491" top="0.23622047244094491" bottom="0.23622047244094491"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dimension ref="A1:P43"/>
  <sheetViews>
    <sheetView workbookViewId="0">
      <selection activeCell="Q1" sqref="Q1"/>
    </sheetView>
  </sheetViews>
  <sheetFormatPr baseColWidth="10" defaultRowHeight="12.75"/>
  <cols>
    <col min="1" max="1" width="23.7109375" style="2" customWidth="1"/>
    <col min="2" max="3" width="10.7109375" style="2" customWidth="1"/>
    <col min="4" max="5" width="5.7109375" style="2" customWidth="1"/>
    <col min="6" max="6" width="10.7109375" style="2" customWidth="1"/>
    <col min="7" max="8" width="5.7109375" style="2" customWidth="1"/>
    <col min="9" max="9" width="1.85546875" style="2" customWidth="1"/>
    <col min="10" max="11" width="10.7109375" style="2" customWidth="1"/>
    <col min="12" max="13" width="5.7109375" style="2" customWidth="1"/>
    <col min="14" max="14" width="10.7109375" style="2" customWidth="1"/>
    <col min="15" max="16" width="5.7109375" style="2" customWidth="1"/>
    <col min="17" max="16384" width="11.42578125" style="2"/>
  </cols>
  <sheetData>
    <row r="1" spans="1:16">
      <c r="A1" s="16" t="s">
        <v>190</v>
      </c>
      <c r="B1" s="18"/>
      <c r="C1" s="18"/>
      <c r="D1" s="18"/>
      <c r="E1" s="18"/>
      <c r="F1" s="18"/>
      <c r="G1" s="18"/>
      <c r="H1" s="18"/>
      <c r="I1" s="18"/>
      <c r="J1" s="18"/>
      <c r="K1" s="18"/>
      <c r="L1" s="18"/>
      <c r="M1" s="5"/>
      <c r="N1" s="5"/>
      <c r="O1" s="5"/>
      <c r="P1" s="5"/>
    </row>
    <row r="2" spans="1:16">
      <c r="A2" s="16"/>
      <c r="B2" s="18"/>
      <c r="C2" s="18"/>
      <c r="D2" s="18"/>
      <c r="E2" s="18"/>
      <c r="F2" s="18"/>
      <c r="G2" s="18"/>
      <c r="H2" s="18"/>
      <c r="I2" s="18"/>
      <c r="J2" s="18"/>
      <c r="K2" s="18"/>
      <c r="L2" s="18"/>
      <c r="M2" s="5"/>
      <c r="N2" s="5"/>
      <c r="O2" s="5"/>
      <c r="P2" s="5"/>
    </row>
    <row r="3" spans="1:16">
      <c r="A3" s="18"/>
      <c r="B3" s="18"/>
      <c r="C3" s="18"/>
      <c r="D3" s="18"/>
      <c r="E3" s="18"/>
      <c r="F3" s="18"/>
      <c r="G3" s="18"/>
      <c r="H3" s="18"/>
      <c r="I3" s="18"/>
      <c r="J3" s="18"/>
      <c r="K3" s="18"/>
      <c r="L3" s="18"/>
      <c r="M3" s="5"/>
      <c r="N3" s="5"/>
      <c r="O3" s="5"/>
      <c r="P3" s="5"/>
    </row>
    <row r="4" spans="1:16" ht="12.75" customHeight="1">
      <c r="A4" s="218" t="s">
        <v>60</v>
      </c>
      <c r="B4" s="218" t="s">
        <v>147</v>
      </c>
      <c r="C4" s="217" t="s">
        <v>127</v>
      </c>
      <c r="D4" s="217"/>
      <c r="E4" s="217"/>
      <c r="F4" s="217"/>
      <c r="G4" s="217"/>
      <c r="H4" s="217"/>
      <c r="I4" s="18"/>
      <c r="J4" s="218" t="s">
        <v>147</v>
      </c>
      <c r="K4" s="217" t="s">
        <v>128</v>
      </c>
      <c r="L4" s="217"/>
      <c r="M4" s="217"/>
      <c r="N4" s="217"/>
      <c r="O4" s="217"/>
      <c r="P4" s="217"/>
    </row>
    <row r="5" spans="1:16" ht="51">
      <c r="A5" s="219"/>
      <c r="B5" s="219"/>
      <c r="C5" s="57" t="s">
        <v>61</v>
      </c>
      <c r="D5" s="217" t="s">
        <v>145</v>
      </c>
      <c r="E5" s="217"/>
      <c r="F5" s="57" t="s">
        <v>63</v>
      </c>
      <c r="G5" s="217" t="s">
        <v>145</v>
      </c>
      <c r="H5" s="217"/>
      <c r="I5" s="18"/>
      <c r="J5" s="219"/>
      <c r="K5" s="57" t="s">
        <v>61</v>
      </c>
      <c r="L5" s="217" t="s">
        <v>145</v>
      </c>
      <c r="M5" s="217"/>
      <c r="N5" s="57" t="s">
        <v>63</v>
      </c>
      <c r="O5" s="217" t="s">
        <v>145</v>
      </c>
      <c r="P5" s="217"/>
    </row>
    <row r="6" spans="1:16" ht="5.0999999999999996" customHeight="1">
      <c r="A6" s="18"/>
      <c r="B6" s="19"/>
      <c r="C6" s="19"/>
      <c r="D6" s="19"/>
      <c r="E6" s="51"/>
      <c r="F6" s="19"/>
      <c r="G6" s="19"/>
      <c r="H6" s="72"/>
      <c r="I6" s="18"/>
      <c r="J6" s="78"/>
      <c r="K6" s="78"/>
      <c r="L6" s="78"/>
      <c r="M6" s="78"/>
      <c r="N6" s="78"/>
      <c r="O6" s="78"/>
      <c r="P6" s="78"/>
    </row>
    <row r="7" spans="1:16">
      <c r="A7" s="116" t="s">
        <v>6</v>
      </c>
      <c r="B7" s="118">
        <v>877065</v>
      </c>
      <c r="C7" s="118">
        <v>592292</v>
      </c>
      <c r="D7" s="118"/>
      <c r="E7" s="122">
        <v>67.531140793441764</v>
      </c>
      <c r="F7" s="118">
        <v>138296</v>
      </c>
      <c r="G7" s="118"/>
      <c r="H7" s="125">
        <v>15.76804455770097</v>
      </c>
      <c r="I7" s="18"/>
      <c r="J7" s="118">
        <v>1031843</v>
      </c>
      <c r="K7" s="118">
        <v>671638</v>
      </c>
      <c r="L7" s="118"/>
      <c r="M7" s="122">
        <v>65.091103976089386</v>
      </c>
      <c r="N7" s="118">
        <v>220858</v>
      </c>
      <c r="O7" s="118"/>
      <c r="P7" s="125">
        <v>21.404225255198707</v>
      </c>
    </row>
    <row r="8" spans="1:16" ht="5.0999999999999996" customHeight="1">
      <c r="A8" s="18"/>
      <c r="B8" s="19"/>
      <c r="C8" s="19"/>
      <c r="D8" s="19"/>
      <c r="E8" s="51"/>
      <c r="F8" s="19"/>
      <c r="G8" s="19"/>
      <c r="H8" s="27"/>
      <c r="I8" s="18"/>
      <c r="J8" s="19"/>
      <c r="K8" s="19"/>
      <c r="L8" s="19"/>
      <c r="M8" s="51"/>
      <c r="N8" s="19"/>
      <c r="O8" s="19"/>
      <c r="P8" s="27"/>
    </row>
    <row r="9" spans="1:16">
      <c r="A9" s="18" t="s">
        <v>7</v>
      </c>
      <c r="B9" s="19">
        <v>13190</v>
      </c>
      <c r="C9" s="19">
        <v>8613</v>
      </c>
      <c r="D9" s="19"/>
      <c r="E9" s="51">
        <v>65.299469294920399</v>
      </c>
      <c r="F9" s="19">
        <v>1630</v>
      </c>
      <c r="G9" s="19"/>
      <c r="H9" s="27">
        <v>12.357846853677028</v>
      </c>
      <c r="I9" s="79"/>
      <c r="J9" s="19">
        <v>16915</v>
      </c>
      <c r="K9" s="19">
        <v>10987</v>
      </c>
      <c r="L9" s="19"/>
      <c r="M9" s="51">
        <v>64.954182678096359</v>
      </c>
      <c r="N9" s="19">
        <v>2986</v>
      </c>
      <c r="O9" s="19"/>
      <c r="P9" s="27">
        <v>17.652970736033108</v>
      </c>
    </row>
    <row r="10" spans="1:16">
      <c r="A10" s="18" t="s">
        <v>8</v>
      </c>
      <c r="B10" s="19">
        <v>359404</v>
      </c>
      <c r="C10" s="19">
        <v>228711</v>
      </c>
      <c r="D10" s="19"/>
      <c r="E10" s="135">
        <v>63.636186575552856</v>
      </c>
      <c r="F10" s="19">
        <v>73381</v>
      </c>
      <c r="G10" s="19"/>
      <c r="H10" s="134">
        <v>20.41741327308544</v>
      </c>
      <c r="I10" s="79"/>
      <c r="J10" s="19">
        <v>414237</v>
      </c>
      <c r="K10" s="19">
        <v>248687</v>
      </c>
      <c r="L10" s="19"/>
      <c r="M10" s="135">
        <v>60.034955834461911</v>
      </c>
      <c r="N10" s="19">
        <v>110880</v>
      </c>
      <c r="O10" s="19"/>
      <c r="P10" s="134">
        <v>26.76728539459295</v>
      </c>
    </row>
    <row r="11" spans="1:16">
      <c r="A11" s="18" t="s">
        <v>9</v>
      </c>
      <c r="B11" s="19">
        <v>44697</v>
      </c>
      <c r="C11" s="19">
        <v>30546</v>
      </c>
      <c r="D11" s="19"/>
      <c r="E11" s="51">
        <v>68.340157057520628</v>
      </c>
      <c r="F11" s="19">
        <v>5755</v>
      </c>
      <c r="G11" s="19"/>
      <c r="H11" s="27">
        <v>12.875584491129159</v>
      </c>
      <c r="I11" s="79"/>
      <c r="J11" s="19">
        <v>63780</v>
      </c>
      <c r="K11" s="19">
        <v>43655</v>
      </c>
      <c r="L11" s="19"/>
      <c r="M11" s="51">
        <v>68.446221386014429</v>
      </c>
      <c r="N11" s="19">
        <v>11606</v>
      </c>
      <c r="O11" s="19"/>
      <c r="P11" s="27">
        <v>18.196926936343683</v>
      </c>
    </row>
    <row r="12" spans="1:16">
      <c r="A12" s="18" t="s">
        <v>10</v>
      </c>
      <c r="B12" s="19">
        <v>13473</v>
      </c>
      <c r="C12" s="19">
        <v>8942</v>
      </c>
      <c r="D12" s="19"/>
      <c r="E12" s="51">
        <v>66.369776590217484</v>
      </c>
      <c r="F12" s="19">
        <v>1264</v>
      </c>
      <c r="G12" s="19"/>
      <c r="H12" s="27">
        <v>9.3817264157945512</v>
      </c>
      <c r="I12" s="18"/>
      <c r="J12" s="19">
        <v>15948</v>
      </c>
      <c r="K12" s="19">
        <v>10828</v>
      </c>
      <c r="L12" s="19"/>
      <c r="M12" s="51">
        <v>67.895660897918233</v>
      </c>
      <c r="N12" s="19">
        <v>1955</v>
      </c>
      <c r="O12" s="19"/>
      <c r="P12" s="27">
        <v>12.258590418861299</v>
      </c>
    </row>
    <row r="13" spans="1:16">
      <c r="A13" s="18" t="s">
        <v>11</v>
      </c>
      <c r="B13" s="19">
        <v>10261</v>
      </c>
      <c r="C13" s="19">
        <v>7050</v>
      </c>
      <c r="D13" s="19"/>
      <c r="E13" s="51">
        <v>68.706753727706854</v>
      </c>
      <c r="F13" s="19">
        <v>1001</v>
      </c>
      <c r="G13" s="19"/>
      <c r="H13" s="27">
        <v>9.7553844654517103</v>
      </c>
      <c r="I13" s="18"/>
      <c r="J13" s="19">
        <v>11608</v>
      </c>
      <c r="K13" s="19">
        <v>7948</v>
      </c>
      <c r="L13" s="19"/>
      <c r="M13" s="51">
        <v>68.470020675396285</v>
      </c>
      <c r="N13" s="19">
        <v>1496</v>
      </c>
      <c r="O13" s="19"/>
      <c r="P13" s="27">
        <v>12.887663680220538</v>
      </c>
    </row>
    <row r="14" spans="1:16">
      <c r="A14" s="18" t="s">
        <v>12</v>
      </c>
      <c r="B14" s="19">
        <v>35092</v>
      </c>
      <c r="C14" s="19">
        <v>24780</v>
      </c>
      <c r="D14" s="19"/>
      <c r="E14" s="51">
        <v>70.614385045024505</v>
      </c>
      <c r="F14" s="19">
        <v>5319</v>
      </c>
      <c r="G14" s="19"/>
      <c r="H14" s="27">
        <v>15.157300809301265</v>
      </c>
      <c r="I14" s="18"/>
      <c r="J14" s="19">
        <v>41871</v>
      </c>
      <c r="K14" s="19">
        <v>26813</v>
      </c>
      <c r="L14" s="19"/>
      <c r="M14" s="51">
        <v>64.037161758735166</v>
      </c>
      <c r="N14" s="19">
        <v>9839</v>
      </c>
      <c r="O14" s="19"/>
      <c r="P14" s="27">
        <v>23.498364022832032</v>
      </c>
    </row>
    <row r="15" spans="1:16">
      <c r="A15" s="18" t="s">
        <v>13</v>
      </c>
      <c r="B15" s="19">
        <v>7938</v>
      </c>
      <c r="C15" s="19">
        <v>5477</v>
      </c>
      <c r="D15" s="19"/>
      <c r="E15" s="53">
        <v>68.997228521038039</v>
      </c>
      <c r="F15" s="19">
        <v>812</v>
      </c>
      <c r="G15" s="19"/>
      <c r="H15" s="27">
        <v>10.229276895943562</v>
      </c>
      <c r="I15" s="18"/>
      <c r="J15" s="19">
        <v>8734</v>
      </c>
      <c r="K15" s="19">
        <v>6234</v>
      </c>
      <c r="L15" s="19"/>
      <c r="M15" s="51">
        <v>71.376230822074646</v>
      </c>
      <c r="N15" s="19">
        <v>1113</v>
      </c>
      <c r="O15" s="19"/>
      <c r="P15" s="27">
        <v>12.743302038012366</v>
      </c>
    </row>
    <row r="16" spans="1:16">
      <c r="A16" s="18" t="s">
        <v>14</v>
      </c>
      <c r="B16" s="19">
        <v>16993</v>
      </c>
      <c r="C16" s="19">
        <v>12049</v>
      </c>
      <c r="D16" s="19"/>
      <c r="E16" s="51">
        <v>70.905667039369149</v>
      </c>
      <c r="F16" s="19">
        <v>1944</v>
      </c>
      <c r="G16" s="19"/>
      <c r="H16" s="27">
        <v>11.440004707820869</v>
      </c>
      <c r="I16" s="18"/>
      <c r="J16" s="19">
        <v>19745</v>
      </c>
      <c r="K16" s="19">
        <v>13603</v>
      </c>
      <c r="L16" s="19"/>
      <c r="M16" s="51">
        <v>68.893390731830834</v>
      </c>
      <c r="N16" s="19">
        <v>3341</v>
      </c>
      <c r="O16" s="19"/>
      <c r="P16" s="27">
        <v>16.920739427703214</v>
      </c>
    </row>
    <row r="17" spans="1:16">
      <c r="A17" s="18" t="s">
        <v>15</v>
      </c>
      <c r="B17" s="19">
        <v>32089</v>
      </c>
      <c r="C17" s="19">
        <v>24451</v>
      </c>
      <c r="D17" s="19"/>
      <c r="E17" s="134">
        <v>76.197450839851669</v>
      </c>
      <c r="F17" s="19">
        <v>3128</v>
      </c>
      <c r="G17" s="19"/>
      <c r="H17" s="27">
        <v>9.7478886845959671</v>
      </c>
      <c r="I17" s="18"/>
      <c r="J17" s="19">
        <v>35476</v>
      </c>
      <c r="K17" s="19">
        <v>26640</v>
      </c>
      <c r="L17" s="19"/>
      <c r="M17" s="134">
        <v>75.093020633667834</v>
      </c>
      <c r="N17" s="19">
        <v>4866</v>
      </c>
      <c r="O17" s="19"/>
      <c r="P17" s="27">
        <v>13.71631525538392</v>
      </c>
    </row>
    <row r="18" spans="1:16">
      <c r="A18" s="18" t="s">
        <v>16</v>
      </c>
      <c r="B18" s="19">
        <v>1378</v>
      </c>
      <c r="C18" s="19">
        <v>983</v>
      </c>
      <c r="D18" s="19"/>
      <c r="E18" s="51">
        <v>71.335268505079824</v>
      </c>
      <c r="F18" s="19">
        <v>44</v>
      </c>
      <c r="G18" s="19"/>
      <c r="H18" s="135">
        <v>3.1930333817126266</v>
      </c>
      <c r="I18" s="18"/>
      <c r="J18" s="19">
        <v>1495</v>
      </c>
      <c r="K18" s="19">
        <v>1113</v>
      </c>
      <c r="L18" s="19"/>
      <c r="M18" s="51">
        <v>74.448160535117054</v>
      </c>
      <c r="N18" s="19">
        <v>76</v>
      </c>
      <c r="O18" s="19"/>
      <c r="P18" s="135">
        <v>5.0836120401337794</v>
      </c>
    </row>
    <row r="19" spans="1:16">
      <c r="A19" s="18" t="s">
        <v>17</v>
      </c>
      <c r="B19" s="19">
        <v>1439</v>
      </c>
      <c r="C19" s="19">
        <v>1018</v>
      </c>
      <c r="D19" s="19"/>
      <c r="E19" s="51">
        <v>70.743571924947872</v>
      </c>
      <c r="F19" s="19">
        <v>69</v>
      </c>
      <c r="G19" s="19"/>
      <c r="H19" s="27">
        <v>4.7949965253648372</v>
      </c>
      <c r="I19" s="18"/>
      <c r="J19" s="19">
        <v>1611</v>
      </c>
      <c r="K19" s="19">
        <v>1161</v>
      </c>
      <c r="L19" s="19"/>
      <c r="M19" s="51">
        <v>72.067039106145245</v>
      </c>
      <c r="N19" s="19">
        <v>117</v>
      </c>
      <c r="O19" s="19"/>
      <c r="P19" s="27">
        <v>7.2625698324022352</v>
      </c>
    </row>
    <row r="20" spans="1:16">
      <c r="A20" s="18" t="s">
        <v>18</v>
      </c>
      <c r="B20" s="19">
        <v>10928</v>
      </c>
      <c r="C20" s="19">
        <v>7947</v>
      </c>
      <c r="D20" s="19"/>
      <c r="E20" s="51">
        <v>72.721449487554906</v>
      </c>
      <c r="F20" s="19">
        <v>1163</v>
      </c>
      <c r="G20" s="19"/>
      <c r="H20" s="27">
        <v>10.642386530014642</v>
      </c>
      <c r="I20" s="18"/>
      <c r="J20" s="19">
        <v>12111</v>
      </c>
      <c r="K20" s="19">
        <v>8561</v>
      </c>
      <c r="L20" s="19"/>
      <c r="M20" s="51">
        <v>70.687804475270411</v>
      </c>
      <c r="N20" s="19">
        <v>1745</v>
      </c>
      <c r="O20" s="19"/>
      <c r="P20" s="27">
        <v>14.408389067789612</v>
      </c>
    </row>
    <row r="21" spans="1:16">
      <c r="A21" s="18" t="s">
        <v>19</v>
      </c>
      <c r="B21" s="19">
        <v>43958</v>
      </c>
      <c r="C21" s="19">
        <v>28552</v>
      </c>
      <c r="D21" s="19"/>
      <c r="E21" s="51">
        <v>64.952909595522996</v>
      </c>
      <c r="F21" s="19">
        <v>7732</v>
      </c>
      <c r="G21" s="19"/>
      <c r="H21" s="27">
        <v>17.589517266481643</v>
      </c>
      <c r="I21" s="18"/>
      <c r="J21" s="19">
        <v>55253</v>
      </c>
      <c r="K21" s="19">
        <v>35172</v>
      </c>
      <c r="L21" s="19"/>
      <c r="M21" s="51">
        <v>63.656272057625827</v>
      </c>
      <c r="N21" s="19">
        <v>12410</v>
      </c>
      <c r="O21" s="19"/>
      <c r="P21" s="27">
        <v>22.460318896711488</v>
      </c>
    </row>
    <row r="22" spans="1:16">
      <c r="A22" s="18" t="s">
        <v>20</v>
      </c>
      <c r="B22" s="19">
        <v>69840</v>
      </c>
      <c r="C22" s="19">
        <v>49216</v>
      </c>
      <c r="D22" s="19"/>
      <c r="E22" s="51">
        <v>70.469644902634599</v>
      </c>
      <c r="F22" s="19">
        <v>9620</v>
      </c>
      <c r="G22" s="19"/>
      <c r="H22" s="27">
        <v>13.77434135166094</v>
      </c>
      <c r="I22" s="18"/>
      <c r="J22" s="19">
        <v>80878</v>
      </c>
      <c r="K22" s="19">
        <v>54280</v>
      </c>
      <c r="L22" s="19"/>
      <c r="M22" s="51">
        <v>67.113430104601989</v>
      </c>
      <c r="N22" s="19">
        <v>16548</v>
      </c>
      <c r="O22" s="19"/>
      <c r="P22" s="27">
        <v>20.460446598580578</v>
      </c>
    </row>
    <row r="23" spans="1:16">
      <c r="A23" s="18" t="s">
        <v>21</v>
      </c>
      <c r="B23" s="19">
        <v>11579</v>
      </c>
      <c r="C23" s="19">
        <v>7687</v>
      </c>
      <c r="D23" s="19"/>
      <c r="E23" s="51">
        <v>66.387425511702219</v>
      </c>
      <c r="F23" s="19">
        <v>1244</v>
      </c>
      <c r="G23" s="19"/>
      <c r="H23" s="27">
        <v>10.743587529147595</v>
      </c>
      <c r="I23" s="18"/>
      <c r="J23" s="19">
        <v>13652</v>
      </c>
      <c r="K23" s="19">
        <v>9053</v>
      </c>
      <c r="L23" s="19"/>
      <c r="M23" s="51">
        <v>66.312628186346316</v>
      </c>
      <c r="N23" s="19">
        <v>2034</v>
      </c>
      <c r="O23" s="19"/>
      <c r="P23" s="27">
        <v>14.898915909756813</v>
      </c>
    </row>
    <row r="24" spans="1:16">
      <c r="A24" s="18" t="s">
        <v>22</v>
      </c>
      <c r="B24" s="19">
        <v>3330</v>
      </c>
      <c r="C24" s="19">
        <v>2407</v>
      </c>
      <c r="D24" s="19"/>
      <c r="E24" s="51">
        <v>72.282282282282281</v>
      </c>
      <c r="F24" s="19">
        <v>182</v>
      </c>
      <c r="G24" s="19"/>
      <c r="H24" s="27">
        <v>5.4654654654654653</v>
      </c>
      <c r="I24" s="18"/>
      <c r="J24" s="19">
        <v>3846</v>
      </c>
      <c r="K24" s="19">
        <v>2860</v>
      </c>
      <c r="L24" s="19"/>
      <c r="M24" s="51">
        <v>74.362974518980764</v>
      </c>
      <c r="N24" s="19">
        <v>389</v>
      </c>
      <c r="O24" s="19"/>
      <c r="P24" s="27">
        <v>10.114404576183048</v>
      </c>
    </row>
    <row r="25" spans="1:16">
      <c r="A25" s="18" t="s">
        <v>23</v>
      </c>
      <c r="B25" s="19">
        <v>27587</v>
      </c>
      <c r="C25" s="19">
        <v>20252</v>
      </c>
      <c r="D25" s="19"/>
      <c r="E25" s="51">
        <v>73.411389422554095</v>
      </c>
      <c r="F25" s="19">
        <v>3119</v>
      </c>
      <c r="G25" s="19"/>
      <c r="H25" s="27">
        <v>11.306049951063907</v>
      </c>
      <c r="I25" s="18"/>
      <c r="J25" s="19">
        <v>32090</v>
      </c>
      <c r="K25" s="19">
        <v>23109</v>
      </c>
      <c r="L25" s="19"/>
      <c r="M25" s="51">
        <v>72.013088189467126</v>
      </c>
      <c r="N25" s="19">
        <v>5271</v>
      </c>
      <c r="O25" s="19"/>
      <c r="P25" s="27">
        <v>16.42567778124026</v>
      </c>
    </row>
    <row r="26" spans="1:16">
      <c r="A26" s="18" t="s">
        <v>24</v>
      </c>
      <c r="B26" s="19">
        <v>8189</v>
      </c>
      <c r="C26" s="19">
        <v>5878</v>
      </c>
      <c r="D26" s="19"/>
      <c r="E26" s="51">
        <v>71.779216021492246</v>
      </c>
      <c r="F26" s="19">
        <v>717</v>
      </c>
      <c r="G26" s="19"/>
      <c r="H26" s="27">
        <v>8.7556478202466721</v>
      </c>
      <c r="I26" s="18"/>
      <c r="J26" s="19">
        <v>10320</v>
      </c>
      <c r="K26" s="19">
        <v>7563</v>
      </c>
      <c r="L26" s="19"/>
      <c r="M26" s="51">
        <v>73.284883720930225</v>
      </c>
      <c r="N26" s="19">
        <v>1255</v>
      </c>
      <c r="O26" s="19"/>
      <c r="P26" s="27">
        <v>12.160852713178294</v>
      </c>
    </row>
    <row r="27" spans="1:16">
      <c r="A27" s="18" t="s">
        <v>25</v>
      </c>
      <c r="B27" s="19">
        <v>12957</v>
      </c>
      <c r="C27" s="19">
        <v>9110</v>
      </c>
      <c r="D27" s="19"/>
      <c r="E27" s="51">
        <v>70.309485220344214</v>
      </c>
      <c r="F27" s="19">
        <v>1233</v>
      </c>
      <c r="G27" s="19"/>
      <c r="H27" s="27">
        <v>9.5160916878907145</v>
      </c>
      <c r="I27" s="18"/>
      <c r="J27" s="19">
        <v>15855</v>
      </c>
      <c r="K27" s="19">
        <v>11212</v>
      </c>
      <c r="L27" s="19"/>
      <c r="M27" s="51">
        <v>70.715862503941977</v>
      </c>
      <c r="N27" s="19">
        <v>2353</v>
      </c>
      <c r="O27" s="19"/>
      <c r="P27" s="27">
        <v>14.840744244717754</v>
      </c>
    </row>
    <row r="28" spans="1:16">
      <c r="A28" s="18" t="s">
        <v>26</v>
      </c>
      <c r="B28" s="19">
        <v>57780</v>
      </c>
      <c r="C28" s="19">
        <v>40804</v>
      </c>
      <c r="D28" s="19"/>
      <c r="E28" s="51">
        <v>70.619591554170995</v>
      </c>
      <c r="F28" s="19">
        <v>8147</v>
      </c>
      <c r="G28" s="19"/>
      <c r="H28" s="27">
        <v>14.100034614053305</v>
      </c>
      <c r="I28" s="18"/>
      <c r="J28" s="19">
        <v>66832</v>
      </c>
      <c r="K28" s="19">
        <v>44961</v>
      </c>
      <c r="L28" s="19"/>
      <c r="M28" s="51">
        <v>67.274658846061769</v>
      </c>
      <c r="N28" s="19">
        <v>13363</v>
      </c>
      <c r="O28" s="19"/>
      <c r="P28" s="27">
        <v>19.994912616710558</v>
      </c>
    </row>
    <row r="29" spans="1:16">
      <c r="A29" s="18" t="s">
        <v>27</v>
      </c>
      <c r="B29" s="19">
        <v>22682</v>
      </c>
      <c r="C29" s="19">
        <v>15275</v>
      </c>
      <c r="D29" s="19"/>
      <c r="E29" s="51">
        <v>67.344149545895419</v>
      </c>
      <c r="F29" s="19">
        <v>2770</v>
      </c>
      <c r="G29" s="19"/>
      <c r="H29" s="27">
        <v>12.212326955294946</v>
      </c>
      <c r="I29" s="18"/>
      <c r="J29" s="19">
        <v>28144</v>
      </c>
      <c r="K29" s="19">
        <v>18876</v>
      </c>
      <c r="L29" s="19"/>
      <c r="M29" s="51">
        <v>67.069357589539507</v>
      </c>
      <c r="N29" s="19">
        <v>4533</v>
      </c>
      <c r="O29" s="19"/>
      <c r="P29" s="27">
        <v>16.106452529846504</v>
      </c>
    </row>
    <row r="30" spans="1:16">
      <c r="A30" s="18" t="s">
        <v>28</v>
      </c>
      <c r="B30" s="19">
        <v>1149</v>
      </c>
      <c r="C30" s="19">
        <v>778</v>
      </c>
      <c r="D30" s="19"/>
      <c r="E30" s="51">
        <v>67.711053089643173</v>
      </c>
      <c r="F30" s="19">
        <v>60</v>
      </c>
      <c r="G30" s="19"/>
      <c r="H30" s="27">
        <v>5.221932114882506</v>
      </c>
      <c r="I30" s="18"/>
      <c r="J30" s="19">
        <v>1311</v>
      </c>
      <c r="K30" s="19">
        <v>934</v>
      </c>
      <c r="L30" s="19"/>
      <c r="M30" s="51">
        <v>71.243325705568267</v>
      </c>
      <c r="N30" s="19">
        <v>93</v>
      </c>
      <c r="O30" s="19"/>
      <c r="P30" s="27">
        <v>7.0938215102974826</v>
      </c>
    </row>
    <row r="31" spans="1:16">
      <c r="A31" s="18" t="s">
        <v>29</v>
      </c>
      <c r="B31" s="19">
        <v>32422</v>
      </c>
      <c r="C31" s="19">
        <v>23611</v>
      </c>
      <c r="D31" s="19"/>
      <c r="E31" s="51">
        <v>72.824008389365247</v>
      </c>
      <c r="F31" s="19">
        <v>4361</v>
      </c>
      <c r="G31" s="19"/>
      <c r="H31" s="27">
        <v>13.450743322435383</v>
      </c>
      <c r="I31" s="18"/>
      <c r="J31" s="19">
        <v>36058</v>
      </c>
      <c r="K31" s="19">
        <v>25794</v>
      </c>
      <c r="L31" s="19"/>
      <c r="M31" s="51">
        <v>71.534749570136995</v>
      </c>
      <c r="N31" s="19">
        <v>6637</v>
      </c>
      <c r="O31" s="19"/>
      <c r="P31" s="27">
        <v>18.406456264906542</v>
      </c>
    </row>
    <row r="32" spans="1:16">
      <c r="A32" s="46" t="s">
        <v>30</v>
      </c>
      <c r="B32" s="47">
        <v>4432</v>
      </c>
      <c r="C32" s="47">
        <v>2896</v>
      </c>
      <c r="D32" s="47"/>
      <c r="E32" s="51">
        <v>65.342960288808655</v>
      </c>
      <c r="F32" s="47">
        <v>388</v>
      </c>
      <c r="G32" s="47"/>
      <c r="H32" s="27">
        <v>8.7545126353790614</v>
      </c>
      <c r="I32" s="18"/>
      <c r="J32" s="19">
        <v>5363</v>
      </c>
      <c r="K32" s="19">
        <v>3561</v>
      </c>
      <c r="L32" s="19"/>
      <c r="M32" s="51">
        <v>66.399403319037859</v>
      </c>
      <c r="N32" s="19">
        <v>794</v>
      </c>
      <c r="O32" s="19"/>
      <c r="P32" s="27">
        <v>14.805146373298527</v>
      </c>
    </row>
    <row r="33" spans="1:16">
      <c r="A33" s="46" t="s">
        <v>31</v>
      </c>
      <c r="B33" s="47">
        <v>3503</v>
      </c>
      <c r="C33" s="47">
        <v>2629</v>
      </c>
      <c r="D33" s="47"/>
      <c r="E33" s="51">
        <v>75.04995717956038</v>
      </c>
      <c r="F33" s="47">
        <v>169</v>
      </c>
      <c r="G33" s="47"/>
      <c r="H33" s="27">
        <v>4.8244361975449612</v>
      </c>
      <c r="I33" s="18"/>
      <c r="J33" s="19">
        <v>4041</v>
      </c>
      <c r="K33" s="19">
        <v>2957</v>
      </c>
      <c r="L33" s="19"/>
      <c r="M33" s="51">
        <v>73.174956693887651</v>
      </c>
      <c r="N33" s="19">
        <v>363</v>
      </c>
      <c r="O33" s="19"/>
      <c r="P33" s="27">
        <v>8.9829250185597616</v>
      </c>
    </row>
    <row r="34" spans="1:16">
      <c r="A34" s="20" t="s">
        <v>32</v>
      </c>
      <c r="B34" s="21">
        <v>30775</v>
      </c>
      <c r="C34" s="21">
        <v>22630</v>
      </c>
      <c r="D34" s="21"/>
      <c r="E34" s="52">
        <v>73.533712428919571</v>
      </c>
      <c r="F34" s="21">
        <v>3044</v>
      </c>
      <c r="G34" s="21"/>
      <c r="H34" s="28">
        <v>9.8911454102355822</v>
      </c>
      <c r="I34" s="18"/>
      <c r="J34" s="21">
        <v>34669</v>
      </c>
      <c r="K34" s="21">
        <v>25076</v>
      </c>
      <c r="L34" s="21"/>
      <c r="M34" s="52">
        <v>72.329747036257174</v>
      </c>
      <c r="N34" s="21">
        <v>4795</v>
      </c>
      <c r="O34" s="21"/>
      <c r="P34" s="28">
        <v>13.830799850010095</v>
      </c>
    </row>
    <row r="35" spans="1:16">
      <c r="A35" s="18"/>
      <c r="B35" s="18"/>
      <c r="C35" s="18"/>
      <c r="D35" s="18"/>
      <c r="E35" s="18"/>
      <c r="F35" s="18"/>
      <c r="G35" s="18"/>
      <c r="H35" s="18"/>
      <c r="I35" s="18"/>
      <c r="J35" s="18"/>
      <c r="K35" s="18"/>
      <c r="L35" s="18"/>
      <c r="M35" s="5"/>
      <c r="N35" s="5"/>
      <c r="O35" s="5"/>
      <c r="P35" s="5"/>
    </row>
    <row r="36" spans="1:16">
      <c r="A36" s="79" t="s">
        <v>191</v>
      </c>
      <c r="B36" s="18"/>
      <c r="C36" s="18"/>
      <c r="D36" s="18"/>
      <c r="E36" s="18"/>
      <c r="F36" s="18"/>
      <c r="G36" s="18"/>
      <c r="H36" s="18"/>
      <c r="I36" s="18"/>
      <c r="J36" s="18"/>
      <c r="K36" s="18"/>
      <c r="L36" s="18"/>
      <c r="M36" s="136"/>
      <c r="N36" s="18" t="s">
        <v>231</v>
      </c>
      <c r="O36" s="5"/>
      <c r="P36" s="5"/>
    </row>
    <row r="37" spans="1:16">
      <c r="A37" s="18"/>
      <c r="B37" s="18"/>
      <c r="C37" s="18"/>
      <c r="D37" s="18"/>
      <c r="E37" s="18"/>
      <c r="F37" s="18"/>
      <c r="G37" s="18"/>
      <c r="H37" s="18"/>
      <c r="I37" s="18"/>
      <c r="J37" s="18"/>
      <c r="K37" s="18"/>
      <c r="L37" s="18"/>
      <c r="M37" s="5"/>
      <c r="N37" s="5"/>
      <c r="O37" s="5"/>
      <c r="P37" s="5"/>
    </row>
    <row r="38" spans="1:16">
      <c r="A38" s="5"/>
      <c r="B38" s="18"/>
      <c r="C38" s="18"/>
      <c r="D38" s="18"/>
      <c r="E38" s="18"/>
      <c r="F38" s="18"/>
      <c r="G38" s="18"/>
      <c r="H38" s="18"/>
      <c r="I38" s="18"/>
      <c r="J38" s="18"/>
      <c r="K38" s="18"/>
      <c r="L38" s="18"/>
      <c r="M38" s="137"/>
      <c r="N38" s="18" t="s">
        <v>232</v>
      </c>
      <c r="O38" s="5"/>
      <c r="P38" s="5"/>
    </row>
    <row r="39" spans="1:16">
      <c r="A39" s="5"/>
      <c r="B39" s="18"/>
      <c r="C39" s="18"/>
      <c r="D39" s="18"/>
      <c r="E39" s="18"/>
      <c r="F39" s="18"/>
      <c r="G39" s="18"/>
      <c r="H39" s="18"/>
      <c r="I39" s="18"/>
      <c r="J39" s="18"/>
      <c r="K39" s="18"/>
      <c r="L39" s="18"/>
      <c r="M39" s="5"/>
      <c r="N39" s="5"/>
      <c r="O39" s="5"/>
      <c r="P39" s="5"/>
    </row>
    <row r="40" spans="1:16">
      <c r="A40" s="79" t="s">
        <v>137</v>
      </c>
      <c r="B40" s="18"/>
      <c r="C40" s="18"/>
      <c r="D40" s="18"/>
      <c r="E40" s="18"/>
      <c r="F40" s="18"/>
      <c r="G40" s="18"/>
      <c r="H40" s="18"/>
      <c r="I40" s="18"/>
      <c r="J40" s="18"/>
      <c r="K40" s="18"/>
      <c r="L40" s="18"/>
      <c r="M40" s="5"/>
      <c r="N40" s="5"/>
      <c r="O40" s="5"/>
      <c r="P40" s="5"/>
    </row>
    <row r="41" spans="1:16">
      <c r="A41" s="79" t="s">
        <v>34</v>
      </c>
      <c r="B41" s="5"/>
      <c r="C41" s="5"/>
      <c r="D41" s="5"/>
      <c r="E41" s="5"/>
      <c r="F41" s="5"/>
      <c r="G41" s="5"/>
      <c r="H41" s="5"/>
      <c r="I41" s="5"/>
      <c r="J41" s="5"/>
      <c r="K41" s="5"/>
      <c r="L41" s="5"/>
      <c r="M41" s="5"/>
      <c r="N41" s="5"/>
      <c r="O41" s="5"/>
      <c r="P41" s="5"/>
    </row>
    <row r="42" spans="1:16">
      <c r="A42" s="79" t="s">
        <v>35</v>
      </c>
      <c r="B42" s="5"/>
      <c r="C42" s="5"/>
      <c r="D42" s="5"/>
      <c r="E42" s="5"/>
      <c r="F42" s="5"/>
      <c r="G42" s="5"/>
      <c r="H42" s="5"/>
      <c r="I42" s="5"/>
      <c r="J42" s="5"/>
      <c r="K42" s="5"/>
      <c r="L42" s="5"/>
      <c r="M42" s="5"/>
      <c r="N42" s="5"/>
      <c r="O42" s="5"/>
      <c r="P42" s="5"/>
    </row>
    <row r="43" spans="1:16">
      <c r="A43" s="5"/>
      <c r="B43" s="5"/>
      <c r="C43" s="5"/>
      <c r="D43" s="5"/>
      <c r="E43" s="5"/>
      <c r="F43" s="5"/>
      <c r="G43" s="5"/>
      <c r="H43" s="5"/>
      <c r="I43" s="5"/>
      <c r="J43" s="5"/>
      <c r="K43" s="5"/>
      <c r="L43" s="5"/>
      <c r="M43" s="5"/>
      <c r="N43" s="5"/>
      <c r="O43" s="5"/>
      <c r="P43" s="5"/>
    </row>
  </sheetData>
  <mergeCells count="9">
    <mergeCell ref="J4:J5"/>
    <mergeCell ref="K4:P4"/>
    <mergeCell ref="A4:A5"/>
    <mergeCell ref="B4:B5"/>
    <mergeCell ref="C4:H4"/>
    <mergeCell ref="D5:E5"/>
    <mergeCell ref="G5:H5"/>
    <mergeCell ref="L5:M5"/>
    <mergeCell ref="O5:P5"/>
  </mergeCells>
  <pageMargins left="0.23622047244094491" right="0.23622047244094491" top="0.23622047244094491" bottom="0.23622047244094491"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dimension ref="A1:S43"/>
  <sheetViews>
    <sheetView workbookViewId="0">
      <selection activeCell="Q1" sqref="Q1"/>
    </sheetView>
  </sheetViews>
  <sheetFormatPr baseColWidth="10" defaultRowHeight="12.75"/>
  <cols>
    <col min="1" max="1" width="24.28515625" style="2" customWidth="1"/>
    <col min="2" max="2" width="5.7109375" style="2" customWidth="1"/>
    <col min="3" max="5" width="5.7109375" style="150" customWidth="1"/>
    <col min="6" max="7" width="10.7109375" style="150" customWidth="1"/>
    <col min="8" max="8" width="3.7109375" style="2" customWidth="1"/>
    <col min="9" max="9" width="5.7109375" style="2" customWidth="1"/>
    <col min="10" max="13" width="5.7109375" style="151" customWidth="1"/>
    <col min="14" max="14" width="5.7109375" style="2" customWidth="1"/>
    <col min="15" max="15" width="10.7109375" style="2" customWidth="1"/>
    <col min="16" max="16" width="3.7109375" style="2" customWidth="1"/>
    <col min="17" max="16384" width="11.42578125" style="2"/>
  </cols>
  <sheetData>
    <row r="1" spans="1:19">
      <c r="A1" s="16" t="s">
        <v>252</v>
      </c>
      <c r="B1" s="16"/>
      <c r="C1" s="18"/>
      <c r="D1" s="18"/>
      <c r="E1" s="18"/>
      <c r="F1" s="18"/>
      <c r="G1" s="18"/>
      <c r="H1" s="18"/>
      <c r="I1" s="18"/>
      <c r="J1" s="18"/>
      <c r="K1" s="18"/>
      <c r="L1" s="18"/>
      <c r="M1" s="18"/>
      <c r="N1" s="18"/>
      <c r="O1" s="18"/>
      <c r="P1" s="5"/>
      <c r="Q1" s="8"/>
      <c r="R1" s="8"/>
      <c r="S1" s="8"/>
    </row>
    <row r="2" spans="1:19">
      <c r="A2" s="18"/>
      <c r="B2" s="18"/>
      <c r="C2" s="142"/>
      <c r="D2" s="142"/>
      <c r="E2" s="142"/>
      <c r="F2" s="142"/>
      <c r="G2" s="142"/>
      <c r="H2" s="48"/>
      <c r="I2" s="48"/>
      <c r="J2" s="144"/>
      <c r="K2" s="144"/>
      <c r="L2" s="144"/>
      <c r="M2" s="144"/>
      <c r="N2" s="5"/>
      <c r="O2" s="5"/>
      <c r="P2" s="5"/>
      <c r="Q2" s="8"/>
      <c r="R2" s="8"/>
      <c r="S2" s="8"/>
    </row>
    <row r="3" spans="1:19" ht="15" customHeight="1">
      <c r="A3" s="218" t="s">
        <v>0</v>
      </c>
      <c r="B3" s="217" t="s">
        <v>235</v>
      </c>
      <c r="C3" s="217"/>
      <c r="D3" s="217"/>
      <c r="E3" s="217"/>
      <c r="F3" s="217"/>
      <c r="G3" s="217"/>
      <c r="H3" s="48"/>
      <c r="I3" s="217" t="s">
        <v>236</v>
      </c>
      <c r="J3" s="217"/>
      <c r="K3" s="217"/>
      <c r="L3" s="217"/>
      <c r="M3" s="217"/>
      <c r="N3" s="217"/>
      <c r="O3" s="217"/>
      <c r="P3" s="5"/>
    </row>
    <row r="4" spans="1:19" ht="15.75" customHeight="1">
      <c r="A4" s="219"/>
      <c r="B4" s="219">
        <v>2001</v>
      </c>
      <c r="C4" s="219"/>
      <c r="D4" s="219">
        <v>2010</v>
      </c>
      <c r="E4" s="219"/>
      <c r="F4" s="139" t="s">
        <v>234</v>
      </c>
      <c r="G4" s="162" t="s">
        <v>233</v>
      </c>
      <c r="H4" s="145"/>
      <c r="I4" s="219">
        <v>2001</v>
      </c>
      <c r="J4" s="219"/>
      <c r="K4" s="219">
        <v>2010</v>
      </c>
      <c r="L4" s="219"/>
      <c r="M4" s="217" t="s">
        <v>234</v>
      </c>
      <c r="N4" s="217"/>
      <c r="O4" s="162" t="s">
        <v>233</v>
      </c>
      <c r="P4" s="5"/>
    </row>
    <row r="5" spans="1:19" ht="6" customHeight="1">
      <c r="A5" s="138"/>
      <c r="B5" s="177"/>
      <c r="C5" s="138"/>
      <c r="D5" s="177"/>
      <c r="E5" s="138"/>
      <c r="F5" s="138"/>
      <c r="G5" s="161"/>
      <c r="H5" s="145"/>
      <c r="I5" s="145"/>
      <c r="J5" s="138"/>
      <c r="K5" s="177"/>
      <c r="L5" s="138"/>
      <c r="M5" s="177"/>
      <c r="N5" s="138"/>
      <c r="O5" s="161"/>
      <c r="P5" s="5"/>
    </row>
    <row r="6" spans="1:19" ht="15.75">
      <c r="A6" s="143" t="s">
        <v>6</v>
      </c>
      <c r="B6" s="235">
        <v>67.531140793441764</v>
      </c>
      <c r="C6" s="235"/>
      <c r="D6" s="235">
        <v>65.091103976089386</v>
      </c>
      <c r="E6" s="235"/>
      <c r="F6" s="146">
        <v>-2.4400368173523788</v>
      </c>
      <c r="G6" s="169" t="s">
        <v>88</v>
      </c>
      <c r="H6" s="160"/>
      <c r="I6" s="235">
        <v>15.76804455770097</v>
      </c>
      <c r="J6" s="235"/>
      <c r="K6" s="235">
        <v>21.404225255198707</v>
      </c>
      <c r="L6" s="235"/>
      <c r="M6" s="186"/>
      <c r="N6" s="146">
        <v>5.6361806974977373</v>
      </c>
      <c r="O6" s="169" t="s">
        <v>238</v>
      </c>
      <c r="P6" s="5"/>
    </row>
    <row r="7" spans="1:19" ht="6.75" customHeight="1">
      <c r="A7" s="16"/>
      <c r="B7" s="16"/>
      <c r="C7" s="142"/>
      <c r="D7" s="142"/>
      <c r="E7" s="142"/>
      <c r="F7" s="153"/>
      <c r="G7" s="170"/>
      <c r="H7" s="142"/>
      <c r="I7" s="142"/>
      <c r="J7" s="142"/>
      <c r="K7" s="142"/>
      <c r="L7" s="142"/>
      <c r="M7" s="142"/>
      <c r="N7" s="142"/>
      <c r="O7" s="170"/>
      <c r="P7" s="5"/>
    </row>
    <row r="8" spans="1:19" ht="14.1" customHeight="1">
      <c r="A8" s="18" t="s">
        <v>7</v>
      </c>
      <c r="B8" s="18"/>
      <c r="C8" s="142">
        <v>65.299469294920399</v>
      </c>
      <c r="D8" s="142"/>
      <c r="E8" s="142">
        <v>64.954182678096359</v>
      </c>
      <c r="F8" s="142">
        <v>-0.34528661682404049</v>
      </c>
      <c r="G8" s="170" t="s">
        <v>88</v>
      </c>
      <c r="H8" s="142"/>
      <c r="I8" s="142"/>
      <c r="J8" s="142">
        <v>12.357846853677028</v>
      </c>
      <c r="K8" s="142"/>
      <c r="L8" s="142">
        <v>17.652970736033108</v>
      </c>
      <c r="M8" s="142"/>
      <c r="N8" s="142">
        <v>5.29512388235608</v>
      </c>
      <c r="O8" s="170" t="s">
        <v>238</v>
      </c>
      <c r="P8" s="5"/>
    </row>
    <row r="9" spans="1:19" ht="14.1" customHeight="1">
      <c r="A9" s="18" t="s">
        <v>8</v>
      </c>
      <c r="B9" s="18"/>
      <c r="C9" s="141">
        <v>63.636186575552856</v>
      </c>
      <c r="D9" s="53"/>
      <c r="E9" s="141">
        <v>60.034955834461911</v>
      </c>
      <c r="F9" s="142">
        <v>-3.6012307410909443</v>
      </c>
      <c r="G9" s="170" t="s">
        <v>88</v>
      </c>
      <c r="H9" s="142"/>
      <c r="I9" s="142"/>
      <c r="J9" s="134">
        <v>20.41741327308544</v>
      </c>
      <c r="K9" s="53"/>
      <c r="L9" s="134">
        <v>26.76728539459295</v>
      </c>
      <c r="M9" s="53"/>
      <c r="N9" s="142">
        <v>6.3498721215075093</v>
      </c>
      <c r="O9" s="170" t="s">
        <v>238</v>
      </c>
      <c r="P9" s="5"/>
    </row>
    <row r="10" spans="1:19" ht="14.1" customHeight="1">
      <c r="A10" s="18" t="s">
        <v>9</v>
      </c>
      <c r="B10" s="18"/>
      <c r="C10" s="142">
        <v>68.340157057520628</v>
      </c>
      <c r="D10" s="142"/>
      <c r="E10" s="142">
        <v>68.446221386014429</v>
      </c>
      <c r="F10" s="142">
        <v>0.10606432849380099</v>
      </c>
      <c r="G10" s="170" t="s">
        <v>238</v>
      </c>
      <c r="H10" s="142"/>
      <c r="I10" s="142"/>
      <c r="J10" s="142">
        <v>12.875584491129159</v>
      </c>
      <c r="K10" s="142"/>
      <c r="L10" s="142">
        <v>18.196926936343683</v>
      </c>
      <c r="M10" s="142"/>
      <c r="N10" s="142">
        <v>5.3213424452145244</v>
      </c>
      <c r="O10" s="170" t="s">
        <v>238</v>
      </c>
      <c r="P10" s="5"/>
    </row>
    <row r="11" spans="1:19" ht="14.1" customHeight="1">
      <c r="A11" s="18" t="s">
        <v>10</v>
      </c>
      <c r="B11" s="18"/>
      <c r="C11" s="142">
        <v>66.369776590217484</v>
      </c>
      <c r="D11" s="142"/>
      <c r="E11" s="142">
        <v>67.895660897918233</v>
      </c>
      <c r="F11" s="142">
        <v>1.5258843077007498</v>
      </c>
      <c r="G11" s="170" t="s">
        <v>238</v>
      </c>
      <c r="H11" s="142"/>
      <c r="I11" s="142"/>
      <c r="J11" s="142">
        <v>9.3817264157945512</v>
      </c>
      <c r="K11" s="142"/>
      <c r="L11" s="142">
        <v>12.258590418861299</v>
      </c>
      <c r="M11" s="142"/>
      <c r="N11" s="142">
        <v>2.8768640030667481</v>
      </c>
      <c r="O11" s="170" t="s">
        <v>238</v>
      </c>
      <c r="P11" s="5"/>
    </row>
    <row r="12" spans="1:19" ht="14.1" customHeight="1">
      <c r="A12" s="18" t="s">
        <v>11</v>
      </c>
      <c r="B12" s="18"/>
      <c r="C12" s="142">
        <v>68.706753727706854</v>
      </c>
      <c r="D12" s="142"/>
      <c r="E12" s="142">
        <v>68.470020675396285</v>
      </c>
      <c r="F12" s="142">
        <v>-0.23673305231056929</v>
      </c>
      <c r="G12" s="170" t="s">
        <v>88</v>
      </c>
      <c r="H12" s="142"/>
      <c r="I12" s="142"/>
      <c r="J12" s="142">
        <v>9.7553844654517103</v>
      </c>
      <c r="K12" s="142"/>
      <c r="L12" s="142">
        <v>12.887663680220538</v>
      </c>
      <c r="M12" s="142"/>
      <c r="N12" s="142">
        <v>3.1322792147688272</v>
      </c>
      <c r="O12" s="170" t="s">
        <v>238</v>
      </c>
      <c r="P12" s="5"/>
    </row>
    <row r="13" spans="1:19" ht="14.1" customHeight="1">
      <c r="A13" s="18" t="s">
        <v>12</v>
      </c>
      <c r="B13" s="18"/>
      <c r="C13" s="142">
        <v>70.614385045024505</v>
      </c>
      <c r="D13" s="142"/>
      <c r="E13" s="142">
        <v>64.037161758735166</v>
      </c>
      <c r="F13" s="142">
        <v>-6.5772232862893389</v>
      </c>
      <c r="G13" s="170" t="s">
        <v>88</v>
      </c>
      <c r="H13" s="142"/>
      <c r="I13" s="142"/>
      <c r="J13" s="142">
        <v>15.157300809301265</v>
      </c>
      <c r="K13" s="142"/>
      <c r="L13" s="142">
        <v>23.498364022832032</v>
      </c>
      <c r="M13" s="142"/>
      <c r="N13" s="142">
        <v>8.3410632135307665</v>
      </c>
      <c r="O13" s="170" t="s">
        <v>238</v>
      </c>
      <c r="P13" s="5"/>
    </row>
    <row r="14" spans="1:19" ht="14.1" customHeight="1">
      <c r="A14" s="18" t="s">
        <v>13</v>
      </c>
      <c r="B14" s="18"/>
      <c r="C14" s="142">
        <v>68.997228521038039</v>
      </c>
      <c r="D14" s="142"/>
      <c r="E14" s="142">
        <v>71.376230822074646</v>
      </c>
      <c r="F14" s="142">
        <v>2.379002301036607</v>
      </c>
      <c r="G14" s="170" t="s">
        <v>238</v>
      </c>
      <c r="H14" s="142"/>
      <c r="I14" s="142"/>
      <c r="J14" s="142">
        <v>10.229276895943562</v>
      </c>
      <c r="K14" s="142"/>
      <c r="L14" s="142">
        <v>12.743302038012366</v>
      </c>
      <c r="M14" s="142"/>
      <c r="N14" s="142">
        <v>2.5140251420688049</v>
      </c>
      <c r="O14" s="170" t="s">
        <v>238</v>
      </c>
      <c r="P14" s="5"/>
    </row>
    <row r="15" spans="1:19" ht="14.1" customHeight="1">
      <c r="A15" s="18" t="s">
        <v>14</v>
      </c>
      <c r="B15" s="18"/>
      <c r="C15" s="142">
        <v>70.905667039369149</v>
      </c>
      <c r="D15" s="142"/>
      <c r="E15" s="142">
        <v>68.893390731830834</v>
      </c>
      <c r="F15" s="142">
        <v>-2.0122763075383148</v>
      </c>
      <c r="G15" s="170" t="s">
        <v>88</v>
      </c>
      <c r="H15" s="142"/>
      <c r="I15" s="142"/>
      <c r="J15" s="142">
        <v>11.440004707820869</v>
      </c>
      <c r="K15" s="142"/>
      <c r="L15" s="142">
        <v>16.920739427703214</v>
      </c>
      <c r="M15" s="142"/>
      <c r="N15" s="142">
        <v>5.4807347198823457</v>
      </c>
      <c r="O15" s="170" t="s">
        <v>238</v>
      </c>
      <c r="P15" s="5"/>
    </row>
    <row r="16" spans="1:19" ht="14.1" customHeight="1">
      <c r="A16" s="18" t="s">
        <v>15</v>
      </c>
      <c r="B16" s="18"/>
      <c r="C16" s="134">
        <v>76.197450839851669</v>
      </c>
      <c r="D16" s="53"/>
      <c r="E16" s="134">
        <v>75.093020633667834</v>
      </c>
      <c r="F16" s="142">
        <v>-1.1044302061838351</v>
      </c>
      <c r="G16" s="170" t="s">
        <v>88</v>
      </c>
      <c r="H16" s="142"/>
      <c r="I16" s="142"/>
      <c r="J16" s="142">
        <v>9.7478886845959671</v>
      </c>
      <c r="K16" s="142"/>
      <c r="L16" s="142">
        <v>13.71631525538392</v>
      </c>
      <c r="M16" s="142"/>
      <c r="N16" s="142">
        <v>3.9684265707879529</v>
      </c>
      <c r="O16" s="170" t="s">
        <v>238</v>
      </c>
      <c r="P16" s="5"/>
    </row>
    <row r="17" spans="1:16" ht="14.1" customHeight="1">
      <c r="A17" s="18" t="s">
        <v>16</v>
      </c>
      <c r="B17" s="18"/>
      <c r="C17" s="142">
        <v>71.335268505079824</v>
      </c>
      <c r="D17" s="142"/>
      <c r="E17" s="142">
        <v>74.448160535117054</v>
      </c>
      <c r="F17" s="142">
        <v>3.11289203003723</v>
      </c>
      <c r="G17" s="170" t="s">
        <v>238</v>
      </c>
      <c r="H17" s="142"/>
      <c r="I17" s="142"/>
      <c r="J17" s="141">
        <v>3.1930333817126266</v>
      </c>
      <c r="K17" s="53"/>
      <c r="L17" s="141">
        <v>5.0836120401337794</v>
      </c>
      <c r="M17" s="54"/>
      <c r="N17" s="142">
        <v>1.8905786584211528</v>
      </c>
      <c r="O17" s="170" t="s">
        <v>238</v>
      </c>
      <c r="P17" s="5"/>
    </row>
    <row r="18" spans="1:16" ht="14.1" customHeight="1">
      <c r="A18" s="18" t="s">
        <v>17</v>
      </c>
      <c r="B18" s="18"/>
      <c r="C18" s="142">
        <v>70.743571924947872</v>
      </c>
      <c r="D18" s="142"/>
      <c r="E18" s="142">
        <v>72.067039106145245</v>
      </c>
      <c r="F18" s="142">
        <v>1.3234671811973726</v>
      </c>
      <c r="G18" s="170" t="s">
        <v>238</v>
      </c>
      <c r="H18" s="142"/>
      <c r="I18" s="142"/>
      <c r="J18" s="142">
        <v>4.7949965253648372</v>
      </c>
      <c r="K18" s="142"/>
      <c r="L18" s="142">
        <v>7.2625698324022352</v>
      </c>
      <c r="M18" s="142"/>
      <c r="N18" s="142">
        <v>2.467573307037398</v>
      </c>
      <c r="O18" s="170" t="s">
        <v>238</v>
      </c>
      <c r="P18" s="5"/>
    </row>
    <row r="19" spans="1:16" ht="14.1" customHeight="1">
      <c r="A19" s="18" t="s">
        <v>18</v>
      </c>
      <c r="B19" s="18"/>
      <c r="C19" s="142">
        <v>72.721449487554906</v>
      </c>
      <c r="D19" s="142"/>
      <c r="E19" s="142">
        <v>70.687804475270411</v>
      </c>
      <c r="F19" s="142">
        <v>-2.0336450122844951</v>
      </c>
      <c r="G19" s="170" t="s">
        <v>88</v>
      </c>
      <c r="H19" s="142"/>
      <c r="I19" s="142"/>
      <c r="J19" s="142">
        <v>10.642386530014642</v>
      </c>
      <c r="K19" s="142"/>
      <c r="L19" s="142">
        <v>14.408389067789612</v>
      </c>
      <c r="M19" s="142"/>
      <c r="N19" s="142">
        <v>3.7660025377749697</v>
      </c>
      <c r="O19" s="170" t="s">
        <v>238</v>
      </c>
      <c r="P19" s="158"/>
    </row>
    <row r="20" spans="1:16" ht="14.1" customHeight="1">
      <c r="A20" s="18" t="s">
        <v>19</v>
      </c>
      <c r="B20" s="18"/>
      <c r="C20" s="142">
        <v>64.952909595522996</v>
      </c>
      <c r="D20" s="142"/>
      <c r="E20" s="142">
        <v>63.656272057625827</v>
      </c>
      <c r="F20" s="142">
        <v>-1.2966375378971691</v>
      </c>
      <c r="G20" s="170" t="s">
        <v>88</v>
      </c>
      <c r="H20" s="142"/>
      <c r="I20" s="142"/>
      <c r="J20" s="142">
        <v>17.589517266481643</v>
      </c>
      <c r="K20" s="142"/>
      <c r="L20" s="142">
        <v>22.460318896711488</v>
      </c>
      <c r="M20" s="142"/>
      <c r="N20" s="142">
        <v>4.8708016302298454</v>
      </c>
      <c r="O20" s="170" t="s">
        <v>238</v>
      </c>
      <c r="P20" s="5"/>
    </row>
    <row r="21" spans="1:16" ht="14.1" customHeight="1">
      <c r="A21" s="18" t="s">
        <v>20</v>
      </c>
      <c r="B21" s="18"/>
      <c r="C21" s="142">
        <v>70.469644902634599</v>
      </c>
      <c r="D21" s="142"/>
      <c r="E21" s="142">
        <v>67.113430104601989</v>
      </c>
      <c r="F21" s="142">
        <v>-3.3562147980326102</v>
      </c>
      <c r="G21" s="170" t="s">
        <v>88</v>
      </c>
      <c r="H21" s="142"/>
      <c r="I21" s="142"/>
      <c r="J21" s="142">
        <v>13.77434135166094</v>
      </c>
      <c r="K21" s="142"/>
      <c r="L21" s="142">
        <v>20.460446598580578</v>
      </c>
      <c r="M21" s="142"/>
      <c r="N21" s="142">
        <v>6.686105246919638</v>
      </c>
      <c r="O21" s="170" t="s">
        <v>238</v>
      </c>
      <c r="P21" s="5"/>
    </row>
    <row r="22" spans="1:16" ht="14.1" customHeight="1">
      <c r="A22" s="18" t="s">
        <v>21</v>
      </c>
      <c r="B22" s="18"/>
      <c r="C22" s="142">
        <v>66.387425511702219</v>
      </c>
      <c r="D22" s="142"/>
      <c r="E22" s="142">
        <v>66.312628186346316</v>
      </c>
      <c r="F22" s="142">
        <v>-7.4797325355902444E-2</v>
      </c>
      <c r="G22" s="170" t="s">
        <v>88</v>
      </c>
      <c r="H22" s="142"/>
      <c r="I22" s="142"/>
      <c r="J22" s="142">
        <v>10.743587529147595</v>
      </c>
      <c r="K22" s="142"/>
      <c r="L22" s="142">
        <v>14.898915909756813</v>
      </c>
      <c r="M22" s="142"/>
      <c r="N22" s="142">
        <v>4.1553283806092178</v>
      </c>
      <c r="O22" s="170" t="s">
        <v>238</v>
      </c>
      <c r="P22" s="158"/>
    </row>
    <row r="23" spans="1:16" ht="14.1" customHeight="1">
      <c r="A23" s="18" t="s">
        <v>22</v>
      </c>
      <c r="B23" s="18"/>
      <c r="C23" s="142">
        <v>72.282282282282281</v>
      </c>
      <c r="D23" s="142"/>
      <c r="E23" s="142">
        <v>74.362974518980764</v>
      </c>
      <c r="F23" s="142">
        <v>2.0806922366984821</v>
      </c>
      <c r="G23" s="170" t="s">
        <v>238</v>
      </c>
      <c r="H23" s="142"/>
      <c r="I23" s="142"/>
      <c r="J23" s="142">
        <v>5.4654654654654653</v>
      </c>
      <c r="K23" s="142"/>
      <c r="L23" s="142">
        <v>10.114404576183048</v>
      </c>
      <c r="M23" s="142"/>
      <c r="N23" s="142">
        <v>4.648939110717583</v>
      </c>
      <c r="O23" s="170" t="s">
        <v>238</v>
      </c>
      <c r="P23" s="5"/>
    </row>
    <row r="24" spans="1:16" ht="14.1" customHeight="1">
      <c r="A24" s="18" t="s">
        <v>23</v>
      </c>
      <c r="B24" s="18"/>
      <c r="C24" s="142">
        <v>73.411389422554095</v>
      </c>
      <c r="D24" s="142"/>
      <c r="E24" s="142">
        <v>72.013088189467126</v>
      </c>
      <c r="F24" s="142">
        <v>-1.3983012330869684</v>
      </c>
      <c r="G24" s="170" t="s">
        <v>88</v>
      </c>
      <c r="H24" s="142"/>
      <c r="I24" s="142"/>
      <c r="J24" s="142">
        <v>11.306049951063907</v>
      </c>
      <c r="K24" s="142"/>
      <c r="L24" s="142">
        <v>16.42567778124026</v>
      </c>
      <c r="M24" s="142"/>
      <c r="N24" s="142">
        <v>5.1196278301763538</v>
      </c>
      <c r="O24" s="170" t="s">
        <v>238</v>
      </c>
      <c r="P24" s="5"/>
    </row>
    <row r="25" spans="1:16" ht="14.1" customHeight="1">
      <c r="A25" s="18" t="s">
        <v>24</v>
      </c>
      <c r="B25" s="18"/>
      <c r="C25" s="142">
        <v>71.779216021492246</v>
      </c>
      <c r="D25" s="142"/>
      <c r="E25" s="142">
        <v>73.284883720930225</v>
      </c>
      <c r="F25" s="142">
        <v>1.5056676994379785</v>
      </c>
      <c r="G25" s="170" t="s">
        <v>238</v>
      </c>
      <c r="H25" s="142"/>
      <c r="I25" s="142"/>
      <c r="J25" s="142">
        <v>8.7556478202466721</v>
      </c>
      <c r="K25" s="142"/>
      <c r="L25" s="142">
        <v>12.160852713178294</v>
      </c>
      <c r="M25" s="142"/>
      <c r="N25" s="142">
        <v>3.4052048929316214</v>
      </c>
      <c r="O25" s="170" t="s">
        <v>238</v>
      </c>
      <c r="P25" s="5"/>
    </row>
    <row r="26" spans="1:16" ht="14.1" customHeight="1">
      <c r="A26" s="18" t="s">
        <v>25</v>
      </c>
      <c r="B26" s="18"/>
      <c r="C26" s="142">
        <v>70.309485220344214</v>
      </c>
      <c r="D26" s="142"/>
      <c r="E26" s="142">
        <v>70.715862503941977</v>
      </c>
      <c r="F26" s="142">
        <v>0.40637728359776304</v>
      </c>
      <c r="G26" s="170" t="s">
        <v>238</v>
      </c>
      <c r="H26" s="142"/>
      <c r="I26" s="142"/>
      <c r="J26" s="142">
        <v>9.5160916878907145</v>
      </c>
      <c r="K26" s="142"/>
      <c r="L26" s="142">
        <v>14.840744244717754</v>
      </c>
      <c r="M26" s="142"/>
      <c r="N26" s="142">
        <v>5.32465255682704</v>
      </c>
      <c r="O26" s="170" t="s">
        <v>238</v>
      </c>
      <c r="P26" s="5"/>
    </row>
    <row r="27" spans="1:16" ht="14.1" customHeight="1">
      <c r="A27" s="18" t="s">
        <v>26</v>
      </c>
      <c r="B27" s="18"/>
      <c r="C27" s="142">
        <v>70.619591554170995</v>
      </c>
      <c r="D27" s="142"/>
      <c r="E27" s="142">
        <v>67.274658846061769</v>
      </c>
      <c r="F27" s="142">
        <v>-3.3449327081092264</v>
      </c>
      <c r="G27" s="170" t="s">
        <v>88</v>
      </c>
      <c r="H27" s="142"/>
      <c r="I27" s="142"/>
      <c r="J27" s="142">
        <v>14.100034614053305</v>
      </c>
      <c r="K27" s="142"/>
      <c r="L27" s="142">
        <v>19.994912616710558</v>
      </c>
      <c r="M27" s="142"/>
      <c r="N27" s="142">
        <v>5.8948780026572525</v>
      </c>
      <c r="O27" s="170" t="s">
        <v>238</v>
      </c>
      <c r="P27" s="5"/>
    </row>
    <row r="28" spans="1:16" ht="14.1" customHeight="1">
      <c r="A28" s="18" t="s">
        <v>27</v>
      </c>
      <c r="B28" s="18"/>
      <c r="C28" s="142">
        <v>67.344149545895419</v>
      </c>
      <c r="D28" s="142"/>
      <c r="E28" s="142">
        <v>67.069357589539507</v>
      </c>
      <c r="F28" s="142">
        <v>-0.27479195635591225</v>
      </c>
      <c r="G28" s="170" t="s">
        <v>88</v>
      </c>
      <c r="H28" s="142"/>
      <c r="I28" s="142"/>
      <c r="J28" s="142">
        <v>12.212326955294946</v>
      </c>
      <c r="K28" s="142"/>
      <c r="L28" s="142">
        <v>16.106452529846504</v>
      </c>
      <c r="M28" s="142"/>
      <c r="N28" s="142">
        <v>3.8941255745515573</v>
      </c>
      <c r="O28" s="170" t="s">
        <v>238</v>
      </c>
      <c r="P28" s="5"/>
    </row>
    <row r="29" spans="1:16" ht="14.1" customHeight="1">
      <c r="A29" s="18" t="s">
        <v>28</v>
      </c>
      <c r="B29" s="18"/>
      <c r="C29" s="142">
        <v>67.711053089643173</v>
      </c>
      <c r="D29" s="142"/>
      <c r="E29" s="142">
        <v>71.243325705568267</v>
      </c>
      <c r="F29" s="142">
        <v>3.5322726159250948</v>
      </c>
      <c r="G29" s="170" t="s">
        <v>238</v>
      </c>
      <c r="H29" s="142"/>
      <c r="I29" s="142"/>
      <c r="J29" s="142">
        <v>5.221932114882506</v>
      </c>
      <c r="K29" s="142"/>
      <c r="L29" s="142">
        <v>7.0938215102974826</v>
      </c>
      <c r="M29" s="142"/>
      <c r="N29" s="142">
        <v>1.8718893954149767</v>
      </c>
      <c r="O29" s="170" t="s">
        <v>238</v>
      </c>
      <c r="P29" s="5"/>
    </row>
    <row r="30" spans="1:16" ht="14.1" customHeight="1">
      <c r="A30" s="18" t="s">
        <v>29</v>
      </c>
      <c r="B30" s="18"/>
      <c r="C30" s="142">
        <v>72.824008389365247</v>
      </c>
      <c r="D30" s="142"/>
      <c r="E30" s="142">
        <v>71.534749570136995</v>
      </c>
      <c r="F30" s="142">
        <v>-1.2892588192282517</v>
      </c>
      <c r="G30" s="170" t="s">
        <v>88</v>
      </c>
      <c r="H30" s="142"/>
      <c r="I30" s="142"/>
      <c r="J30" s="142">
        <v>13.450743322435383</v>
      </c>
      <c r="K30" s="142"/>
      <c r="L30" s="142">
        <v>18.406456264906542</v>
      </c>
      <c r="M30" s="142"/>
      <c r="N30" s="142">
        <v>4.955712942471159</v>
      </c>
      <c r="O30" s="170" t="s">
        <v>238</v>
      </c>
      <c r="P30" s="5"/>
    </row>
    <row r="31" spans="1:16" ht="14.1" customHeight="1">
      <c r="A31" s="18" t="s">
        <v>30</v>
      </c>
      <c r="B31" s="18"/>
      <c r="C31" s="142">
        <v>65.342960288808655</v>
      </c>
      <c r="D31" s="142"/>
      <c r="E31" s="142">
        <v>66.399403319037859</v>
      </c>
      <c r="F31" s="142">
        <v>1.0564430302292038</v>
      </c>
      <c r="G31" s="170" t="s">
        <v>238</v>
      </c>
      <c r="H31" s="142"/>
      <c r="I31" s="142"/>
      <c r="J31" s="142">
        <v>8.7545126353790614</v>
      </c>
      <c r="K31" s="142"/>
      <c r="L31" s="142">
        <v>14.805146373298527</v>
      </c>
      <c r="M31" s="142"/>
      <c r="N31" s="142">
        <v>6.0506337379194655</v>
      </c>
      <c r="O31" s="170" t="s">
        <v>238</v>
      </c>
      <c r="P31" s="5"/>
    </row>
    <row r="32" spans="1:16" ht="14.1" customHeight="1">
      <c r="A32" s="18" t="s">
        <v>31</v>
      </c>
      <c r="B32" s="18"/>
      <c r="C32" s="142">
        <v>75.04995717956038</v>
      </c>
      <c r="D32" s="142"/>
      <c r="E32" s="142">
        <v>73.174956693887651</v>
      </c>
      <c r="F32" s="142">
        <v>-1.8750004856727287</v>
      </c>
      <c r="G32" s="170" t="s">
        <v>88</v>
      </c>
      <c r="H32" s="142"/>
      <c r="I32" s="142"/>
      <c r="J32" s="142">
        <v>4.8244361975449612</v>
      </c>
      <c r="K32" s="142"/>
      <c r="L32" s="142">
        <v>8.9829250185597616</v>
      </c>
      <c r="M32" s="142"/>
      <c r="N32" s="142">
        <v>4.1584888210148003</v>
      </c>
      <c r="O32" s="170" t="s">
        <v>238</v>
      </c>
      <c r="P32" s="5"/>
    </row>
    <row r="33" spans="1:16" ht="14.1" customHeight="1">
      <c r="A33" s="20" t="s">
        <v>32</v>
      </c>
      <c r="B33" s="20"/>
      <c r="C33" s="148">
        <v>73.533712428919571</v>
      </c>
      <c r="D33" s="148"/>
      <c r="E33" s="148">
        <v>72.329747036257174</v>
      </c>
      <c r="F33" s="148">
        <v>-1.203965392662397</v>
      </c>
      <c r="G33" s="171" t="s">
        <v>88</v>
      </c>
      <c r="H33" s="154"/>
      <c r="I33" s="154"/>
      <c r="J33" s="148">
        <v>9.8911454102355822</v>
      </c>
      <c r="K33" s="148"/>
      <c r="L33" s="148">
        <v>13.830799850010095</v>
      </c>
      <c r="M33" s="148"/>
      <c r="N33" s="148">
        <v>3.9396544397745128</v>
      </c>
      <c r="O33" s="171" t="s">
        <v>238</v>
      </c>
      <c r="P33" s="5"/>
    </row>
    <row r="34" spans="1:16">
      <c r="A34" s="46"/>
      <c r="B34" s="46"/>
      <c r="C34" s="142"/>
      <c r="D34" s="142"/>
      <c r="E34" s="142"/>
      <c r="F34" s="142"/>
      <c r="G34" s="142"/>
      <c r="H34" s="5"/>
      <c r="I34" s="5"/>
      <c r="J34" s="144"/>
      <c r="K34" s="144"/>
      <c r="L34" s="144"/>
      <c r="M34" s="144"/>
      <c r="N34" s="5"/>
      <c r="O34" s="5"/>
      <c r="P34" s="5"/>
    </row>
    <row r="35" spans="1:16" ht="15.75">
      <c r="A35" s="79" t="s">
        <v>191</v>
      </c>
      <c r="B35" s="79"/>
      <c r="C35" s="142"/>
      <c r="D35" s="142"/>
      <c r="E35" s="142"/>
      <c r="F35" s="142"/>
      <c r="G35" s="142"/>
      <c r="H35" s="5"/>
      <c r="I35" s="5"/>
      <c r="J35" s="136"/>
      <c r="K35" s="18" t="s">
        <v>231</v>
      </c>
      <c r="M35" s="144"/>
      <c r="N35" s="175" t="s">
        <v>238</v>
      </c>
      <c r="O35" s="5" t="s">
        <v>239</v>
      </c>
      <c r="P35" s="5"/>
    </row>
    <row r="36" spans="1:16" ht="5.0999999999999996" customHeight="1">
      <c r="A36" s="43"/>
      <c r="B36" s="43"/>
      <c r="C36" s="142"/>
      <c r="D36" s="142"/>
      <c r="E36" s="142"/>
      <c r="F36" s="142"/>
      <c r="G36" s="142"/>
      <c r="H36" s="5"/>
      <c r="I36" s="5"/>
      <c r="J36" s="5"/>
      <c r="K36" s="5"/>
      <c r="L36" s="144"/>
      <c r="M36" s="144"/>
      <c r="N36" s="18"/>
      <c r="O36" s="18"/>
      <c r="P36" s="5"/>
    </row>
    <row r="37" spans="1:16" ht="15.75">
      <c r="A37" s="5"/>
      <c r="B37" s="79"/>
      <c r="C37" s="142"/>
      <c r="D37" s="142"/>
      <c r="E37" s="142"/>
      <c r="F37" s="142"/>
      <c r="G37" s="142"/>
      <c r="H37" s="5"/>
      <c r="I37" s="5"/>
      <c r="J37" s="137"/>
      <c r="K37" s="18" t="s">
        <v>232</v>
      </c>
      <c r="M37" s="144"/>
      <c r="N37" s="175" t="s">
        <v>88</v>
      </c>
      <c r="O37" s="5" t="s">
        <v>240</v>
      </c>
      <c r="P37" s="5"/>
    </row>
    <row r="38" spans="1:16" ht="15.75">
      <c r="A38" s="5"/>
      <c r="B38" s="79"/>
      <c r="C38" s="142"/>
      <c r="D38" s="142"/>
      <c r="E38" s="142"/>
      <c r="F38" s="142"/>
      <c r="G38" s="142"/>
      <c r="H38" s="5"/>
      <c r="I38" s="5"/>
      <c r="J38" s="144"/>
      <c r="K38" s="144"/>
      <c r="L38" s="144"/>
      <c r="M38" s="144"/>
      <c r="N38" s="175" t="s">
        <v>237</v>
      </c>
      <c r="O38" s="5" t="s">
        <v>241</v>
      </c>
      <c r="P38" s="5"/>
    </row>
    <row r="39" spans="1:16">
      <c r="A39" s="5"/>
      <c r="B39" s="79"/>
      <c r="C39" s="142"/>
      <c r="D39" s="142"/>
      <c r="E39" s="142"/>
      <c r="F39" s="142"/>
      <c r="G39" s="142"/>
      <c r="H39" s="5"/>
      <c r="I39" s="5"/>
      <c r="J39" s="144"/>
      <c r="K39" s="144"/>
      <c r="L39" s="144"/>
      <c r="M39" s="144"/>
      <c r="N39" s="5"/>
      <c r="O39" s="5"/>
      <c r="P39" s="5"/>
    </row>
    <row r="40" spans="1:16">
      <c r="B40" s="5"/>
      <c r="C40" s="142"/>
      <c r="D40" s="142"/>
      <c r="E40" s="142"/>
      <c r="F40" s="142"/>
      <c r="G40" s="142"/>
      <c r="H40" s="5"/>
      <c r="I40" s="5"/>
      <c r="J40" s="144"/>
      <c r="K40" s="144"/>
      <c r="L40" s="144"/>
      <c r="M40" s="144"/>
      <c r="N40" s="5"/>
      <c r="O40" s="5"/>
      <c r="P40" s="5"/>
    </row>
    <row r="41" spans="1:16">
      <c r="A41" s="79" t="s">
        <v>137</v>
      </c>
      <c r="B41" s="5"/>
      <c r="C41" s="142"/>
      <c r="D41" s="142"/>
      <c r="E41" s="142"/>
      <c r="F41" s="142"/>
      <c r="G41" s="142"/>
      <c r="H41" s="5"/>
      <c r="I41" s="5"/>
      <c r="J41" s="144"/>
      <c r="K41" s="144"/>
      <c r="L41" s="144"/>
      <c r="M41" s="144"/>
      <c r="N41" s="5"/>
      <c r="O41" s="5"/>
      <c r="P41" s="5"/>
    </row>
    <row r="42" spans="1:16">
      <c r="A42" s="79" t="s">
        <v>34</v>
      </c>
      <c r="B42" s="5"/>
      <c r="C42" s="142"/>
      <c r="D42" s="142"/>
      <c r="E42" s="142"/>
      <c r="F42" s="142"/>
      <c r="G42" s="142"/>
      <c r="H42" s="5"/>
      <c r="I42" s="5"/>
      <c r="J42" s="144"/>
      <c r="K42" s="144"/>
      <c r="L42" s="144"/>
      <c r="M42" s="144"/>
      <c r="N42" s="5"/>
      <c r="O42" s="5"/>
      <c r="P42" s="5"/>
    </row>
    <row r="43" spans="1:16">
      <c r="A43" s="79" t="s">
        <v>35</v>
      </c>
      <c r="B43" s="5"/>
      <c r="C43" s="142"/>
      <c r="D43" s="142"/>
      <c r="E43" s="142"/>
      <c r="F43" s="142"/>
      <c r="G43" s="142"/>
      <c r="H43" s="5"/>
      <c r="I43" s="5"/>
      <c r="J43" s="144"/>
      <c r="K43" s="144"/>
      <c r="L43" s="144"/>
      <c r="M43" s="144"/>
      <c r="N43" s="5"/>
      <c r="O43" s="5"/>
      <c r="P43" s="5"/>
    </row>
  </sheetData>
  <mergeCells count="12">
    <mergeCell ref="M4:N4"/>
    <mergeCell ref="I3:O3"/>
    <mergeCell ref="I4:J4"/>
    <mergeCell ref="K4:L4"/>
    <mergeCell ref="I6:J6"/>
    <mergeCell ref="K6:L6"/>
    <mergeCell ref="A3:A4"/>
    <mergeCell ref="B4:C4"/>
    <mergeCell ref="D4:E4"/>
    <mergeCell ref="B3:G3"/>
    <mergeCell ref="D6:E6"/>
    <mergeCell ref="B6:C6"/>
  </mergeCells>
  <pageMargins left="0.23622047244094491" right="0.23622047244094491" top="0.23622047244094491" bottom="0" header="0.31496062992125984" footer="0.31496062992125984"/>
  <pageSetup orientation="landscape" r:id="rId1"/>
  <drawing r:id="rId2"/>
</worksheet>
</file>

<file path=xl/worksheets/sheet17.xml><?xml version="1.0" encoding="utf-8"?>
<worksheet xmlns="http://schemas.openxmlformats.org/spreadsheetml/2006/main" xmlns:r="http://schemas.openxmlformats.org/officeDocument/2006/relationships">
  <dimension ref="A1:P42"/>
  <sheetViews>
    <sheetView workbookViewId="0">
      <selection activeCell="Q1" sqref="Q1"/>
    </sheetView>
  </sheetViews>
  <sheetFormatPr baseColWidth="10" defaultRowHeight="12.75"/>
  <cols>
    <col min="1" max="1" width="24.28515625" style="2" customWidth="1"/>
    <col min="2" max="2" width="12.7109375" style="2" customWidth="1"/>
    <col min="3" max="3" width="15.7109375" style="2" customWidth="1"/>
    <col min="4" max="6" width="4.7109375" style="2" customWidth="1"/>
    <col min="7" max="7" width="1.140625" style="6" customWidth="1"/>
    <col min="8" max="8" width="12.7109375" style="2" customWidth="1"/>
    <col min="9" max="9" width="15.7109375" style="2" customWidth="1"/>
    <col min="10" max="12" width="4.7109375" style="2" customWidth="1"/>
    <col min="13" max="13" width="1.140625" style="3" customWidth="1"/>
    <col min="14" max="14" width="6" style="3" customWidth="1"/>
    <col min="15" max="15" width="6" style="1" customWidth="1"/>
    <col min="16" max="16384" width="11.42578125" style="2"/>
  </cols>
  <sheetData>
    <row r="1" spans="1:16">
      <c r="A1" s="16" t="s">
        <v>249</v>
      </c>
      <c r="B1" s="18"/>
      <c r="C1" s="18"/>
      <c r="D1" s="18"/>
      <c r="E1" s="18"/>
      <c r="F1" s="18"/>
      <c r="G1" s="46"/>
      <c r="H1" s="18"/>
      <c r="I1" s="18"/>
      <c r="J1" s="18"/>
      <c r="K1" s="18"/>
      <c r="L1" s="18"/>
      <c r="M1" s="46"/>
      <c r="N1" s="46"/>
      <c r="O1" s="18"/>
      <c r="P1" s="5"/>
    </row>
    <row r="2" spans="1:16">
      <c r="A2" s="18"/>
      <c r="B2" s="18"/>
      <c r="C2" s="18"/>
      <c r="D2" s="18"/>
      <c r="E2" s="18"/>
      <c r="F2" s="18"/>
      <c r="G2" s="46"/>
      <c r="H2" s="18"/>
      <c r="I2" s="18"/>
      <c r="J2" s="18"/>
      <c r="K2" s="18"/>
      <c r="L2" s="18"/>
      <c r="M2" s="46"/>
      <c r="N2" s="46"/>
      <c r="O2" s="18"/>
      <c r="P2" s="5"/>
    </row>
    <row r="3" spans="1:16" ht="15" customHeight="1">
      <c r="A3" s="231" t="s">
        <v>0</v>
      </c>
      <c r="B3" s="234" t="s">
        <v>127</v>
      </c>
      <c r="C3" s="234"/>
      <c r="D3" s="234"/>
      <c r="E3" s="234"/>
      <c r="F3" s="234"/>
      <c r="G3" s="81"/>
      <c r="H3" s="231" t="s">
        <v>128</v>
      </c>
      <c r="I3" s="231"/>
      <c r="J3" s="231"/>
      <c r="K3" s="231"/>
      <c r="L3" s="231"/>
      <c r="M3" s="157"/>
      <c r="N3" s="223" t="s">
        <v>234</v>
      </c>
      <c r="O3" s="223"/>
      <c r="P3" s="223" t="s">
        <v>233</v>
      </c>
    </row>
    <row r="4" spans="1:16" ht="24" customHeight="1">
      <c r="A4" s="233"/>
      <c r="B4" s="82" t="s">
        <v>147</v>
      </c>
      <c r="C4" s="82" t="s">
        <v>242</v>
      </c>
      <c r="D4" s="237" t="s">
        <v>145</v>
      </c>
      <c r="E4" s="237"/>
      <c r="F4" s="237"/>
      <c r="G4" s="83"/>
      <c r="H4" s="82" t="s">
        <v>147</v>
      </c>
      <c r="I4" s="180" t="s">
        <v>242</v>
      </c>
      <c r="J4" s="237" t="s">
        <v>145</v>
      </c>
      <c r="K4" s="237"/>
      <c r="L4" s="237"/>
      <c r="M4" s="157"/>
      <c r="N4" s="225"/>
      <c r="O4" s="225"/>
      <c r="P4" s="225"/>
    </row>
    <row r="5" spans="1:16" ht="5.0999999999999996" customHeight="1">
      <c r="A5" s="16"/>
      <c r="B5" s="16"/>
      <c r="C5" s="68"/>
      <c r="D5" s="68"/>
      <c r="E5" s="68"/>
      <c r="F5" s="50"/>
      <c r="G5" s="84"/>
      <c r="H5" s="18"/>
      <c r="I5" s="68"/>
      <c r="J5" s="68"/>
      <c r="K5" s="68"/>
      <c r="L5" s="50"/>
      <c r="M5" s="84"/>
      <c r="N5" s="84"/>
      <c r="O5" s="18"/>
      <c r="P5" s="5"/>
    </row>
    <row r="6" spans="1:16" ht="15.75">
      <c r="A6" s="116" t="s">
        <v>6</v>
      </c>
      <c r="B6" s="123">
        <v>877065</v>
      </c>
      <c r="C6" s="118">
        <v>100760</v>
      </c>
      <c r="D6" s="118"/>
      <c r="E6" s="118"/>
      <c r="F6" s="122">
        <v>11.488316145325603</v>
      </c>
      <c r="G6" s="84"/>
      <c r="H6" s="123">
        <v>1031843</v>
      </c>
      <c r="I6" s="118">
        <v>96213</v>
      </c>
      <c r="J6" s="118"/>
      <c r="K6" s="118"/>
      <c r="L6" s="122">
        <v>9.3243836513888265</v>
      </c>
      <c r="M6" s="129"/>
      <c r="N6" s="236">
        <v>-2.1639324939367768</v>
      </c>
      <c r="O6" s="236"/>
      <c r="P6" s="187" t="s">
        <v>88</v>
      </c>
    </row>
    <row r="7" spans="1:16" ht="5.0999999999999996" customHeight="1">
      <c r="A7" s="16"/>
      <c r="B7" s="16"/>
      <c r="C7" s="68"/>
      <c r="D7" s="68"/>
      <c r="E7" s="68"/>
      <c r="F7" s="50"/>
      <c r="G7" s="84"/>
      <c r="H7" s="18"/>
      <c r="I7" s="68"/>
      <c r="J7" s="68"/>
      <c r="K7" s="68"/>
      <c r="L7" s="50"/>
      <c r="M7" s="84"/>
      <c r="N7" s="84"/>
      <c r="O7" s="51"/>
      <c r="P7" s="170"/>
    </row>
    <row r="8" spans="1:16" ht="14.1" customHeight="1">
      <c r="A8" s="18" t="s">
        <v>7</v>
      </c>
      <c r="B8" s="19">
        <v>13190</v>
      </c>
      <c r="C8" s="19">
        <v>1835</v>
      </c>
      <c r="D8" s="19"/>
      <c r="E8" s="19"/>
      <c r="F8" s="51">
        <v>13.912054586808187</v>
      </c>
      <c r="G8" s="53"/>
      <c r="H8" s="19">
        <v>16915</v>
      </c>
      <c r="I8" s="19">
        <v>1766</v>
      </c>
      <c r="J8" s="19"/>
      <c r="K8" s="19"/>
      <c r="L8" s="51">
        <v>10.440437481525274</v>
      </c>
      <c r="M8" s="53"/>
      <c r="N8" s="53"/>
      <c r="O8" s="51">
        <v>-3.4716171052829132</v>
      </c>
      <c r="P8" s="170" t="s">
        <v>88</v>
      </c>
    </row>
    <row r="9" spans="1:16" ht="14.1" customHeight="1">
      <c r="A9" s="18" t="s">
        <v>8</v>
      </c>
      <c r="B9" s="19">
        <v>359404</v>
      </c>
      <c r="C9" s="19">
        <v>43297</v>
      </c>
      <c r="D9" s="19"/>
      <c r="E9" s="19"/>
      <c r="F9" s="51">
        <v>12.046888738021837</v>
      </c>
      <c r="G9" s="53"/>
      <c r="H9" s="19">
        <v>414237</v>
      </c>
      <c r="I9" s="19">
        <v>42070</v>
      </c>
      <c r="J9" s="19"/>
      <c r="K9" s="19"/>
      <c r="L9" s="51">
        <v>10.156021794286845</v>
      </c>
      <c r="M9" s="53"/>
      <c r="N9" s="53"/>
      <c r="O9" s="51">
        <v>-1.8908669437349914</v>
      </c>
      <c r="P9" s="170" t="s">
        <v>88</v>
      </c>
    </row>
    <row r="10" spans="1:16" ht="14.1" customHeight="1">
      <c r="A10" s="18" t="s">
        <v>9</v>
      </c>
      <c r="B10" s="19">
        <v>44697</v>
      </c>
      <c r="C10" s="19">
        <v>6419</v>
      </c>
      <c r="D10" s="19"/>
      <c r="E10" s="19"/>
      <c r="F10" s="51">
        <v>14.361142806004878</v>
      </c>
      <c r="G10" s="53"/>
      <c r="H10" s="19">
        <v>63780</v>
      </c>
      <c r="I10" s="19">
        <v>6320</v>
      </c>
      <c r="J10" s="19"/>
      <c r="K10" s="19"/>
      <c r="L10" s="51">
        <v>9.9090624020068994</v>
      </c>
      <c r="M10" s="53"/>
      <c r="N10" s="53"/>
      <c r="O10" s="51">
        <v>-4.4520804039979787</v>
      </c>
      <c r="P10" s="170" t="s">
        <v>88</v>
      </c>
    </row>
    <row r="11" spans="1:16" ht="14.1" customHeight="1">
      <c r="A11" s="18" t="s">
        <v>10</v>
      </c>
      <c r="B11" s="19">
        <v>13473</v>
      </c>
      <c r="C11" s="19">
        <v>2443</v>
      </c>
      <c r="D11" s="19"/>
      <c r="E11" s="19"/>
      <c r="F11" s="140">
        <v>18.132561419134564</v>
      </c>
      <c r="G11" s="53"/>
      <c r="H11" s="19">
        <v>15948</v>
      </c>
      <c r="I11" s="19">
        <v>2366</v>
      </c>
      <c r="J11" s="19"/>
      <c r="K11" s="19"/>
      <c r="L11" s="140">
        <v>14.835716077251066</v>
      </c>
      <c r="M11" s="54"/>
      <c r="N11" s="54"/>
      <c r="O11" s="51">
        <v>-3.2968453418834986</v>
      </c>
      <c r="P11" s="170" t="s">
        <v>88</v>
      </c>
    </row>
    <row r="12" spans="1:16" ht="14.1" customHeight="1">
      <c r="A12" s="18" t="s">
        <v>11</v>
      </c>
      <c r="B12" s="19">
        <v>10261</v>
      </c>
      <c r="C12" s="19">
        <v>1060</v>
      </c>
      <c r="D12" s="19"/>
      <c r="E12" s="19"/>
      <c r="F12" s="51">
        <v>10.330377156222591</v>
      </c>
      <c r="G12" s="53"/>
      <c r="H12" s="19">
        <v>11608</v>
      </c>
      <c r="I12" s="19">
        <v>1017</v>
      </c>
      <c r="J12" s="19"/>
      <c r="K12" s="19"/>
      <c r="L12" s="51">
        <v>8.7611991729841492</v>
      </c>
      <c r="M12" s="53"/>
      <c r="N12" s="53"/>
      <c r="O12" s="51">
        <v>-1.5691779832384416</v>
      </c>
      <c r="P12" s="170" t="s">
        <v>88</v>
      </c>
    </row>
    <row r="13" spans="1:16" ht="14.1" customHeight="1">
      <c r="A13" s="18" t="s">
        <v>12</v>
      </c>
      <c r="B13" s="19">
        <v>35092</v>
      </c>
      <c r="C13" s="19">
        <v>3136</v>
      </c>
      <c r="D13" s="19"/>
      <c r="E13" s="19"/>
      <c r="F13" s="51">
        <v>8.9365097458110103</v>
      </c>
      <c r="G13" s="53"/>
      <c r="H13" s="19">
        <v>41871</v>
      </c>
      <c r="I13" s="19">
        <v>2986</v>
      </c>
      <c r="J13" s="19"/>
      <c r="K13" s="19"/>
      <c r="L13" s="51">
        <v>7.1314274796398456</v>
      </c>
      <c r="M13" s="53"/>
      <c r="N13" s="53"/>
      <c r="O13" s="51">
        <v>-1.8050822661711647</v>
      </c>
      <c r="P13" s="170" t="s">
        <v>88</v>
      </c>
    </row>
    <row r="14" spans="1:16" ht="14.1" customHeight="1">
      <c r="A14" s="18" t="s">
        <v>13</v>
      </c>
      <c r="B14" s="19">
        <v>7938</v>
      </c>
      <c r="C14" s="19">
        <v>1121</v>
      </c>
      <c r="D14" s="19"/>
      <c r="E14" s="19"/>
      <c r="F14" s="51">
        <v>14.121945074326025</v>
      </c>
      <c r="G14" s="53"/>
      <c r="H14" s="19">
        <v>8734</v>
      </c>
      <c r="I14" s="19">
        <v>913</v>
      </c>
      <c r="J14" s="19"/>
      <c r="K14" s="19"/>
      <c r="L14" s="51">
        <v>10.453400503778337</v>
      </c>
      <c r="M14" s="53"/>
      <c r="N14" s="53"/>
      <c r="O14" s="51">
        <v>-3.668544570547688</v>
      </c>
      <c r="P14" s="170" t="s">
        <v>88</v>
      </c>
    </row>
    <row r="15" spans="1:16" ht="14.1" customHeight="1">
      <c r="A15" s="18" t="s">
        <v>14</v>
      </c>
      <c r="B15" s="19">
        <v>16993</v>
      </c>
      <c r="C15" s="19">
        <v>1624</v>
      </c>
      <c r="D15" s="19"/>
      <c r="E15" s="19"/>
      <c r="F15" s="51">
        <v>9.5568763608544707</v>
      </c>
      <c r="G15" s="53"/>
      <c r="H15" s="19">
        <v>19745</v>
      </c>
      <c r="I15" s="19">
        <v>1418</v>
      </c>
      <c r="J15" s="19"/>
      <c r="K15" s="19"/>
      <c r="L15" s="51">
        <v>7.1815649531526971</v>
      </c>
      <c r="M15" s="53"/>
      <c r="N15" s="53"/>
      <c r="O15" s="51">
        <v>-2.3753114077017736</v>
      </c>
      <c r="P15" s="170" t="s">
        <v>88</v>
      </c>
    </row>
    <row r="16" spans="1:16" ht="14.1" customHeight="1">
      <c r="A16" s="18" t="s">
        <v>15</v>
      </c>
      <c r="B16" s="19">
        <v>32089</v>
      </c>
      <c r="C16" s="19">
        <v>2746</v>
      </c>
      <c r="D16" s="19"/>
      <c r="E16" s="19"/>
      <c r="F16" s="51">
        <v>8.5574495933185819</v>
      </c>
      <c r="G16" s="53"/>
      <c r="H16" s="19">
        <v>35476</v>
      </c>
      <c r="I16" s="19">
        <v>2299</v>
      </c>
      <c r="J16" s="19"/>
      <c r="K16" s="19"/>
      <c r="L16" s="141">
        <v>6.4804374788589474</v>
      </c>
      <c r="M16" s="54"/>
      <c r="N16" s="54"/>
      <c r="O16" s="51">
        <v>-2.0770121144596345</v>
      </c>
      <c r="P16" s="170" t="s">
        <v>88</v>
      </c>
    </row>
    <row r="17" spans="1:16" ht="14.1" customHeight="1">
      <c r="A17" s="18" t="s">
        <v>16</v>
      </c>
      <c r="B17" s="19">
        <v>1378</v>
      </c>
      <c r="C17" s="19">
        <v>202</v>
      </c>
      <c r="D17" s="19"/>
      <c r="E17" s="19"/>
      <c r="F17" s="51">
        <v>14.658925979680696</v>
      </c>
      <c r="G17" s="53"/>
      <c r="H17" s="19">
        <v>1495</v>
      </c>
      <c r="I17" s="19">
        <v>173</v>
      </c>
      <c r="J17" s="19"/>
      <c r="K17" s="19"/>
      <c r="L17" s="51">
        <v>11.57190635451505</v>
      </c>
      <c r="M17" s="53"/>
      <c r="N17" s="53"/>
      <c r="O17" s="51">
        <v>-3.0870196251656452</v>
      </c>
      <c r="P17" s="170" t="s">
        <v>88</v>
      </c>
    </row>
    <row r="18" spans="1:16" ht="14.1" customHeight="1">
      <c r="A18" s="18" t="s">
        <v>17</v>
      </c>
      <c r="B18" s="19">
        <v>1439</v>
      </c>
      <c r="C18" s="19">
        <v>214</v>
      </c>
      <c r="D18" s="19"/>
      <c r="E18" s="19"/>
      <c r="F18" s="51">
        <v>14.871438498957609</v>
      </c>
      <c r="G18" s="53"/>
      <c r="H18" s="19">
        <v>1611</v>
      </c>
      <c r="I18" s="19">
        <v>203</v>
      </c>
      <c r="J18" s="19"/>
      <c r="K18" s="19"/>
      <c r="L18" s="51">
        <v>12.600869025450031</v>
      </c>
      <c r="M18" s="53"/>
      <c r="N18" s="53"/>
      <c r="O18" s="51">
        <v>-2.2705694735075781</v>
      </c>
      <c r="P18" s="170" t="s">
        <v>88</v>
      </c>
    </row>
    <row r="19" spans="1:16" ht="14.1" customHeight="1">
      <c r="A19" s="18" t="s">
        <v>18</v>
      </c>
      <c r="B19" s="19">
        <v>10928</v>
      </c>
      <c r="C19" s="19">
        <v>951</v>
      </c>
      <c r="D19" s="19"/>
      <c r="E19" s="19"/>
      <c r="F19" s="51">
        <v>8.7024158125915072</v>
      </c>
      <c r="G19" s="53"/>
      <c r="H19" s="19">
        <v>12111</v>
      </c>
      <c r="I19" s="19">
        <v>921</v>
      </c>
      <c r="J19" s="19"/>
      <c r="K19" s="19"/>
      <c r="L19" s="51">
        <v>7.6046569234580126</v>
      </c>
      <c r="M19" s="53"/>
      <c r="N19" s="53"/>
      <c r="O19" s="51">
        <v>-1.0977588891334946</v>
      </c>
      <c r="P19" s="170" t="s">
        <v>88</v>
      </c>
    </row>
    <row r="20" spans="1:16" ht="14.1" customHeight="1">
      <c r="A20" s="18" t="s">
        <v>19</v>
      </c>
      <c r="B20" s="19">
        <v>43958</v>
      </c>
      <c r="C20" s="19">
        <v>5268</v>
      </c>
      <c r="D20" s="19"/>
      <c r="E20" s="19"/>
      <c r="F20" s="51">
        <v>11.984166704581646</v>
      </c>
      <c r="G20" s="53"/>
      <c r="H20" s="19">
        <v>55253</v>
      </c>
      <c r="I20" s="19">
        <v>5365</v>
      </c>
      <c r="J20" s="19"/>
      <c r="K20" s="19"/>
      <c r="L20" s="51">
        <v>9.7098800065154833</v>
      </c>
      <c r="M20" s="53"/>
      <c r="N20" s="53"/>
      <c r="O20" s="51">
        <v>-2.2742866980661631</v>
      </c>
      <c r="P20" s="170" t="s">
        <v>88</v>
      </c>
    </row>
    <row r="21" spans="1:16" ht="14.1" customHeight="1">
      <c r="A21" s="18" t="s">
        <v>20</v>
      </c>
      <c r="B21" s="19">
        <v>69840</v>
      </c>
      <c r="C21" s="19">
        <v>7502</v>
      </c>
      <c r="D21" s="19"/>
      <c r="E21" s="19"/>
      <c r="F21" s="51">
        <v>10.741695303550973</v>
      </c>
      <c r="G21" s="53"/>
      <c r="H21" s="19">
        <v>80878</v>
      </c>
      <c r="I21" s="19">
        <v>6954</v>
      </c>
      <c r="J21" s="19"/>
      <c r="K21" s="19"/>
      <c r="L21" s="51">
        <v>8.5981354632903884</v>
      </c>
      <c r="M21" s="53"/>
      <c r="N21" s="53"/>
      <c r="O21" s="51">
        <v>-2.1435598402605844</v>
      </c>
      <c r="P21" s="170" t="s">
        <v>88</v>
      </c>
    </row>
    <row r="22" spans="1:16" ht="14.1" customHeight="1">
      <c r="A22" s="18" t="s">
        <v>21</v>
      </c>
      <c r="B22" s="19">
        <v>11579</v>
      </c>
      <c r="C22" s="19">
        <v>1451</v>
      </c>
      <c r="D22" s="19"/>
      <c r="E22" s="19"/>
      <c r="F22" s="51">
        <v>12.531306675878746</v>
      </c>
      <c r="G22" s="53"/>
      <c r="H22" s="19">
        <v>13652</v>
      </c>
      <c r="I22" s="19">
        <v>1491</v>
      </c>
      <c r="J22" s="19"/>
      <c r="K22" s="19"/>
      <c r="L22" s="51">
        <v>10.92147670670964</v>
      </c>
      <c r="M22" s="53"/>
      <c r="N22" s="53"/>
      <c r="O22" s="51">
        <v>-1.6098299691691054</v>
      </c>
      <c r="P22" s="170" t="s">
        <v>88</v>
      </c>
    </row>
    <row r="23" spans="1:16" ht="14.1" customHeight="1">
      <c r="A23" s="18" t="s">
        <v>22</v>
      </c>
      <c r="B23" s="19">
        <v>3330</v>
      </c>
      <c r="C23" s="19">
        <v>475</v>
      </c>
      <c r="D23" s="19"/>
      <c r="E23" s="19"/>
      <c r="F23" s="51">
        <v>14.264264264264265</v>
      </c>
      <c r="G23" s="53"/>
      <c r="H23" s="19">
        <v>3846</v>
      </c>
      <c r="I23" s="19">
        <v>357</v>
      </c>
      <c r="J23" s="19"/>
      <c r="K23" s="19"/>
      <c r="L23" s="51">
        <v>9.282371294851794</v>
      </c>
      <c r="M23" s="53"/>
      <c r="N23" s="53"/>
      <c r="O23" s="51">
        <v>-4.9818929694124705</v>
      </c>
      <c r="P23" s="170" t="s">
        <v>88</v>
      </c>
    </row>
    <row r="24" spans="1:16" ht="14.1" customHeight="1">
      <c r="A24" s="18" t="s">
        <v>23</v>
      </c>
      <c r="B24" s="19">
        <v>27587</v>
      </c>
      <c r="C24" s="19">
        <v>2805</v>
      </c>
      <c r="D24" s="19"/>
      <c r="E24" s="19"/>
      <c r="F24" s="51">
        <v>10.167832674810599</v>
      </c>
      <c r="G24" s="53"/>
      <c r="H24" s="19">
        <v>32090</v>
      </c>
      <c r="I24" s="19">
        <v>2496</v>
      </c>
      <c r="J24" s="19"/>
      <c r="K24" s="19"/>
      <c r="L24" s="51">
        <v>7.7781240261763793</v>
      </c>
      <c r="M24" s="53"/>
      <c r="N24" s="53"/>
      <c r="O24" s="51">
        <v>-2.3897086486342198</v>
      </c>
      <c r="P24" s="170" t="s">
        <v>88</v>
      </c>
    </row>
    <row r="25" spans="1:16" ht="14.1" customHeight="1">
      <c r="A25" s="18" t="s">
        <v>24</v>
      </c>
      <c r="B25" s="19">
        <v>8189</v>
      </c>
      <c r="C25" s="19">
        <v>1117</v>
      </c>
      <c r="D25" s="19"/>
      <c r="E25" s="19"/>
      <c r="F25" s="51">
        <v>13.640249114666014</v>
      </c>
      <c r="G25" s="53"/>
      <c r="H25" s="19">
        <v>10320</v>
      </c>
      <c r="I25" s="19">
        <v>1063</v>
      </c>
      <c r="J25" s="19"/>
      <c r="K25" s="19"/>
      <c r="L25" s="51">
        <v>10.300387596899224</v>
      </c>
      <c r="M25" s="53"/>
      <c r="N25" s="53"/>
      <c r="O25" s="51">
        <v>-3.3398615177667903</v>
      </c>
      <c r="P25" s="170" t="s">
        <v>88</v>
      </c>
    </row>
    <row r="26" spans="1:16" ht="14.1" customHeight="1">
      <c r="A26" s="18" t="s">
        <v>25</v>
      </c>
      <c r="B26" s="19">
        <v>12957</v>
      </c>
      <c r="C26" s="19">
        <v>1890</v>
      </c>
      <c r="D26" s="19"/>
      <c r="E26" s="19"/>
      <c r="F26" s="51">
        <v>14.58670988654781</v>
      </c>
      <c r="G26" s="53"/>
      <c r="H26" s="19">
        <v>15855</v>
      </c>
      <c r="I26" s="19">
        <v>1680</v>
      </c>
      <c r="J26" s="19"/>
      <c r="K26" s="19"/>
      <c r="L26" s="51">
        <v>10.596026490066226</v>
      </c>
      <c r="M26" s="53"/>
      <c r="N26" s="53"/>
      <c r="O26" s="51">
        <v>-3.9906833964815842</v>
      </c>
      <c r="P26" s="170" t="s">
        <v>88</v>
      </c>
    </row>
    <row r="27" spans="1:16" ht="14.1" customHeight="1">
      <c r="A27" s="18" t="s">
        <v>26</v>
      </c>
      <c r="B27" s="19">
        <v>57780</v>
      </c>
      <c r="C27" s="19">
        <v>4870</v>
      </c>
      <c r="D27" s="19"/>
      <c r="E27" s="19"/>
      <c r="F27" s="141">
        <v>8.4285219799238487</v>
      </c>
      <c r="G27" s="53"/>
      <c r="H27" s="19">
        <v>66832</v>
      </c>
      <c r="I27" s="19">
        <v>4719</v>
      </c>
      <c r="J27" s="19"/>
      <c r="K27" s="19"/>
      <c r="L27" s="51">
        <v>7.0609887479051947</v>
      </c>
      <c r="M27" s="53"/>
      <c r="N27" s="53"/>
      <c r="O27" s="51">
        <v>-1.367533232018654</v>
      </c>
      <c r="P27" s="170" t="s">
        <v>88</v>
      </c>
    </row>
    <row r="28" spans="1:16" ht="14.1" customHeight="1">
      <c r="A28" s="18" t="s">
        <v>27</v>
      </c>
      <c r="B28" s="19">
        <v>22682</v>
      </c>
      <c r="C28" s="19">
        <v>3255</v>
      </c>
      <c r="D28" s="19"/>
      <c r="E28" s="19"/>
      <c r="F28" s="51">
        <v>14.350586368045146</v>
      </c>
      <c r="G28" s="53"/>
      <c r="H28" s="19">
        <v>28144</v>
      </c>
      <c r="I28" s="19">
        <v>3400</v>
      </c>
      <c r="J28" s="19"/>
      <c r="K28" s="19"/>
      <c r="L28" s="51">
        <v>12.080727686185334</v>
      </c>
      <c r="M28" s="53"/>
      <c r="N28" s="53"/>
      <c r="O28" s="51">
        <v>-2.2698586818598123</v>
      </c>
      <c r="P28" s="170" t="s">
        <v>88</v>
      </c>
    </row>
    <row r="29" spans="1:16" ht="14.1" customHeight="1">
      <c r="A29" s="18" t="s">
        <v>28</v>
      </c>
      <c r="B29" s="19">
        <v>1149</v>
      </c>
      <c r="C29" s="19">
        <v>153</v>
      </c>
      <c r="D29" s="19"/>
      <c r="E29" s="19"/>
      <c r="F29" s="51">
        <v>13.315926892950392</v>
      </c>
      <c r="G29" s="53"/>
      <c r="H29" s="19">
        <v>1311</v>
      </c>
      <c r="I29" s="19">
        <v>139</v>
      </c>
      <c r="J29" s="19"/>
      <c r="K29" s="19"/>
      <c r="L29" s="51">
        <v>10.602593440122044</v>
      </c>
      <c r="M29" s="53"/>
      <c r="N29" s="53"/>
      <c r="O29" s="51">
        <v>-2.7133334528283477</v>
      </c>
      <c r="P29" s="170" t="s">
        <v>88</v>
      </c>
    </row>
    <row r="30" spans="1:16" ht="14.1" customHeight="1">
      <c r="A30" s="18" t="s">
        <v>29</v>
      </c>
      <c r="B30" s="19">
        <v>32422</v>
      </c>
      <c r="C30" s="19">
        <v>2858</v>
      </c>
      <c r="D30" s="19"/>
      <c r="E30" s="19"/>
      <c r="F30" s="51">
        <v>8.8150021590278218</v>
      </c>
      <c r="G30" s="53"/>
      <c r="H30" s="19">
        <v>36058</v>
      </c>
      <c r="I30" s="19">
        <v>2398</v>
      </c>
      <c r="J30" s="19"/>
      <c r="K30" s="19"/>
      <c r="L30" s="51">
        <v>6.6503965832824887</v>
      </c>
      <c r="M30" s="53"/>
      <c r="N30" s="53"/>
      <c r="O30" s="51">
        <v>-2.1646055757453331</v>
      </c>
      <c r="P30" s="170" t="s">
        <v>88</v>
      </c>
    </row>
    <row r="31" spans="1:16" ht="14.1" customHeight="1">
      <c r="A31" s="18" t="s">
        <v>30</v>
      </c>
      <c r="B31" s="47">
        <v>4432</v>
      </c>
      <c r="C31" s="19">
        <v>675</v>
      </c>
      <c r="D31" s="19"/>
      <c r="E31" s="19"/>
      <c r="F31" s="51">
        <v>15.23014440433213</v>
      </c>
      <c r="G31" s="53"/>
      <c r="H31" s="19">
        <v>5363</v>
      </c>
      <c r="I31" s="19">
        <v>577</v>
      </c>
      <c r="J31" s="19"/>
      <c r="K31" s="19"/>
      <c r="L31" s="51">
        <v>10.758903598732052</v>
      </c>
      <c r="M31" s="53"/>
      <c r="N31" s="53"/>
      <c r="O31" s="51">
        <v>-4.4712408056000772</v>
      </c>
      <c r="P31" s="170" t="s">
        <v>88</v>
      </c>
    </row>
    <row r="32" spans="1:16" ht="14.1" customHeight="1">
      <c r="A32" s="18" t="s">
        <v>31</v>
      </c>
      <c r="B32" s="47">
        <v>3503</v>
      </c>
      <c r="C32" s="19">
        <v>404</v>
      </c>
      <c r="D32" s="19"/>
      <c r="E32" s="19"/>
      <c r="F32" s="51">
        <v>11.532971738509849</v>
      </c>
      <c r="G32" s="53"/>
      <c r="H32" s="19">
        <v>4041</v>
      </c>
      <c r="I32" s="19">
        <v>415</v>
      </c>
      <c r="J32" s="19"/>
      <c r="K32" s="19"/>
      <c r="L32" s="51">
        <v>10.269735214055926</v>
      </c>
      <c r="M32" s="53"/>
      <c r="N32" s="53"/>
      <c r="O32" s="51">
        <v>-1.263236524453923</v>
      </c>
      <c r="P32" s="170" t="s">
        <v>88</v>
      </c>
    </row>
    <row r="33" spans="1:16" ht="14.1" customHeight="1">
      <c r="A33" s="20" t="s">
        <v>32</v>
      </c>
      <c r="B33" s="21">
        <v>30775</v>
      </c>
      <c r="C33" s="21">
        <v>2989</v>
      </c>
      <c r="D33" s="21"/>
      <c r="E33" s="21"/>
      <c r="F33" s="52">
        <v>9.7124289195775795</v>
      </c>
      <c r="G33" s="53"/>
      <c r="H33" s="21">
        <v>34669</v>
      </c>
      <c r="I33" s="21">
        <v>2707</v>
      </c>
      <c r="J33" s="21"/>
      <c r="K33" s="21"/>
      <c r="L33" s="52">
        <v>7.8081282990567953</v>
      </c>
      <c r="M33" s="53"/>
      <c r="N33" s="52"/>
      <c r="O33" s="52">
        <v>-1.9043006205207842</v>
      </c>
      <c r="P33" s="171" t="s">
        <v>88</v>
      </c>
    </row>
    <row r="34" spans="1:16" ht="14.1" customHeight="1">
      <c r="A34" s="18"/>
      <c r="B34" s="18"/>
      <c r="C34" s="18"/>
      <c r="D34" s="18"/>
      <c r="E34" s="18"/>
      <c r="F34" s="18"/>
      <c r="G34" s="46"/>
      <c r="H34" s="18"/>
      <c r="I34" s="18"/>
      <c r="J34" s="18"/>
      <c r="K34" s="18"/>
      <c r="L34" s="18"/>
      <c r="M34" s="46"/>
      <c r="N34" s="46"/>
      <c r="O34" s="18"/>
      <c r="P34" s="5"/>
    </row>
    <row r="35" spans="1:16" ht="14.1" customHeight="1">
      <c r="A35" s="79" t="s">
        <v>129</v>
      </c>
      <c r="B35" s="18"/>
      <c r="C35" s="18"/>
      <c r="D35" s="18"/>
      <c r="E35" s="18"/>
      <c r="F35" s="18"/>
      <c r="G35" s="46"/>
      <c r="H35" s="18"/>
      <c r="I35" s="18"/>
      <c r="J35" s="136"/>
      <c r="K35" s="18" t="s">
        <v>231</v>
      </c>
      <c r="L35" s="18"/>
      <c r="M35" s="46"/>
      <c r="N35" s="46"/>
      <c r="O35" s="175" t="s">
        <v>238</v>
      </c>
      <c r="P35" s="5" t="s">
        <v>239</v>
      </c>
    </row>
    <row r="36" spans="1:16" ht="14.1" customHeight="1">
      <c r="A36" s="79"/>
      <c r="B36" s="18"/>
      <c r="C36" s="18"/>
      <c r="D36" s="18"/>
      <c r="E36" s="18"/>
      <c r="F36" s="18"/>
      <c r="G36" s="46"/>
      <c r="H36" s="18"/>
      <c r="I36" s="18"/>
      <c r="J36" s="5"/>
      <c r="K36" s="5"/>
      <c r="L36" s="18"/>
      <c r="M36" s="46"/>
      <c r="N36" s="46"/>
      <c r="O36" s="175" t="s">
        <v>88</v>
      </c>
      <c r="P36" s="5" t="s">
        <v>240</v>
      </c>
    </row>
    <row r="37" spans="1:16" ht="14.1" customHeight="1">
      <c r="A37" s="5"/>
      <c r="B37" s="18"/>
      <c r="C37" s="18"/>
      <c r="D37" s="18"/>
      <c r="E37" s="18"/>
      <c r="F37" s="18"/>
      <c r="G37" s="46"/>
      <c r="H37" s="18"/>
      <c r="I37" s="18"/>
      <c r="J37" s="137"/>
      <c r="K37" s="18" t="s">
        <v>232</v>
      </c>
      <c r="L37" s="18"/>
      <c r="M37" s="46"/>
      <c r="N37" s="46"/>
      <c r="O37" s="175" t="s">
        <v>237</v>
      </c>
      <c r="P37" s="5" t="s">
        <v>241</v>
      </c>
    </row>
    <row r="38" spans="1:16" ht="14.1" customHeight="1">
      <c r="A38" s="5"/>
      <c r="B38" s="18"/>
      <c r="C38" s="18"/>
      <c r="D38" s="18"/>
      <c r="E38" s="18"/>
      <c r="F38" s="18"/>
      <c r="G38" s="46"/>
      <c r="H38" s="18"/>
      <c r="I38" s="18"/>
      <c r="J38" s="18"/>
      <c r="K38" s="18"/>
      <c r="L38" s="18"/>
      <c r="M38" s="46"/>
      <c r="N38" s="46"/>
      <c r="O38" s="18"/>
      <c r="P38" s="5"/>
    </row>
    <row r="39" spans="1:16" ht="14.1" customHeight="1">
      <c r="A39" s="5"/>
      <c r="B39" s="18"/>
      <c r="C39" s="18"/>
      <c r="D39" s="18"/>
      <c r="E39" s="18"/>
      <c r="F39" s="18"/>
      <c r="G39" s="46"/>
      <c r="H39" s="18"/>
      <c r="I39" s="18"/>
      <c r="J39" s="18"/>
      <c r="K39" s="18"/>
      <c r="L39" s="18"/>
      <c r="M39" s="46"/>
      <c r="N39" s="46"/>
      <c r="O39" s="18"/>
      <c r="P39" s="5"/>
    </row>
    <row r="40" spans="1:16" ht="14.1" customHeight="1">
      <c r="A40" s="79" t="s">
        <v>131</v>
      </c>
      <c r="B40" s="5"/>
      <c r="C40" s="5"/>
      <c r="D40" s="5"/>
      <c r="E40" s="5"/>
      <c r="F40" s="5"/>
      <c r="G40" s="48"/>
      <c r="H40" s="5"/>
      <c r="I40" s="5"/>
      <c r="J40" s="5"/>
      <c r="K40" s="5"/>
      <c r="L40" s="5"/>
      <c r="M40" s="48"/>
      <c r="N40" s="48"/>
      <c r="O40" s="18"/>
      <c r="P40" s="5"/>
    </row>
    <row r="41" spans="1:16" ht="14.1" customHeight="1">
      <c r="A41" s="79" t="s">
        <v>34</v>
      </c>
      <c r="B41" s="5"/>
      <c r="C41" s="5"/>
      <c r="D41" s="5"/>
      <c r="E41" s="5"/>
      <c r="F41" s="5"/>
      <c r="G41" s="48"/>
      <c r="H41" s="5"/>
      <c r="I41" s="5"/>
      <c r="J41" s="5"/>
      <c r="K41" s="5"/>
      <c r="L41" s="5"/>
      <c r="M41" s="48"/>
      <c r="N41" s="48"/>
      <c r="O41" s="18"/>
      <c r="P41" s="5"/>
    </row>
    <row r="42" spans="1:16" ht="14.1" customHeight="1">
      <c r="A42" s="79" t="s">
        <v>35</v>
      </c>
      <c r="B42" s="5"/>
      <c r="C42" s="5"/>
      <c r="D42" s="5"/>
      <c r="E42" s="5"/>
      <c r="F42" s="5"/>
      <c r="G42" s="48"/>
      <c r="H42" s="5"/>
      <c r="I42" s="5"/>
      <c r="J42" s="5"/>
      <c r="K42" s="5"/>
      <c r="L42" s="5"/>
      <c r="M42" s="48"/>
      <c r="N42" s="48"/>
      <c r="O42" s="18"/>
      <c r="P42" s="5"/>
    </row>
  </sheetData>
  <mergeCells count="8">
    <mergeCell ref="P3:P4"/>
    <mergeCell ref="N3:O4"/>
    <mergeCell ref="N6:O6"/>
    <mergeCell ref="A3:A4"/>
    <mergeCell ref="B3:F3"/>
    <mergeCell ref="H3:L3"/>
    <mergeCell ref="J4:L4"/>
    <mergeCell ref="D4:F4"/>
  </mergeCells>
  <pageMargins left="0.23622047244094491" right="0.23622047244094491" top="0.23622047244094491"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dimension ref="A1:I47"/>
  <sheetViews>
    <sheetView workbookViewId="0">
      <selection activeCell="P9" sqref="P9"/>
    </sheetView>
  </sheetViews>
  <sheetFormatPr baseColWidth="10" defaultRowHeight="12.75"/>
  <cols>
    <col min="1" max="1" width="28.140625" style="2" customWidth="1"/>
    <col min="2" max="2" width="11.42578125" style="2"/>
    <col min="3" max="3" width="17.140625" style="2" customWidth="1"/>
    <col min="4" max="4" width="16.140625" style="2" customWidth="1"/>
    <col min="5" max="5" width="11.42578125" style="2"/>
    <col min="6" max="6" width="14" style="2" customWidth="1"/>
    <col min="7" max="16384" width="11.42578125" style="2"/>
  </cols>
  <sheetData>
    <row r="1" spans="1:9">
      <c r="A1" s="16" t="s">
        <v>175</v>
      </c>
      <c r="B1" s="18"/>
      <c r="C1" s="18"/>
      <c r="D1" s="18"/>
      <c r="E1" s="18"/>
      <c r="F1" s="18"/>
      <c r="G1" s="18"/>
      <c r="H1" s="18"/>
      <c r="I1" s="5"/>
    </row>
    <row r="2" spans="1:9">
      <c r="A2" s="18"/>
      <c r="B2" s="18"/>
      <c r="C2" s="18"/>
      <c r="D2" s="18"/>
      <c r="E2" s="18"/>
      <c r="F2" s="18"/>
      <c r="G2" s="18"/>
      <c r="H2" s="18"/>
      <c r="I2" s="5"/>
    </row>
    <row r="3" spans="1:9" ht="12.75" customHeight="1">
      <c r="A3" s="218" t="s">
        <v>0</v>
      </c>
      <c r="B3" s="218" t="s">
        <v>225</v>
      </c>
      <c r="C3" s="217" t="s">
        <v>114</v>
      </c>
      <c r="D3" s="217"/>
      <c r="E3" s="217"/>
      <c r="F3" s="217"/>
      <c r="G3" s="217"/>
      <c r="H3" s="217"/>
      <c r="I3" s="5"/>
    </row>
    <row r="4" spans="1:9">
      <c r="A4" s="226"/>
      <c r="B4" s="226"/>
      <c r="C4" s="226" t="s">
        <v>136</v>
      </c>
      <c r="D4" s="226" t="s">
        <v>62</v>
      </c>
      <c r="E4" s="226" t="s">
        <v>63</v>
      </c>
      <c r="F4" s="226" t="s">
        <v>64</v>
      </c>
      <c r="G4" s="226" t="s">
        <v>65</v>
      </c>
      <c r="H4" s="226" t="s">
        <v>66</v>
      </c>
      <c r="I4" s="5"/>
    </row>
    <row r="5" spans="1:9">
      <c r="A5" s="219"/>
      <c r="B5" s="219"/>
      <c r="C5" s="219"/>
      <c r="D5" s="219"/>
      <c r="E5" s="219"/>
      <c r="F5" s="219"/>
      <c r="G5" s="219"/>
      <c r="H5" s="219"/>
      <c r="I5" s="5"/>
    </row>
    <row r="6" spans="1:9" ht="5.0999999999999996" customHeight="1">
      <c r="A6" s="22"/>
      <c r="B6" s="22"/>
      <c r="C6" s="22"/>
      <c r="D6" s="22"/>
      <c r="E6" s="22"/>
      <c r="F6" s="22"/>
      <c r="G6" s="22"/>
      <c r="H6" s="22"/>
      <c r="I6" s="5"/>
    </row>
    <row r="7" spans="1:9">
      <c r="A7" s="116" t="s">
        <v>6</v>
      </c>
      <c r="B7" s="118">
        <v>6511</v>
      </c>
      <c r="C7" s="118">
        <v>1285</v>
      </c>
      <c r="D7" s="118">
        <v>2644</v>
      </c>
      <c r="E7" s="118">
        <v>201</v>
      </c>
      <c r="F7" s="118">
        <v>1243</v>
      </c>
      <c r="G7" s="118">
        <v>363</v>
      </c>
      <c r="H7" s="118">
        <v>775</v>
      </c>
      <c r="I7" s="5"/>
    </row>
    <row r="8" spans="1:9" ht="5.0999999999999996" customHeight="1">
      <c r="A8" s="22"/>
      <c r="B8" s="22"/>
      <c r="C8" s="22"/>
      <c r="D8" s="22"/>
      <c r="E8" s="22"/>
      <c r="F8" s="22"/>
      <c r="G8" s="22"/>
      <c r="H8" s="22"/>
      <c r="I8" s="5"/>
    </row>
    <row r="9" spans="1:9">
      <c r="A9" s="18" t="s">
        <v>7</v>
      </c>
      <c r="B9" s="19">
        <v>206</v>
      </c>
      <c r="C9" s="19">
        <v>71</v>
      </c>
      <c r="D9" s="19">
        <v>29</v>
      </c>
      <c r="E9" s="19">
        <v>7</v>
      </c>
      <c r="F9" s="19">
        <v>48</v>
      </c>
      <c r="G9" s="19">
        <v>37</v>
      </c>
      <c r="H9" s="19">
        <v>14</v>
      </c>
      <c r="I9" s="5"/>
    </row>
    <row r="10" spans="1:9">
      <c r="A10" s="18" t="s">
        <v>8</v>
      </c>
      <c r="B10" s="19">
        <v>4151</v>
      </c>
      <c r="C10" s="19">
        <v>707</v>
      </c>
      <c r="D10" s="19">
        <v>2159</v>
      </c>
      <c r="E10" s="19">
        <v>75</v>
      </c>
      <c r="F10" s="19">
        <v>515</v>
      </c>
      <c r="G10" s="19">
        <v>55</v>
      </c>
      <c r="H10" s="19">
        <v>640</v>
      </c>
      <c r="I10" s="5"/>
    </row>
    <row r="11" spans="1:9">
      <c r="A11" s="18" t="s">
        <v>9</v>
      </c>
      <c r="B11" s="19">
        <v>452</v>
      </c>
      <c r="C11" s="19">
        <v>125</v>
      </c>
      <c r="D11" s="19">
        <v>129</v>
      </c>
      <c r="E11" s="19">
        <v>28</v>
      </c>
      <c r="F11" s="19">
        <v>125</v>
      </c>
      <c r="G11" s="19">
        <v>29</v>
      </c>
      <c r="H11" s="19">
        <v>16</v>
      </c>
      <c r="I11" s="5"/>
    </row>
    <row r="12" spans="1:9">
      <c r="A12" s="18" t="s">
        <v>10</v>
      </c>
      <c r="B12" s="19">
        <v>90</v>
      </c>
      <c r="C12" s="19">
        <v>28</v>
      </c>
      <c r="D12" s="19">
        <v>6</v>
      </c>
      <c r="E12" s="19">
        <v>3</v>
      </c>
      <c r="F12" s="19">
        <v>41</v>
      </c>
      <c r="G12" s="19">
        <v>8</v>
      </c>
      <c r="H12" s="19">
        <v>4</v>
      </c>
      <c r="I12" s="5"/>
    </row>
    <row r="13" spans="1:9">
      <c r="A13" s="18" t="s">
        <v>11</v>
      </c>
      <c r="B13" s="19">
        <v>46</v>
      </c>
      <c r="C13" s="19">
        <v>3</v>
      </c>
      <c r="D13" s="19">
        <v>5</v>
      </c>
      <c r="E13" s="19">
        <v>1</v>
      </c>
      <c r="F13" s="19">
        <v>12</v>
      </c>
      <c r="G13" s="19">
        <v>25</v>
      </c>
      <c r="H13" s="19">
        <v>0</v>
      </c>
      <c r="I13" s="5"/>
    </row>
    <row r="14" spans="1:9">
      <c r="A14" s="18" t="s">
        <v>12</v>
      </c>
      <c r="B14" s="19">
        <v>71</v>
      </c>
      <c r="C14" s="19">
        <v>19</v>
      </c>
      <c r="D14" s="19">
        <v>5</v>
      </c>
      <c r="E14" s="19">
        <v>8</v>
      </c>
      <c r="F14" s="19">
        <v>25</v>
      </c>
      <c r="G14" s="19">
        <v>11</v>
      </c>
      <c r="H14" s="19">
        <v>3</v>
      </c>
      <c r="I14" s="5"/>
    </row>
    <row r="15" spans="1:9">
      <c r="A15" s="18" t="s">
        <v>13</v>
      </c>
      <c r="B15" s="19">
        <v>30</v>
      </c>
      <c r="C15" s="19">
        <v>5</v>
      </c>
      <c r="D15" s="19">
        <v>0</v>
      </c>
      <c r="E15" s="19">
        <v>2</v>
      </c>
      <c r="F15" s="19">
        <v>17</v>
      </c>
      <c r="G15" s="19">
        <v>4</v>
      </c>
      <c r="H15" s="19">
        <v>2</v>
      </c>
      <c r="I15" s="5"/>
    </row>
    <row r="16" spans="1:9">
      <c r="A16" s="18" t="s">
        <v>14</v>
      </c>
      <c r="B16" s="19">
        <v>42</v>
      </c>
      <c r="C16" s="19">
        <v>4</v>
      </c>
      <c r="D16" s="19">
        <v>8</v>
      </c>
      <c r="E16" s="19">
        <v>3</v>
      </c>
      <c r="F16" s="19">
        <v>11</v>
      </c>
      <c r="G16" s="19">
        <v>16</v>
      </c>
      <c r="H16" s="19">
        <v>0</v>
      </c>
      <c r="I16" s="5"/>
    </row>
    <row r="17" spans="1:9">
      <c r="A17" s="18" t="s">
        <v>15</v>
      </c>
      <c r="B17" s="19">
        <v>50</v>
      </c>
      <c r="C17" s="19">
        <v>11</v>
      </c>
      <c r="D17" s="19">
        <v>8</v>
      </c>
      <c r="E17" s="19">
        <v>3</v>
      </c>
      <c r="F17" s="19">
        <v>26</v>
      </c>
      <c r="G17" s="19">
        <v>2</v>
      </c>
      <c r="H17" s="19">
        <v>0</v>
      </c>
      <c r="I17" s="5"/>
    </row>
    <row r="18" spans="1:9">
      <c r="A18" s="18" t="s">
        <v>16</v>
      </c>
      <c r="B18" s="19">
        <v>5</v>
      </c>
      <c r="C18" s="19">
        <v>1</v>
      </c>
      <c r="D18" s="19">
        <v>0</v>
      </c>
      <c r="E18" s="19">
        <v>1</v>
      </c>
      <c r="F18" s="19">
        <v>3</v>
      </c>
      <c r="G18" s="19">
        <v>0</v>
      </c>
      <c r="H18" s="19">
        <v>0</v>
      </c>
      <c r="I18" s="5"/>
    </row>
    <row r="19" spans="1:9">
      <c r="A19" s="18" t="s">
        <v>17</v>
      </c>
      <c r="B19" s="19">
        <v>1</v>
      </c>
      <c r="C19" s="19">
        <v>1</v>
      </c>
      <c r="D19" s="19">
        <v>0</v>
      </c>
      <c r="E19" s="19">
        <v>0</v>
      </c>
      <c r="F19" s="19">
        <v>0</v>
      </c>
      <c r="G19" s="19">
        <v>0</v>
      </c>
      <c r="H19" s="19">
        <v>0</v>
      </c>
      <c r="I19" s="5"/>
    </row>
    <row r="20" spans="1:9">
      <c r="A20" s="18" t="s">
        <v>18</v>
      </c>
      <c r="B20" s="19">
        <v>31</v>
      </c>
      <c r="C20" s="19">
        <v>1</v>
      </c>
      <c r="D20" s="19">
        <v>2</v>
      </c>
      <c r="E20" s="19">
        <v>3</v>
      </c>
      <c r="F20" s="19">
        <v>10</v>
      </c>
      <c r="G20" s="19">
        <v>14</v>
      </c>
      <c r="H20" s="19">
        <v>1</v>
      </c>
      <c r="I20" s="5"/>
    </row>
    <row r="21" spans="1:9">
      <c r="A21" s="18" t="s">
        <v>19</v>
      </c>
      <c r="B21" s="19">
        <v>224</v>
      </c>
      <c r="C21" s="19">
        <v>73</v>
      </c>
      <c r="D21" s="19">
        <v>24</v>
      </c>
      <c r="E21" s="19">
        <v>12</v>
      </c>
      <c r="F21" s="19">
        <v>74</v>
      </c>
      <c r="G21" s="19">
        <v>11</v>
      </c>
      <c r="H21" s="19">
        <v>30</v>
      </c>
      <c r="I21" s="5"/>
    </row>
    <row r="22" spans="1:9">
      <c r="A22" s="18" t="s">
        <v>20</v>
      </c>
      <c r="B22" s="19">
        <v>299</v>
      </c>
      <c r="C22" s="19">
        <v>50</v>
      </c>
      <c r="D22" s="19">
        <v>148</v>
      </c>
      <c r="E22" s="19">
        <v>12</v>
      </c>
      <c r="F22" s="19">
        <v>41</v>
      </c>
      <c r="G22" s="19">
        <v>30</v>
      </c>
      <c r="H22" s="19">
        <v>18</v>
      </c>
      <c r="I22" s="5"/>
    </row>
    <row r="23" spans="1:9">
      <c r="A23" s="18" t="s">
        <v>21</v>
      </c>
      <c r="B23" s="19">
        <v>120</v>
      </c>
      <c r="C23" s="19">
        <v>10</v>
      </c>
      <c r="D23" s="19">
        <v>6</v>
      </c>
      <c r="E23" s="19">
        <v>18</v>
      </c>
      <c r="F23" s="19">
        <v>46</v>
      </c>
      <c r="G23" s="19">
        <v>38</v>
      </c>
      <c r="H23" s="19">
        <v>2</v>
      </c>
      <c r="I23" s="5"/>
    </row>
    <row r="24" spans="1:9">
      <c r="A24" s="18" t="s">
        <v>22</v>
      </c>
      <c r="B24" s="19">
        <v>27</v>
      </c>
      <c r="C24" s="19">
        <v>13</v>
      </c>
      <c r="D24" s="19">
        <v>4</v>
      </c>
      <c r="E24" s="19">
        <v>0</v>
      </c>
      <c r="F24" s="19">
        <v>6</v>
      </c>
      <c r="G24" s="19">
        <v>4</v>
      </c>
      <c r="H24" s="19">
        <v>0</v>
      </c>
      <c r="I24" s="5"/>
    </row>
    <row r="25" spans="1:9">
      <c r="A25" s="18" t="s">
        <v>23</v>
      </c>
      <c r="B25" s="19">
        <v>60</v>
      </c>
      <c r="C25" s="19">
        <v>8</v>
      </c>
      <c r="D25" s="19">
        <v>5</v>
      </c>
      <c r="E25" s="19">
        <v>4</v>
      </c>
      <c r="F25" s="19">
        <v>32</v>
      </c>
      <c r="G25" s="19">
        <v>5</v>
      </c>
      <c r="H25" s="19">
        <v>6</v>
      </c>
      <c r="I25" s="5"/>
    </row>
    <row r="26" spans="1:9">
      <c r="A26" s="18" t="s">
        <v>24</v>
      </c>
      <c r="B26" s="19">
        <v>24</v>
      </c>
      <c r="C26" s="19">
        <v>9</v>
      </c>
      <c r="D26" s="19">
        <v>2</v>
      </c>
      <c r="E26" s="19">
        <v>2</v>
      </c>
      <c r="F26" s="19">
        <v>5</v>
      </c>
      <c r="G26" s="19">
        <v>3</v>
      </c>
      <c r="H26" s="19">
        <v>3</v>
      </c>
      <c r="I26" s="5"/>
    </row>
    <row r="27" spans="1:9">
      <c r="A27" s="18" t="s">
        <v>25</v>
      </c>
      <c r="B27" s="19">
        <v>52</v>
      </c>
      <c r="C27" s="19">
        <v>18</v>
      </c>
      <c r="D27" s="19">
        <v>4</v>
      </c>
      <c r="E27" s="19">
        <v>2</v>
      </c>
      <c r="F27" s="19">
        <v>23</v>
      </c>
      <c r="G27" s="19">
        <v>2</v>
      </c>
      <c r="H27" s="19">
        <v>3</v>
      </c>
      <c r="I27" s="5"/>
    </row>
    <row r="28" spans="1:9">
      <c r="A28" s="18" t="s">
        <v>26</v>
      </c>
      <c r="B28" s="19">
        <v>122</v>
      </c>
      <c r="C28" s="19">
        <v>23</v>
      </c>
      <c r="D28" s="19">
        <v>9</v>
      </c>
      <c r="E28" s="19">
        <v>4</v>
      </c>
      <c r="F28" s="19">
        <v>51</v>
      </c>
      <c r="G28" s="19">
        <v>17</v>
      </c>
      <c r="H28" s="19">
        <v>18</v>
      </c>
      <c r="I28" s="5"/>
    </row>
    <row r="29" spans="1:9">
      <c r="A29" s="18" t="s">
        <v>27</v>
      </c>
      <c r="B29" s="19">
        <v>245</v>
      </c>
      <c r="C29" s="19">
        <v>70</v>
      </c>
      <c r="D29" s="19">
        <v>68</v>
      </c>
      <c r="E29" s="19">
        <v>5</v>
      </c>
      <c r="F29" s="19">
        <v>71</v>
      </c>
      <c r="G29" s="19">
        <v>20</v>
      </c>
      <c r="H29" s="19">
        <v>11</v>
      </c>
      <c r="I29" s="5"/>
    </row>
    <row r="30" spans="1:9">
      <c r="A30" s="18" t="s">
        <v>28</v>
      </c>
      <c r="B30" s="19">
        <v>2</v>
      </c>
      <c r="C30" s="19">
        <v>1</v>
      </c>
      <c r="D30" s="19">
        <v>1</v>
      </c>
      <c r="E30" s="19">
        <v>0</v>
      </c>
      <c r="F30" s="19">
        <v>0</v>
      </c>
      <c r="G30" s="19">
        <v>0</v>
      </c>
      <c r="H30" s="19">
        <v>0</v>
      </c>
      <c r="I30" s="5"/>
    </row>
    <row r="31" spans="1:9">
      <c r="A31" s="18" t="s">
        <v>29</v>
      </c>
      <c r="B31" s="19">
        <v>57</v>
      </c>
      <c r="C31" s="19">
        <v>18</v>
      </c>
      <c r="D31" s="19">
        <v>6</v>
      </c>
      <c r="E31" s="19">
        <v>3</v>
      </c>
      <c r="F31" s="19">
        <v>24</v>
      </c>
      <c r="G31" s="19">
        <v>4</v>
      </c>
      <c r="H31" s="19">
        <v>2</v>
      </c>
      <c r="I31" s="5"/>
    </row>
    <row r="32" spans="1:9">
      <c r="A32" s="18" t="s">
        <v>30</v>
      </c>
      <c r="B32" s="19">
        <v>26</v>
      </c>
      <c r="C32" s="19">
        <v>7</v>
      </c>
      <c r="D32" s="19">
        <v>3</v>
      </c>
      <c r="E32" s="19">
        <v>3</v>
      </c>
      <c r="F32" s="19">
        <v>6</v>
      </c>
      <c r="G32" s="19">
        <v>6</v>
      </c>
      <c r="H32" s="19">
        <v>1</v>
      </c>
      <c r="I32" s="5"/>
    </row>
    <row r="33" spans="1:9">
      <c r="A33" s="18" t="s">
        <v>31</v>
      </c>
      <c r="B33" s="19">
        <v>19</v>
      </c>
      <c r="C33" s="19">
        <v>3</v>
      </c>
      <c r="D33" s="19">
        <v>0</v>
      </c>
      <c r="E33" s="19">
        <v>0</v>
      </c>
      <c r="F33" s="19">
        <v>11</v>
      </c>
      <c r="G33" s="19">
        <v>5</v>
      </c>
      <c r="H33" s="19">
        <v>0</v>
      </c>
      <c r="I33" s="5"/>
    </row>
    <row r="34" spans="1:9">
      <c r="A34" s="20" t="s">
        <v>32</v>
      </c>
      <c r="B34" s="21">
        <v>59</v>
      </c>
      <c r="C34" s="21">
        <v>6</v>
      </c>
      <c r="D34" s="21">
        <v>13</v>
      </c>
      <c r="E34" s="21">
        <v>2</v>
      </c>
      <c r="F34" s="21">
        <v>20</v>
      </c>
      <c r="G34" s="21">
        <v>17</v>
      </c>
      <c r="H34" s="21">
        <v>1</v>
      </c>
      <c r="I34" s="5"/>
    </row>
    <row r="35" spans="1:9">
      <c r="A35" s="18"/>
      <c r="B35" s="18"/>
      <c r="C35" s="18"/>
      <c r="D35" s="18"/>
      <c r="E35" s="18"/>
      <c r="F35" s="18"/>
      <c r="G35" s="18"/>
      <c r="H35" s="18"/>
      <c r="I35" s="5"/>
    </row>
    <row r="36" spans="1:9">
      <c r="A36" s="18"/>
      <c r="B36" s="18"/>
      <c r="C36" s="18"/>
      <c r="D36" s="18"/>
      <c r="E36" s="18"/>
      <c r="F36" s="18"/>
      <c r="G36" s="18"/>
      <c r="H36" s="18"/>
      <c r="I36" s="5"/>
    </row>
    <row r="37" spans="1:9">
      <c r="A37" s="79" t="s">
        <v>130</v>
      </c>
      <c r="B37" s="18"/>
      <c r="C37" s="18"/>
      <c r="D37" s="18"/>
      <c r="E37" s="18"/>
      <c r="F37" s="18"/>
      <c r="G37" s="18"/>
      <c r="H37" s="18"/>
      <c r="I37" s="5"/>
    </row>
    <row r="38" spans="1:9">
      <c r="A38" s="79" t="s">
        <v>34</v>
      </c>
      <c r="B38" s="18"/>
      <c r="C38" s="18"/>
      <c r="D38" s="18"/>
      <c r="E38" s="18"/>
      <c r="F38" s="18"/>
      <c r="G38" s="18"/>
      <c r="H38" s="18"/>
      <c r="I38" s="5"/>
    </row>
    <row r="39" spans="1:9">
      <c r="A39" s="79" t="s">
        <v>35</v>
      </c>
      <c r="B39" s="18"/>
      <c r="C39" s="18"/>
      <c r="D39" s="18"/>
      <c r="E39" s="18"/>
      <c r="F39" s="18"/>
      <c r="G39" s="18"/>
      <c r="H39" s="18"/>
      <c r="I39" s="5"/>
    </row>
    <row r="40" spans="1:9">
      <c r="A40" s="43"/>
      <c r="B40" s="5"/>
      <c r="C40" s="5"/>
      <c r="D40" s="5"/>
      <c r="E40" s="5"/>
      <c r="F40" s="5"/>
      <c r="G40" s="5"/>
      <c r="H40" s="5"/>
      <c r="I40" s="5"/>
    </row>
    <row r="41" spans="1:9">
      <c r="A41" s="5"/>
      <c r="B41" s="5"/>
      <c r="C41" s="5"/>
      <c r="D41" s="5"/>
      <c r="E41" s="5"/>
      <c r="F41" s="5"/>
      <c r="G41" s="5"/>
      <c r="H41" s="5"/>
      <c r="I41" s="5"/>
    </row>
    <row r="42" spans="1:9">
      <c r="A42" s="5"/>
      <c r="B42" s="5"/>
      <c r="C42" s="5"/>
      <c r="D42" s="5"/>
      <c r="E42" s="5"/>
      <c r="F42" s="5"/>
      <c r="G42" s="5"/>
      <c r="H42" s="5"/>
      <c r="I42" s="5"/>
    </row>
    <row r="43" spans="1:9">
      <c r="A43" s="5"/>
      <c r="B43" s="5"/>
      <c r="C43" s="5"/>
      <c r="D43" s="5"/>
      <c r="E43" s="5"/>
      <c r="F43" s="5"/>
      <c r="G43" s="5"/>
      <c r="H43" s="5"/>
      <c r="I43" s="5"/>
    </row>
    <row r="44" spans="1:9">
      <c r="A44" s="5"/>
      <c r="B44" s="5"/>
      <c r="C44" s="5"/>
      <c r="D44" s="5"/>
      <c r="E44" s="5"/>
      <c r="F44" s="5"/>
      <c r="G44" s="5"/>
      <c r="H44" s="5"/>
      <c r="I44" s="5"/>
    </row>
    <row r="45" spans="1:9">
      <c r="A45" s="5"/>
      <c r="B45" s="5"/>
      <c r="C45" s="5"/>
      <c r="D45" s="5"/>
      <c r="E45" s="5"/>
      <c r="F45" s="5"/>
      <c r="G45" s="5"/>
      <c r="H45" s="5"/>
      <c r="I45" s="5"/>
    </row>
    <row r="46" spans="1:9">
      <c r="A46" s="5"/>
      <c r="B46" s="5"/>
      <c r="C46" s="5"/>
      <c r="D46" s="5"/>
      <c r="E46" s="5"/>
      <c r="F46" s="5"/>
      <c r="G46" s="5"/>
      <c r="H46" s="5"/>
      <c r="I46" s="5"/>
    </row>
    <row r="47" spans="1:9">
      <c r="A47" s="5"/>
      <c r="B47" s="5"/>
      <c r="C47" s="5"/>
      <c r="D47" s="5"/>
      <c r="E47" s="5"/>
      <c r="F47" s="5"/>
      <c r="G47" s="5"/>
      <c r="H47" s="5"/>
      <c r="I47" s="5"/>
    </row>
  </sheetData>
  <mergeCells count="9">
    <mergeCell ref="A3:A5"/>
    <mergeCell ref="B3:B5"/>
    <mergeCell ref="C3:H3"/>
    <mergeCell ref="C4:C5"/>
    <mergeCell ref="D4:D5"/>
    <mergeCell ref="E4:E5"/>
    <mergeCell ref="F4:F5"/>
    <mergeCell ref="G4:G5"/>
    <mergeCell ref="H4:H5"/>
  </mergeCells>
  <pageMargins left="0.23622047244094491" right="0.23622047244094491" top="0.23622047244094491" bottom="0.23622047244094491"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dimension ref="A1:J47"/>
  <sheetViews>
    <sheetView workbookViewId="0">
      <selection activeCell="P9" sqref="P9"/>
    </sheetView>
  </sheetViews>
  <sheetFormatPr baseColWidth="10" defaultRowHeight="12.75"/>
  <cols>
    <col min="1" max="1" width="25.140625" style="1" customWidth="1"/>
    <col min="2" max="2" width="11.42578125" style="1"/>
    <col min="3" max="3" width="18.7109375" style="1" customWidth="1"/>
    <col min="4" max="4" width="16.140625" style="1" customWidth="1"/>
    <col min="5" max="5" width="11.42578125" style="1"/>
    <col min="6" max="6" width="13.42578125" style="1" customWidth="1"/>
    <col min="7" max="16384" width="11.42578125" style="1"/>
  </cols>
  <sheetData>
    <row r="1" spans="1:10">
      <c r="A1" s="16" t="s">
        <v>176</v>
      </c>
      <c r="B1" s="18"/>
      <c r="C1" s="18"/>
      <c r="D1" s="18"/>
      <c r="E1" s="18"/>
      <c r="F1" s="18"/>
      <c r="G1" s="18"/>
      <c r="H1" s="18"/>
      <c r="I1" s="18"/>
      <c r="J1" s="18"/>
    </row>
    <row r="2" spans="1:10">
      <c r="A2" s="18"/>
      <c r="B2" s="18"/>
      <c r="C2" s="18"/>
      <c r="D2" s="18"/>
      <c r="E2" s="18"/>
      <c r="F2" s="18"/>
      <c r="G2" s="18"/>
      <c r="H2" s="18"/>
      <c r="I2" s="18"/>
      <c r="J2" s="18"/>
    </row>
    <row r="3" spans="1:10">
      <c r="A3" s="218" t="s">
        <v>0</v>
      </c>
      <c r="B3" s="218" t="s">
        <v>225</v>
      </c>
      <c r="C3" s="217" t="s">
        <v>114</v>
      </c>
      <c r="D3" s="217"/>
      <c r="E3" s="217"/>
      <c r="F3" s="217"/>
      <c r="G3" s="217"/>
      <c r="H3" s="217"/>
      <c r="I3" s="18"/>
      <c r="J3" s="18"/>
    </row>
    <row r="4" spans="1:10">
      <c r="A4" s="226"/>
      <c r="B4" s="226"/>
      <c r="C4" s="226" t="s">
        <v>136</v>
      </c>
      <c r="D4" s="226" t="s">
        <v>62</v>
      </c>
      <c r="E4" s="226" t="s">
        <v>63</v>
      </c>
      <c r="F4" s="226" t="s">
        <v>64</v>
      </c>
      <c r="G4" s="226" t="s">
        <v>65</v>
      </c>
      <c r="H4" s="226" t="s">
        <v>66</v>
      </c>
      <c r="I4" s="18"/>
      <c r="J4" s="18"/>
    </row>
    <row r="5" spans="1:10">
      <c r="A5" s="219"/>
      <c r="B5" s="219"/>
      <c r="C5" s="219"/>
      <c r="D5" s="219"/>
      <c r="E5" s="219"/>
      <c r="F5" s="219"/>
      <c r="G5" s="219"/>
      <c r="H5" s="219"/>
      <c r="I5" s="18"/>
      <c r="J5" s="18"/>
    </row>
    <row r="6" spans="1:10" ht="5.0999999999999996" customHeight="1">
      <c r="A6" s="16"/>
      <c r="B6" s="86"/>
      <c r="C6" s="86"/>
      <c r="D6" s="86"/>
      <c r="E6" s="86"/>
      <c r="F6" s="86"/>
      <c r="G6" s="86"/>
      <c r="H6" s="86"/>
      <c r="I6" s="18"/>
      <c r="J6" s="18"/>
    </row>
    <row r="7" spans="1:10">
      <c r="A7" s="116" t="s">
        <v>6</v>
      </c>
      <c r="B7" s="118">
        <v>3081</v>
      </c>
      <c r="C7" s="118">
        <v>999</v>
      </c>
      <c r="D7" s="118">
        <v>546</v>
      </c>
      <c r="E7" s="118">
        <v>203</v>
      </c>
      <c r="F7" s="118">
        <v>561</v>
      </c>
      <c r="G7" s="118">
        <v>381</v>
      </c>
      <c r="H7" s="118">
        <v>391</v>
      </c>
      <c r="I7" s="18"/>
      <c r="J7" s="18"/>
    </row>
    <row r="8" spans="1:10" ht="5.0999999999999996" customHeight="1">
      <c r="A8" s="16"/>
      <c r="B8" s="68"/>
      <c r="C8" s="68"/>
      <c r="D8" s="68"/>
      <c r="E8" s="68"/>
      <c r="F8" s="68"/>
      <c r="G8" s="68"/>
      <c r="H8" s="68"/>
      <c r="I8" s="18"/>
      <c r="J8" s="18"/>
    </row>
    <row r="9" spans="1:10">
      <c r="A9" s="18" t="s">
        <v>7</v>
      </c>
      <c r="B9" s="19">
        <v>265</v>
      </c>
      <c r="C9" s="19">
        <v>123</v>
      </c>
      <c r="D9" s="19">
        <v>45</v>
      </c>
      <c r="E9" s="19">
        <v>12</v>
      </c>
      <c r="F9" s="19">
        <v>44</v>
      </c>
      <c r="G9" s="19">
        <v>33</v>
      </c>
      <c r="H9" s="19">
        <v>8</v>
      </c>
      <c r="I9" s="18"/>
      <c r="J9" s="18"/>
    </row>
    <row r="10" spans="1:10">
      <c r="A10" s="18" t="s">
        <v>8</v>
      </c>
      <c r="B10" s="19">
        <v>1374</v>
      </c>
      <c r="C10" s="19">
        <v>481</v>
      </c>
      <c r="D10" s="19">
        <v>311</v>
      </c>
      <c r="E10" s="19">
        <v>81</v>
      </c>
      <c r="F10" s="19">
        <v>175</v>
      </c>
      <c r="G10" s="19">
        <v>30</v>
      </c>
      <c r="H10" s="19">
        <v>296</v>
      </c>
      <c r="I10" s="18"/>
      <c r="J10" s="18"/>
    </row>
    <row r="11" spans="1:10">
      <c r="A11" s="18" t="s">
        <v>9</v>
      </c>
      <c r="B11" s="19">
        <v>215</v>
      </c>
      <c r="C11" s="19">
        <v>85</v>
      </c>
      <c r="D11" s="19">
        <v>28</v>
      </c>
      <c r="E11" s="19">
        <v>25</v>
      </c>
      <c r="F11" s="19">
        <v>42</v>
      </c>
      <c r="G11" s="19">
        <v>17</v>
      </c>
      <c r="H11" s="19">
        <v>18</v>
      </c>
      <c r="I11" s="18"/>
      <c r="J11" s="18"/>
    </row>
    <row r="12" spans="1:10">
      <c r="A12" s="18" t="s">
        <v>10</v>
      </c>
      <c r="B12" s="19">
        <v>45</v>
      </c>
      <c r="C12" s="19">
        <v>16</v>
      </c>
      <c r="D12" s="19">
        <v>3</v>
      </c>
      <c r="E12" s="19">
        <v>7</v>
      </c>
      <c r="F12" s="19">
        <v>12</v>
      </c>
      <c r="G12" s="19">
        <v>5</v>
      </c>
      <c r="H12" s="19">
        <v>2</v>
      </c>
      <c r="I12" s="18"/>
      <c r="J12" s="18"/>
    </row>
    <row r="13" spans="1:10">
      <c r="A13" s="18" t="s">
        <v>11</v>
      </c>
      <c r="B13" s="19">
        <v>60</v>
      </c>
      <c r="C13" s="19">
        <v>4</v>
      </c>
      <c r="D13" s="19">
        <v>7</v>
      </c>
      <c r="E13" s="19">
        <v>2</v>
      </c>
      <c r="F13" s="19">
        <v>6</v>
      </c>
      <c r="G13" s="19">
        <v>38</v>
      </c>
      <c r="H13" s="19">
        <v>3</v>
      </c>
      <c r="I13" s="18"/>
      <c r="J13" s="18"/>
    </row>
    <row r="14" spans="1:10">
      <c r="A14" s="18" t="s">
        <v>12</v>
      </c>
      <c r="B14" s="19">
        <v>71</v>
      </c>
      <c r="C14" s="19">
        <v>18</v>
      </c>
      <c r="D14" s="19">
        <v>6</v>
      </c>
      <c r="E14" s="19">
        <v>6</v>
      </c>
      <c r="F14" s="19">
        <v>28</v>
      </c>
      <c r="G14" s="19">
        <v>12</v>
      </c>
      <c r="H14" s="19">
        <v>1</v>
      </c>
      <c r="I14" s="18"/>
      <c r="J14" s="18"/>
    </row>
    <row r="15" spans="1:10">
      <c r="A15" s="18" t="s">
        <v>13</v>
      </c>
      <c r="B15" s="19">
        <v>20</v>
      </c>
      <c r="C15" s="19">
        <v>4</v>
      </c>
      <c r="D15" s="19">
        <v>5</v>
      </c>
      <c r="E15" s="19">
        <v>0</v>
      </c>
      <c r="F15" s="19">
        <v>6</v>
      </c>
      <c r="G15" s="19">
        <v>4</v>
      </c>
      <c r="H15" s="19">
        <v>1</v>
      </c>
      <c r="I15" s="18"/>
      <c r="J15" s="18"/>
    </row>
    <row r="16" spans="1:10">
      <c r="A16" s="18" t="s">
        <v>14</v>
      </c>
      <c r="B16" s="19">
        <v>62</v>
      </c>
      <c r="C16" s="19">
        <v>0</v>
      </c>
      <c r="D16" s="19">
        <v>7</v>
      </c>
      <c r="E16" s="19">
        <v>1</v>
      </c>
      <c r="F16" s="19">
        <v>13</v>
      </c>
      <c r="G16" s="19">
        <v>38</v>
      </c>
      <c r="H16" s="19">
        <v>3</v>
      </c>
      <c r="I16" s="18"/>
      <c r="J16" s="18"/>
    </row>
    <row r="17" spans="1:10">
      <c r="A17" s="18" t="s">
        <v>15</v>
      </c>
      <c r="B17" s="19">
        <v>56</v>
      </c>
      <c r="C17" s="19">
        <v>4</v>
      </c>
      <c r="D17" s="19">
        <v>17</v>
      </c>
      <c r="E17" s="19">
        <v>5</v>
      </c>
      <c r="F17" s="19">
        <v>5</v>
      </c>
      <c r="G17" s="19">
        <v>24</v>
      </c>
      <c r="H17" s="19">
        <v>1</v>
      </c>
      <c r="I17" s="18"/>
      <c r="J17" s="18"/>
    </row>
    <row r="18" spans="1:10">
      <c r="A18" s="18" t="s">
        <v>16</v>
      </c>
      <c r="B18" s="19">
        <v>15</v>
      </c>
      <c r="C18" s="19">
        <v>4</v>
      </c>
      <c r="D18" s="19">
        <v>0</v>
      </c>
      <c r="E18" s="19">
        <v>2</v>
      </c>
      <c r="F18" s="19">
        <v>5</v>
      </c>
      <c r="G18" s="19">
        <v>3</v>
      </c>
      <c r="H18" s="19">
        <v>1</v>
      </c>
      <c r="I18" s="18"/>
      <c r="J18" s="18"/>
    </row>
    <row r="19" spans="1:10">
      <c r="A19" s="18" t="s">
        <v>17</v>
      </c>
      <c r="B19" s="19">
        <v>2</v>
      </c>
      <c r="C19" s="19">
        <v>1</v>
      </c>
      <c r="D19" s="19">
        <v>0</v>
      </c>
      <c r="E19" s="19">
        <v>0</v>
      </c>
      <c r="F19" s="19">
        <v>1</v>
      </c>
      <c r="G19" s="19">
        <v>0</v>
      </c>
      <c r="H19" s="19">
        <v>0</v>
      </c>
      <c r="I19" s="18"/>
      <c r="J19" s="18"/>
    </row>
    <row r="20" spans="1:10">
      <c r="A20" s="18" t="s">
        <v>18</v>
      </c>
      <c r="B20" s="19">
        <v>19</v>
      </c>
      <c r="C20" s="19">
        <v>0</v>
      </c>
      <c r="D20" s="19">
        <v>2</v>
      </c>
      <c r="E20" s="19">
        <v>0</v>
      </c>
      <c r="F20" s="19">
        <v>4</v>
      </c>
      <c r="G20" s="19">
        <v>13</v>
      </c>
      <c r="H20" s="19">
        <v>0</v>
      </c>
      <c r="I20" s="18"/>
      <c r="J20" s="18"/>
    </row>
    <row r="21" spans="1:10">
      <c r="A21" s="18" t="s">
        <v>19</v>
      </c>
      <c r="B21" s="19">
        <v>186</v>
      </c>
      <c r="C21" s="19">
        <v>70</v>
      </c>
      <c r="D21" s="19">
        <v>21</v>
      </c>
      <c r="E21" s="19">
        <v>18</v>
      </c>
      <c r="F21" s="19">
        <v>34</v>
      </c>
      <c r="G21" s="19">
        <v>19</v>
      </c>
      <c r="H21" s="19">
        <v>24</v>
      </c>
      <c r="I21" s="18"/>
      <c r="J21" s="18"/>
    </row>
    <row r="22" spans="1:10">
      <c r="A22" s="18" t="s">
        <v>20</v>
      </c>
      <c r="B22" s="19">
        <v>187</v>
      </c>
      <c r="C22" s="19">
        <v>42</v>
      </c>
      <c r="D22" s="19">
        <v>43</v>
      </c>
      <c r="E22" s="19">
        <v>5</v>
      </c>
      <c r="F22" s="19">
        <v>35</v>
      </c>
      <c r="G22" s="19">
        <v>56</v>
      </c>
      <c r="H22" s="19">
        <v>6</v>
      </c>
      <c r="I22" s="18"/>
      <c r="J22" s="18"/>
    </row>
    <row r="23" spans="1:10">
      <c r="A23" s="18" t="s">
        <v>21</v>
      </c>
      <c r="B23" s="19">
        <v>44</v>
      </c>
      <c r="C23" s="19">
        <v>7</v>
      </c>
      <c r="D23" s="19">
        <v>2</v>
      </c>
      <c r="E23" s="19">
        <v>4</v>
      </c>
      <c r="F23" s="19">
        <v>26</v>
      </c>
      <c r="G23" s="19">
        <v>4</v>
      </c>
      <c r="H23" s="19">
        <v>1</v>
      </c>
      <c r="I23" s="18"/>
      <c r="J23" s="18"/>
    </row>
    <row r="24" spans="1:10">
      <c r="A24" s="18" t="s">
        <v>22</v>
      </c>
      <c r="B24" s="19">
        <v>9</v>
      </c>
      <c r="C24" s="19">
        <v>2</v>
      </c>
      <c r="D24" s="19">
        <v>2</v>
      </c>
      <c r="E24" s="19">
        <v>0</v>
      </c>
      <c r="F24" s="19">
        <v>2</v>
      </c>
      <c r="G24" s="19">
        <v>3</v>
      </c>
      <c r="H24" s="19">
        <v>0</v>
      </c>
      <c r="I24" s="18"/>
      <c r="J24" s="18"/>
    </row>
    <row r="25" spans="1:10">
      <c r="A25" s="18" t="s">
        <v>23</v>
      </c>
      <c r="B25" s="19">
        <v>32</v>
      </c>
      <c r="C25" s="19">
        <v>6</v>
      </c>
      <c r="D25" s="19">
        <v>2</v>
      </c>
      <c r="E25" s="19">
        <v>2</v>
      </c>
      <c r="F25" s="19">
        <v>12</v>
      </c>
      <c r="G25" s="19">
        <v>8</v>
      </c>
      <c r="H25" s="19">
        <v>2</v>
      </c>
      <c r="I25" s="18"/>
      <c r="J25" s="18"/>
    </row>
    <row r="26" spans="1:10">
      <c r="A26" s="18" t="s">
        <v>24</v>
      </c>
      <c r="B26" s="19">
        <v>33</v>
      </c>
      <c r="C26" s="19">
        <v>17</v>
      </c>
      <c r="D26" s="19">
        <v>2</v>
      </c>
      <c r="E26" s="19">
        <v>2</v>
      </c>
      <c r="F26" s="19">
        <v>4</v>
      </c>
      <c r="G26" s="19">
        <v>6</v>
      </c>
      <c r="H26" s="19">
        <v>2</v>
      </c>
      <c r="I26" s="18"/>
      <c r="J26" s="18"/>
    </row>
    <row r="27" spans="1:10">
      <c r="A27" s="18" t="s">
        <v>25</v>
      </c>
      <c r="B27" s="19">
        <v>35</v>
      </c>
      <c r="C27" s="19">
        <v>18</v>
      </c>
      <c r="D27" s="19">
        <v>1</v>
      </c>
      <c r="E27" s="19">
        <v>3</v>
      </c>
      <c r="F27" s="19">
        <v>11</v>
      </c>
      <c r="G27" s="19">
        <v>2</v>
      </c>
      <c r="H27" s="19">
        <v>0</v>
      </c>
      <c r="I27" s="18"/>
      <c r="J27" s="18"/>
    </row>
    <row r="28" spans="1:10">
      <c r="A28" s="18" t="s">
        <v>26</v>
      </c>
      <c r="B28" s="19">
        <v>83</v>
      </c>
      <c r="C28" s="19">
        <v>19</v>
      </c>
      <c r="D28" s="19">
        <v>6</v>
      </c>
      <c r="E28" s="19">
        <v>9</v>
      </c>
      <c r="F28" s="19">
        <v>33</v>
      </c>
      <c r="G28" s="19">
        <v>11</v>
      </c>
      <c r="H28" s="19">
        <v>5</v>
      </c>
      <c r="I28" s="18"/>
      <c r="J28" s="18"/>
    </row>
    <row r="29" spans="1:10">
      <c r="A29" s="18" t="s">
        <v>27</v>
      </c>
      <c r="B29" s="19">
        <v>166</v>
      </c>
      <c r="C29" s="19">
        <v>58</v>
      </c>
      <c r="D29" s="19">
        <v>19</v>
      </c>
      <c r="E29" s="19">
        <v>9</v>
      </c>
      <c r="F29" s="19">
        <v>41</v>
      </c>
      <c r="G29" s="19">
        <v>26</v>
      </c>
      <c r="H29" s="19">
        <v>13</v>
      </c>
      <c r="I29" s="18"/>
      <c r="J29" s="18"/>
    </row>
    <row r="30" spans="1:10">
      <c r="A30" s="18" t="s">
        <v>28</v>
      </c>
      <c r="B30" s="19">
        <v>2</v>
      </c>
      <c r="C30" s="19">
        <v>0</v>
      </c>
      <c r="D30" s="19">
        <v>0</v>
      </c>
      <c r="E30" s="19">
        <v>0</v>
      </c>
      <c r="F30" s="19">
        <v>1</v>
      </c>
      <c r="G30" s="19">
        <v>1</v>
      </c>
      <c r="H30" s="19">
        <v>0</v>
      </c>
      <c r="I30" s="18"/>
      <c r="J30" s="18"/>
    </row>
    <row r="31" spans="1:10">
      <c r="A31" s="18" t="s">
        <v>29</v>
      </c>
      <c r="B31" s="19">
        <v>24</v>
      </c>
      <c r="C31" s="19">
        <v>7</v>
      </c>
      <c r="D31" s="19">
        <v>3</v>
      </c>
      <c r="E31" s="19">
        <v>1</v>
      </c>
      <c r="F31" s="19">
        <v>4</v>
      </c>
      <c r="G31" s="19">
        <v>7</v>
      </c>
      <c r="H31" s="19">
        <v>2</v>
      </c>
      <c r="I31" s="18"/>
      <c r="J31" s="18"/>
    </row>
    <row r="32" spans="1:10">
      <c r="A32" s="18" t="s">
        <v>30</v>
      </c>
      <c r="B32" s="19">
        <v>17</v>
      </c>
      <c r="C32" s="19">
        <v>5</v>
      </c>
      <c r="D32" s="19">
        <v>2</v>
      </c>
      <c r="E32" s="19">
        <v>2</v>
      </c>
      <c r="F32" s="19">
        <v>0</v>
      </c>
      <c r="G32" s="19">
        <v>7</v>
      </c>
      <c r="H32" s="19">
        <v>1</v>
      </c>
      <c r="I32" s="18"/>
      <c r="J32" s="18"/>
    </row>
    <row r="33" spans="1:10">
      <c r="A33" s="46" t="s">
        <v>31</v>
      </c>
      <c r="B33" s="47">
        <v>6</v>
      </c>
      <c r="C33" s="47">
        <v>1</v>
      </c>
      <c r="D33" s="47">
        <v>2</v>
      </c>
      <c r="E33" s="47">
        <v>0</v>
      </c>
      <c r="F33" s="47">
        <v>1</v>
      </c>
      <c r="G33" s="47">
        <v>2</v>
      </c>
      <c r="H33" s="47">
        <v>0</v>
      </c>
      <c r="I33" s="18"/>
      <c r="J33" s="18"/>
    </row>
    <row r="34" spans="1:10">
      <c r="A34" s="20" t="s">
        <v>32</v>
      </c>
      <c r="B34" s="21">
        <v>53</v>
      </c>
      <c r="C34" s="21">
        <v>7</v>
      </c>
      <c r="D34" s="21">
        <v>10</v>
      </c>
      <c r="E34" s="21">
        <v>7</v>
      </c>
      <c r="F34" s="21">
        <v>16</v>
      </c>
      <c r="G34" s="21">
        <v>12</v>
      </c>
      <c r="H34" s="21">
        <v>1</v>
      </c>
      <c r="I34" s="18"/>
      <c r="J34" s="18"/>
    </row>
    <row r="35" spans="1:10">
      <c r="A35" s="18"/>
      <c r="B35" s="18"/>
      <c r="C35" s="18"/>
      <c r="D35" s="18"/>
      <c r="E35" s="18"/>
      <c r="F35" s="18"/>
      <c r="G35" s="18"/>
      <c r="H35" s="18"/>
      <c r="I35" s="18"/>
      <c r="J35" s="18"/>
    </row>
    <row r="36" spans="1:10">
      <c r="A36" s="18"/>
      <c r="B36" s="18"/>
      <c r="C36" s="18"/>
      <c r="D36" s="18"/>
      <c r="E36" s="18"/>
      <c r="F36" s="18"/>
      <c r="G36" s="18"/>
      <c r="H36" s="18"/>
      <c r="I36" s="18"/>
      <c r="J36" s="18"/>
    </row>
    <row r="37" spans="1:10">
      <c r="A37" s="79" t="s">
        <v>33</v>
      </c>
      <c r="B37" s="18"/>
      <c r="C37" s="18"/>
      <c r="D37" s="18"/>
      <c r="E37" s="18"/>
      <c r="F37" s="18"/>
      <c r="G37" s="18"/>
      <c r="H37" s="18"/>
      <c r="I37" s="18"/>
      <c r="J37" s="18"/>
    </row>
    <row r="38" spans="1:10">
      <c r="A38" s="79" t="s">
        <v>34</v>
      </c>
      <c r="B38" s="18"/>
      <c r="C38" s="18"/>
      <c r="D38" s="18"/>
      <c r="E38" s="18"/>
      <c r="F38" s="18"/>
      <c r="G38" s="18"/>
      <c r="H38" s="18"/>
      <c r="I38" s="18"/>
      <c r="J38" s="18"/>
    </row>
    <row r="39" spans="1:10">
      <c r="A39" s="79" t="s">
        <v>35</v>
      </c>
      <c r="B39" s="18"/>
      <c r="C39" s="18"/>
      <c r="D39" s="18"/>
      <c r="E39" s="18"/>
      <c r="F39" s="18"/>
      <c r="G39" s="18"/>
      <c r="H39" s="18"/>
      <c r="I39" s="18"/>
      <c r="J39" s="18"/>
    </row>
    <row r="40" spans="1:10">
      <c r="A40" s="79"/>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sheetData>
  <mergeCells count="9">
    <mergeCell ref="A3:A5"/>
    <mergeCell ref="B3:B5"/>
    <mergeCell ref="C3:H3"/>
    <mergeCell ref="C4:C5"/>
    <mergeCell ref="D4:D5"/>
    <mergeCell ref="E4:E5"/>
    <mergeCell ref="F4:F5"/>
    <mergeCell ref="G4:G5"/>
    <mergeCell ref="H4:H5"/>
  </mergeCells>
  <pageMargins left="0.23622047244094491" right="0.23622047244094491" top="0.23622047244094491" bottom="0.2362204724409449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O38"/>
  <sheetViews>
    <sheetView workbookViewId="0">
      <selection activeCell="P1" sqref="P1"/>
    </sheetView>
  </sheetViews>
  <sheetFormatPr baseColWidth="10" defaultRowHeight="15"/>
  <cols>
    <col min="1" max="1" width="1.7109375" customWidth="1"/>
    <col min="12" max="13" width="5.7109375" customWidth="1"/>
    <col min="14" max="14" width="11.42578125" customWidth="1"/>
    <col min="15" max="15" width="1.7109375" customWidth="1"/>
  </cols>
  <sheetData>
    <row r="1" spans="1:15" ht="15.75">
      <c r="A1" s="10"/>
      <c r="B1" s="213" t="s">
        <v>154</v>
      </c>
      <c r="C1" s="213"/>
      <c r="D1" s="213"/>
      <c r="E1" s="213"/>
      <c r="F1" s="213"/>
      <c r="G1" s="213"/>
      <c r="H1" s="213"/>
      <c r="I1" s="213"/>
      <c r="J1" s="213"/>
      <c r="K1" s="213"/>
      <c r="L1" s="213"/>
      <c r="M1" s="213"/>
      <c r="N1" s="213"/>
      <c r="O1" s="10"/>
    </row>
    <row r="2" spans="1:15">
      <c r="A2" s="10"/>
      <c r="B2" s="10"/>
      <c r="C2" s="10"/>
      <c r="D2" s="10"/>
      <c r="E2" s="10"/>
      <c r="F2" s="10"/>
      <c r="G2" s="10"/>
      <c r="H2" s="10"/>
      <c r="I2" s="10"/>
      <c r="J2" s="10"/>
      <c r="K2" s="10"/>
      <c r="L2" s="10"/>
      <c r="M2" s="10"/>
      <c r="N2" s="10"/>
      <c r="O2" s="10"/>
    </row>
    <row r="3" spans="1:15">
      <c r="A3" s="10"/>
      <c r="B3" s="10"/>
      <c r="C3" s="10"/>
      <c r="D3" s="10"/>
      <c r="E3" s="10"/>
      <c r="F3" s="10"/>
      <c r="G3" s="10"/>
      <c r="H3" s="10"/>
      <c r="I3" s="10"/>
      <c r="J3" s="10"/>
      <c r="K3" s="10"/>
      <c r="L3" s="10"/>
      <c r="M3" s="10"/>
      <c r="N3" s="10"/>
      <c r="O3" s="10"/>
    </row>
    <row r="4" spans="1:15">
      <c r="A4" s="10"/>
      <c r="B4" s="10"/>
      <c r="C4" s="10"/>
      <c r="D4" s="10"/>
      <c r="E4" s="10"/>
      <c r="F4" s="10"/>
      <c r="G4" s="10"/>
      <c r="H4" s="10"/>
      <c r="I4" s="10"/>
      <c r="J4" s="10"/>
      <c r="K4" s="10"/>
      <c r="L4" s="10"/>
      <c r="M4" s="10"/>
      <c r="N4" s="10"/>
      <c r="O4" s="10"/>
    </row>
    <row r="5" spans="1:15">
      <c r="A5" s="10"/>
      <c r="B5" s="10"/>
      <c r="C5" s="13" t="s">
        <v>153</v>
      </c>
      <c r="D5" s="10"/>
      <c r="E5" s="10"/>
      <c r="F5" s="10"/>
      <c r="G5" s="10"/>
      <c r="H5" s="10"/>
      <c r="I5" s="10"/>
      <c r="J5" s="10"/>
      <c r="K5" s="10"/>
      <c r="L5" s="10"/>
      <c r="M5" s="44" t="s">
        <v>155</v>
      </c>
      <c r="N5" s="10"/>
      <c r="O5" s="10"/>
    </row>
    <row r="6" spans="1:15">
      <c r="A6" s="10"/>
      <c r="B6" s="10"/>
      <c r="C6" s="10"/>
      <c r="D6" s="10"/>
      <c r="E6" s="10"/>
      <c r="F6" s="10"/>
      <c r="G6" s="10"/>
      <c r="H6" s="10"/>
      <c r="I6" s="10"/>
      <c r="J6" s="10"/>
      <c r="K6" s="10"/>
      <c r="L6" s="10"/>
      <c r="M6" s="10"/>
      <c r="N6" s="10"/>
      <c r="O6" s="10"/>
    </row>
    <row r="7" spans="1:15">
      <c r="A7" s="10"/>
      <c r="B7" s="10"/>
      <c r="C7" s="10" t="s">
        <v>165</v>
      </c>
      <c r="D7" s="10"/>
      <c r="E7" s="10"/>
      <c r="F7" s="10"/>
      <c r="G7" s="10"/>
      <c r="H7" s="10"/>
      <c r="I7" s="10"/>
      <c r="J7" s="10"/>
      <c r="K7" s="10"/>
      <c r="L7" s="10"/>
      <c r="M7" s="10"/>
      <c r="N7" s="10"/>
      <c r="O7" s="10"/>
    </row>
    <row r="8" spans="1:15">
      <c r="A8" s="10"/>
      <c r="B8" s="10"/>
      <c r="C8" s="10"/>
      <c r="D8" s="10"/>
      <c r="E8" s="10"/>
      <c r="F8" s="10"/>
      <c r="G8" s="10"/>
      <c r="H8" s="10"/>
      <c r="I8" s="10"/>
      <c r="J8" s="10"/>
      <c r="K8" s="10"/>
      <c r="L8" s="10"/>
      <c r="M8" s="10"/>
      <c r="N8" s="10"/>
      <c r="O8" s="14"/>
    </row>
    <row r="9" spans="1:15">
      <c r="A9" s="10"/>
      <c r="B9" s="10"/>
      <c r="C9" s="10" t="s">
        <v>194</v>
      </c>
      <c r="D9" s="10"/>
      <c r="E9" s="10"/>
      <c r="F9" s="10"/>
      <c r="G9" s="10"/>
      <c r="H9" s="10"/>
      <c r="I9" s="10"/>
      <c r="J9" s="10"/>
      <c r="K9" s="10"/>
      <c r="L9" s="10"/>
      <c r="M9" s="10">
        <v>1</v>
      </c>
      <c r="N9" s="10"/>
      <c r="O9" s="10"/>
    </row>
    <row r="10" spans="1:15">
      <c r="A10" s="10"/>
      <c r="B10" s="10"/>
      <c r="C10" s="10"/>
      <c r="D10" s="10"/>
      <c r="E10" s="10"/>
      <c r="F10" s="10"/>
      <c r="G10" s="10"/>
      <c r="H10" s="10"/>
      <c r="I10" s="10"/>
      <c r="J10" s="10"/>
      <c r="K10" s="10"/>
      <c r="L10" s="10"/>
      <c r="M10" s="10"/>
      <c r="N10" s="10"/>
      <c r="O10" s="10"/>
    </row>
    <row r="11" spans="1:15">
      <c r="A11" s="10"/>
      <c r="B11" s="10"/>
      <c r="C11" s="10" t="s">
        <v>192</v>
      </c>
      <c r="D11" s="10"/>
      <c r="E11" s="10"/>
      <c r="F11" s="10"/>
      <c r="G11" s="55"/>
      <c r="H11" s="10"/>
      <c r="I11" s="10"/>
      <c r="J11" s="10"/>
      <c r="K11" s="10"/>
      <c r="L11" s="10"/>
      <c r="M11" s="10">
        <v>4</v>
      </c>
      <c r="N11" s="10"/>
      <c r="O11" s="10"/>
    </row>
    <row r="12" spans="1:15">
      <c r="A12" s="10"/>
      <c r="B12" s="10"/>
      <c r="C12" s="10" t="s">
        <v>193</v>
      </c>
      <c r="D12" s="10"/>
      <c r="E12" s="10"/>
      <c r="F12" s="10"/>
      <c r="G12" s="10"/>
      <c r="H12" s="10"/>
      <c r="I12" s="10"/>
      <c r="J12" s="10"/>
      <c r="K12" s="10"/>
      <c r="L12" s="10"/>
      <c r="M12" s="10">
        <v>6</v>
      </c>
      <c r="N12" s="10"/>
      <c r="O12" s="10"/>
    </row>
    <row r="13" spans="1:15">
      <c r="A13" s="10"/>
      <c r="B13" s="10"/>
      <c r="C13" s="10"/>
      <c r="D13" s="10"/>
      <c r="E13" s="10"/>
      <c r="F13" s="10"/>
      <c r="G13" s="10"/>
      <c r="H13" s="10"/>
      <c r="I13" s="10"/>
      <c r="J13" s="10"/>
      <c r="K13" s="10"/>
      <c r="L13" s="10"/>
      <c r="M13" s="10"/>
      <c r="N13" s="10"/>
      <c r="O13" s="10"/>
    </row>
    <row r="14" spans="1:15">
      <c r="A14" s="10"/>
      <c r="B14" s="10"/>
      <c r="C14" s="10" t="s">
        <v>195</v>
      </c>
      <c r="D14" s="10"/>
      <c r="E14" s="10"/>
      <c r="F14" s="10"/>
      <c r="G14" s="10"/>
      <c r="H14" s="10"/>
      <c r="I14" s="10"/>
      <c r="J14" s="10"/>
      <c r="K14" s="10"/>
      <c r="L14" s="10"/>
      <c r="M14" s="10">
        <v>7</v>
      </c>
      <c r="N14" s="10"/>
      <c r="O14" s="10"/>
    </row>
    <row r="15" spans="1:15">
      <c r="A15" s="10"/>
      <c r="B15" s="10"/>
      <c r="C15" s="10" t="s">
        <v>196</v>
      </c>
      <c r="D15" s="10"/>
      <c r="E15" s="10"/>
      <c r="F15" s="10"/>
      <c r="G15" s="10"/>
      <c r="H15" s="10"/>
      <c r="I15" s="10"/>
      <c r="J15" s="10"/>
      <c r="K15" s="10"/>
      <c r="L15" s="10"/>
      <c r="M15" s="10">
        <v>9</v>
      </c>
      <c r="N15" s="10"/>
      <c r="O15" s="10"/>
    </row>
    <row r="16" spans="1:15">
      <c r="A16" s="10"/>
      <c r="B16" s="10"/>
      <c r="C16" s="10"/>
      <c r="D16" s="10"/>
      <c r="E16" s="10"/>
      <c r="F16" s="10"/>
      <c r="G16" s="10"/>
      <c r="H16" s="10"/>
      <c r="I16" s="10"/>
      <c r="J16" s="10"/>
      <c r="K16" s="10"/>
      <c r="L16" s="10"/>
      <c r="M16" s="10"/>
      <c r="N16" s="10"/>
      <c r="O16" s="10"/>
    </row>
    <row r="17" spans="1:15">
      <c r="A17" s="10"/>
      <c r="B17" s="10"/>
      <c r="C17" s="10" t="s">
        <v>197</v>
      </c>
      <c r="D17" s="10"/>
      <c r="E17" s="10"/>
      <c r="F17" s="10"/>
      <c r="G17" s="10"/>
      <c r="H17" s="10"/>
      <c r="I17" s="10"/>
      <c r="J17" s="10"/>
      <c r="K17" s="10"/>
      <c r="L17" s="10"/>
      <c r="M17" s="10">
        <v>10</v>
      </c>
      <c r="N17" s="10"/>
      <c r="O17" s="10"/>
    </row>
    <row r="18" spans="1:15">
      <c r="A18" s="10"/>
      <c r="B18" s="10"/>
      <c r="C18" s="10" t="s">
        <v>209</v>
      </c>
      <c r="D18" s="10"/>
      <c r="E18" s="10"/>
      <c r="F18" s="10"/>
      <c r="G18" s="10"/>
      <c r="H18" s="10"/>
      <c r="I18" s="10"/>
      <c r="J18" s="10"/>
      <c r="K18" s="10"/>
      <c r="L18" s="10"/>
      <c r="M18" s="10">
        <v>12</v>
      </c>
      <c r="N18" s="10"/>
      <c r="O18" s="10"/>
    </row>
    <row r="19" spans="1:15">
      <c r="A19" s="10"/>
      <c r="B19" s="10"/>
      <c r="C19" s="10" t="s">
        <v>207</v>
      </c>
      <c r="D19" s="10"/>
      <c r="E19" s="10"/>
      <c r="F19" s="10"/>
      <c r="G19" s="10"/>
      <c r="H19" s="10"/>
      <c r="I19" s="10"/>
      <c r="J19" s="10"/>
      <c r="K19" s="10"/>
      <c r="L19" s="10"/>
      <c r="M19" s="10">
        <v>14</v>
      </c>
      <c r="N19" s="10"/>
      <c r="O19" s="10"/>
    </row>
    <row r="20" spans="1:15">
      <c r="A20" s="10"/>
      <c r="B20" s="10"/>
      <c r="C20" s="10" t="s">
        <v>208</v>
      </c>
      <c r="D20" s="10"/>
      <c r="E20" s="10"/>
      <c r="F20" s="10"/>
      <c r="G20" s="10"/>
      <c r="H20" s="10"/>
      <c r="I20" s="10"/>
      <c r="J20" s="10"/>
      <c r="K20" s="10"/>
      <c r="L20" s="10"/>
      <c r="M20" s="10">
        <v>15</v>
      </c>
      <c r="N20" s="10"/>
      <c r="O20" s="10"/>
    </row>
    <row r="21" spans="1:15">
      <c r="A21" s="10"/>
      <c r="B21" s="10"/>
      <c r="C21" s="10"/>
      <c r="D21" s="10"/>
      <c r="E21" s="10"/>
      <c r="F21" s="10"/>
      <c r="G21" s="10"/>
      <c r="H21" s="10"/>
      <c r="I21" s="10"/>
      <c r="J21" s="10"/>
      <c r="K21" s="10"/>
      <c r="L21" s="10"/>
      <c r="M21" s="10"/>
      <c r="N21" s="10"/>
      <c r="O21" s="10"/>
    </row>
    <row r="22" spans="1:15">
      <c r="A22" s="10"/>
      <c r="B22" s="10"/>
      <c r="C22" s="10" t="s">
        <v>198</v>
      </c>
      <c r="D22" s="10"/>
      <c r="E22" s="10"/>
      <c r="F22" s="10"/>
      <c r="G22" s="10"/>
      <c r="H22" s="10"/>
      <c r="I22" s="10"/>
      <c r="J22" s="10"/>
      <c r="K22" s="10"/>
      <c r="L22" s="10"/>
      <c r="M22" s="10">
        <v>18</v>
      </c>
      <c r="N22" s="10"/>
      <c r="O22" s="10"/>
    </row>
    <row r="23" spans="1:15">
      <c r="A23" s="10"/>
      <c r="B23" s="10"/>
      <c r="C23" s="10"/>
      <c r="D23" s="10"/>
      <c r="E23" s="10"/>
      <c r="F23" s="10"/>
      <c r="G23" s="10"/>
      <c r="H23" s="10"/>
      <c r="I23" s="10"/>
      <c r="J23" s="10"/>
      <c r="K23" s="10"/>
      <c r="L23" s="10"/>
      <c r="M23" s="10"/>
      <c r="N23" s="10"/>
      <c r="O23" s="10"/>
    </row>
    <row r="24" spans="1:15">
      <c r="A24" s="10"/>
      <c r="B24" s="10"/>
      <c r="C24" s="10" t="s">
        <v>199</v>
      </c>
      <c r="D24" s="10"/>
      <c r="E24" s="10"/>
      <c r="F24" s="10"/>
      <c r="G24" s="10"/>
      <c r="H24" s="10"/>
      <c r="I24" s="10"/>
      <c r="J24" s="10"/>
      <c r="K24" s="10"/>
      <c r="L24" s="10"/>
      <c r="M24" s="10">
        <v>22</v>
      </c>
      <c r="N24" s="10"/>
      <c r="O24" s="10"/>
    </row>
    <row r="25" spans="1:15">
      <c r="A25" s="10"/>
      <c r="B25" s="10"/>
      <c r="C25" s="10" t="s">
        <v>200</v>
      </c>
      <c r="D25" s="10"/>
      <c r="E25" s="10"/>
      <c r="F25" s="10"/>
      <c r="G25" s="10"/>
      <c r="H25" s="10"/>
      <c r="I25" s="10"/>
      <c r="J25" s="10"/>
      <c r="K25" s="10"/>
      <c r="L25" s="10"/>
      <c r="M25" s="10">
        <v>24</v>
      </c>
      <c r="N25" s="10"/>
      <c r="O25" s="10"/>
    </row>
    <row r="26" spans="1:15">
      <c r="A26" s="10"/>
      <c r="B26" s="10"/>
      <c r="C26" s="10" t="s">
        <v>201</v>
      </c>
      <c r="D26" s="10"/>
      <c r="E26" s="10"/>
      <c r="F26" s="10"/>
      <c r="G26" s="10"/>
      <c r="H26" s="10"/>
      <c r="I26" s="10"/>
      <c r="J26" s="10"/>
      <c r="K26" s="10"/>
      <c r="L26" s="10"/>
      <c r="M26" s="10">
        <v>25</v>
      </c>
      <c r="N26" s="10"/>
      <c r="O26" s="10"/>
    </row>
    <row r="27" spans="1:15">
      <c r="A27" s="10"/>
      <c r="B27" s="10"/>
      <c r="C27" s="10" t="s">
        <v>202</v>
      </c>
      <c r="D27" s="10"/>
      <c r="E27" s="10"/>
      <c r="F27" s="10"/>
      <c r="G27" s="10"/>
      <c r="H27" s="10"/>
      <c r="I27" s="10"/>
      <c r="J27" s="10"/>
      <c r="K27" s="10"/>
      <c r="L27" s="10"/>
      <c r="M27" s="10">
        <v>27</v>
      </c>
      <c r="N27" s="10"/>
      <c r="O27" s="10"/>
    </row>
    <row r="28" spans="1:15">
      <c r="A28" s="10"/>
      <c r="B28" s="10"/>
      <c r="C28" s="10"/>
      <c r="D28" s="10"/>
      <c r="E28" s="10"/>
      <c r="F28" s="10"/>
      <c r="G28" s="10"/>
      <c r="H28" s="10"/>
      <c r="I28" s="10"/>
      <c r="J28" s="10"/>
      <c r="K28" s="10"/>
      <c r="L28" s="10"/>
      <c r="M28" s="10"/>
      <c r="N28" s="10"/>
      <c r="O28" s="10"/>
    </row>
    <row r="29" spans="1:15">
      <c r="A29" s="10"/>
      <c r="B29" s="10"/>
      <c r="C29" s="45" t="s">
        <v>203</v>
      </c>
      <c r="D29" s="10"/>
      <c r="E29" s="10"/>
      <c r="F29" s="10"/>
      <c r="G29" s="10"/>
      <c r="H29" s="10"/>
      <c r="I29" s="10"/>
      <c r="J29" s="10"/>
      <c r="K29" s="10"/>
      <c r="L29" s="10"/>
      <c r="M29" s="10">
        <v>28</v>
      </c>
      <c r="N29" s="10"/>
      <c r="O29" s="10"/>
    </row>
    <row r="30" spans="1:15">
      <c r="A30" s="10"/>
      <c r="B30" s="10"/>
      <c r="C30" s="45" t="s">
        <v>204</v>
      </c>
      <c r="D30" s="10"/>
      <c r="E30" s="10"/>
      <c r="F30" s="10"/>
      <c r="G30" s="10"/>
      <c r="H30" s="10"/>
      <c r="I30" s="10"/>
      <c r="J30" s="10"/>
      <c r="K30" s="10"/>
      <c r="L30" s="10"/>
      <c r="M30" s="10">
        <v>30</v>
      </c>
      <c r="N30" s="10"/>
      <c r="O30" s="10"/>
    </row>
    <row r="31" spans="1:15">
      <c r="A31" s="10"/>
      <c r="B31" s="10"/>
      <c r="C31" s="10"/>
      <c r="D31" s="10"/>
      <c r="E31" s="10"/>
      <c r="F31" s="10"/>
      <c r="G31" s="10"/>
      <c r="H31" s="10"/>
      <c r="I31" s="10"/>
      <c r="J31" s="10"/>
      <c r="K31" s="10"/>
      <c r="L31" s="10"/>
      <c r="M31" s="10"/>
      <c r="N31" s="10"/>
      <c r="O31" s="10"/>
    </row>
    <row r="32" spans="1:15">
      <c r="A32" s="10"/>
      <c r="B32" s="10"/>
      <c r="C32" s="10" t="s">
        <v>205</v>
      </c>
      <c r="D32" s="10"/>
      <c r="E32" s="10"/>
      <c r="F32" s="10"/>
      <c r="G32" s="10"/>
      <c r="H32" s="10"/>
      <c r="I32" s="10"/>
      <c r="J32" s="10"/>
      <c r="K32" s="10"/>
      <c r="L32" s="10"/>
      <c r="M32" s="10">
        <v>31</v>
      </c>
      <c r="N32" s="10"/>
      <c r="O32" s="10"/>
    </row>
    <row r="33" spans="1:15">
      <c r="A33" s="10"/>
      <c r="B33" s="11"/>
      <c r="C33" s="10" t="s">
        <v>206</v>
      </c>
      <c r="D33" s="10"/>
      <c r="E33" s="10"/>
      <c r="F33" s="10"/>
      <c r="G33" s="10"/>
      <c r="H33" s="10"/>
      <c r="I33" s="10"/>
      <c r="J33" s="10"/>
      <c r="K33" s="10"/>
      <c r="L33" s="10"/>
      <c r="M33" s="10">
        <v>33</v>
      </c>
      <c r="N33" s="10"/>
      <c r="O33" s="10"/>
    </row>
    <row r="34" spans="1:15">
      <c r="A34" s="10"/>
      <c r="B34" s="10"/>
      <c r="C34" s="10"/>
      <c r="D34" s="10"/>
      <c r="E34" s="10"/>
      <c r="F34" s="10"/>
      <c r="G34" s="10"/>
      <c r="H34" s="10"/>
      <c r="I34" s="10"/>
      <c r="J34" s="10"/>
      <c r="K34" s="10"/>
      <c r="L34" s="10"/>
      <c r="M34" s="10"/>
      <c r="N34" s="10"/>
      <c r="O34" s="10"/>
    </row>
    <row r="35" spans="1:15">
      <c r="A35" s="10"/>
      <c r="B35" s="10"/>
      <c r="C35" s="10" t="s">
        <v>229</v>
      </c>
      <c r="D35" s="10"/>
      <c r="E35" s="11"/>
      <c r="F35" s="11"/>
      <c r="G35" s="11"/>
      <c r="H35" s="11"/>
      <c r="I35" s="11"/>
      <c r="J35" s="11"/>
      <c r="K35" s="11"/>
      <c r="L35" s="11"/>
      <c r="M35" s="11">
        <v>34</v>
      </c>
      <c r="N35" s="10"/>
      <c r="O35" s="10"/>
    </row>
    <row r="36" spans="1:15">
      <c r="A36" s="10"/>
      <c r="B36" s="10"/>
      <c r="D36" s="10"/>
      <c r="E36" s="10"/>
      <c r="F36" s="10"/>
      <c r="G36" s="10"/>
      <c r="H36" s="10"/>
      <c r="I36" s="10"/>
      <c r="J36" s="10"/>
      <c r="K36" s="10"/>
      <c r="L36" s="10"/>
      <c r="M36" s="10"/>
      <c r="N36" s="10"/>
      <c r="O36" s="10"/>
    </row>
    <row r="37" spans="1:15" ht="15.75">
      <c r="A37" s="10"/>
      <c r="B37" s="10"/>
      <c r="C37" s="15"/>
      <c r="D37" s="15"/>
      <c r="E37" s="10"/>
      <c r="F37" s="10"/>
      <c r="G37" s="10"/>
      <c r="H37" s="10"/>
      <c r="I37" s="10"/>
      <c r="J37" s="10"/>
      <c r="K37" s="10"/>
      <c r="L37" s="10"/>
      <c r="M37" s="10"/>
      <c r="N37" s="10"/>
      <c r="O37" s="10"/>
    </row>
    <row r="38" spans="1:15">
      <c r="A38" s="10"/>
      <c r="B38" s="10"/>
      <c r="C38" s="10"/>
      <c r="D38" s="10"/>
      <c r="E38" s="10"/>
      <c r="F38" s="10"/>
      <c r="G38" s="10"/>
      <c r="H38" s="10"/>
      <c r="I38" s="10"/>
      <c r="J38" s="10"/>
      <c r="K38" s="10"/>
      <c r="L38" s="10"/>
      <c r="M38" s="10"/>
      <c r="N38" s="10"/>
      <c r="O38" s="10"/>
    </row>
  </sheetData>
  <mergeCells count="1">
    <mergeCell ref="B1:N1"/>
  </mergeCells>
  <pageMargins left="0.23622047244094491" right="0.23622047244094491" top="0.23622047244094491" bottom="0.23622047244094491"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Q44"/>
  <sheetViews>
    <sheetView workbookViewId="0">
      <selection activeCell="R1" sqref="R1"/>
    </sheetView>
  </sheetViews>
  <sheetFormatPr baseColWidth="10" defaultRowHeight="12.75"/>
  <cols>
    <col min="1" max="1" width="24.28515625" style="2" customWidth="1"/>
    <col min="2" max="2" width="5.7109375" style="2" customWidth="1"/>
    <col min="3" max="5" width="5.7109375" style="150" customWidth="1"/>
    <col min="6" max="7" width="10.7109375" style="150" customWidth="1"/>
    <col min="8" max="8" width="3.7109375" style="2" customWidth="1"/>
    <col min="9" max="9" width="5.7109375" style="2" customWidth="1"/>
    <col min="10" max="13" width="5.7109375" style="151" customWidth="1"/>
    <col min="14" max="14" width="5.7109375" style="2" customWidth="1"/>
    <col min="15" max="15" width="10.7109375" style="2" customWidth="1"/>
    <col min="16" max="16" width="3.7109375" style="2" customWidth="1"/>
    <col min="17" max="16384" width="11.42578125" style="2"/>
  </cols>
  <sheetData>
    <row r="1" spans="1:17">
      <c r="A1" s="16" t="s">
        <v>250</v>
      </c>
      <c r="B1" s="16"/>
      <c r="C1" s="18"/>
      <c r="D1" s="18"/>
      <c r="E1" s="18"/>
      <c r="F1" s="18"/>
      <c r="G1" s="18"/>
      <c r="H1" s="18"/>
      <c r="I1" s="18"/>
      <c r="J1" s="18"/>
      <c r="K1" s="18"/>
      <c r="L1" s="18"/>
      <c r="M1" s="18"/>
      <c r="N1" s="18"/>
      <c r="O1" s="18"/>
      <c r="P1" s="5"/>
      <c r="Q1" s="5"/>
    </row>
    <row r="2" spans="1:17">
      <c r="A2" s="18"/>
      <c r="B2" s="18"/>
      <c r="C2" s="142"/>
      <c r="D2" s="142"/>
      <c r="E2" s="142"/>
      <c r="F2" s="142"/>
      <c r="G2" s="142"/>
      <c r="H2" s="48"/>
      <c r="I2" s="48"/>
      <c r="J2" s="144"/>
      <c r="K2" s="144"/>
      <c r="L2" s="144"/>
      <c r="M2" s="144"/>
      <c r="N2" s="5"/>
      <c r="O2" s="5"/>
      <c r="P2" s="5"/>
      <c r="Q2" s="5"/>
    </row>
    <row r="3" spans="1:17" ht="15" customHeight="1">
      <c r="A3" s="218" t="s">
        <v>0</v>
      </c>
      <c r="B3" s="218" t="s">
        <v>245</v>
      </c>
      <c r="C3" s="218"/>
      <c r="D3" s="218"/>
      <c r="E3" s="218"/>
      <c r="F3" s="218"/>
      <c r="G3" s="218"/>
      <c r="H3" s="48"/>
      <c r="I3" s="218" t="s">
        <v>244</v>
      </c>
      <c r="J3" s="218"/>
      <c r="K3" s="218"/>
      <c r="L3" s="218"/>
      <c r="M3" s="218"/>
      <c r="N3" s="218"/>
      <c r="O3" s="218"/>
      <c r="P3" s="5"/>
      <c r="Q3" s="5"/>
    </row>
    <row r="4" spans="1:17" ht="15" customHeight="1">
      <c r="A4" s="226"/>
      <c r="B4" s="219"/>
      <c r="C4" s="219"/>
      <c r="D4" s="219"/>
      <c r="E4" s="219"/>
      <c r="F4" s="219"/>
      <c r="G4" s="219"/>
      <c r="H4" s="48"/>
      <c r="I4" s="219"/>
      <c r="J4" s="219"/>
      <c r="K4" s="219"/>
      <c r="L4" s="219"/>
      <c r="M4" s="219"/>
      <c r="N4" s="219"/>
      <c r="O4" s="219"/>
      <c r="P4" s="5"/>
      <c r="Q4" s="5"/>
    </row>
    <row r="5" spans="1:17" ht="15.75" customHeight="1">
      <c r="A5" s="219"/>
      <c r="B5" s="219">
        <v>2001</v>
      </c>
      <c r="C5" s="219"/>
      <c r="D5" s="219">
        <v>2010</v>
      </c>
      <c r="E5" s="219"/>
      <c r="F5" s="195" t="s">
        <v>234</v>
      </c>
      <c r="G5" s="195" t="s">
        <v>233</v>
      </c>
      <c r="H5" s="145"/>
      <c r="I5" s="219">
        <v>2001</v>
      </c>
      <c r="J5" s="219"/>
      <c r="K5" s="219">
        <v>2010</v>
      </c>
      <c r="L5" s="219"/>
      <c r="M5" s="217" t="s">
        <v>234</v>
      </c>
      <c r="N5" s="217"/>
      <c r="O5" s="195" t="s">
        <v>233</v>
      </c>
      <c r="P5" s="5"/>
      <c r="Q5" s="5"/>
    </row>
    <row r="6" spans="1:17" ht="6" customHeight="1">
      <c r="A6" s="196"/>
      <c r="B6" s="196"/>
      <c r="C6" s="196"/>
      <c r="D6" s="196"/>
      <c r="E6" s="196"/>
      <c r="F6" s="196"/>
      <c r="G6" s="196"/>
      <c r="H6" s="145"/>
      <c r="I6" s="145"/>
      <c r="J6" s="196"/>
      <c r="K6" s="196"/>
      <c r="L6" s="196"/>
      <c r="M6" s="196"/>
      <c r="N6" s="196"/>
      <c r="O6" s="196"/>
      <c r="P6" s="5"/>
      <c r="Q6" s="5"/>
    </row>
    <row r="7" spans="1:17" ht="15.75">
      <c r="A7" s="143" t="s">
        <v>6</v>
      </c>
      <c r="B7" s="198"/>
      <c r="C7" s="199">
        <v>6511</v>
      </c>
      <c r="D7" s="198"/>
      <c r="E7" s="199">
        <v>3081</v>
      </c>
      <c r="F7" s="204">
        <v>-3430</v>
      </c>
      <c r="G7" s="169" t="s">
        <v>88</v>
      </c>
      <c r="H7" s="160"/>
      <c r="I7" s="198"/>
      <c r="J7" s="198">
        <v>19.735831669482415</v>
      </c>
      <c r="K7" s="198"/>
      <c r="L7" s="198">
        <v>32.424537487828623</v>
      </c>
      <c r="M7" s="197"/>
      <c r="N7" s="146">
        <v>12.688705818346207</v>
      </c>
      <c r="O7" s="169" t="s">
        <v>238</v>
      </c>
      <c r="P7" s="5"/>
      <c r="Q7" s="5"/>
    </row>
    <row r="8" spans="1:17" ht="6.75" customHeight="1">
      <c r="A8" s="16"/>
      <c r="B8" s="16"/>
      <c r="C8" s="200"/>
      <c r="D8" s="142"/>
      <c r="E8" s="200"/>
      <c r="F8" s="205"/>
      <c r="G8" s="170"/>
      <c r="H8" s="142"/>
      <c r="I8" s="142"/>
      <c r="J8" s="142"/>
      <c r="K8" s="142"/>
      <c r="L8" s="142"/>
      <c r="M8" s="142"/>
      <c r="N8" s="142"/>
      <c r="O8" s="170"/>
      <c r="P8" s="5"/>
      <c r="Q8" s="5"/>
    </row>
    <row r="9" spans="1:17" ht="14.1" customHeight="1">
      <c r="A9" s="18" t="s">
        <v>7</v>
      </c>
      <c r="B9" s="18"/>
      <c r="C9" s="200">
        <v>206</v>
      </c>
      <c r="D9" s="142"/>
      <c r="E9" s="200">
        <v>265</v>
      </c>
      <c r="F9" s="200">
        <v>59</v>
      </c>
      <c r="G9" s="170" t="s">
        <v>238</v>
      </c>
      <c r="H9" s="142"/>
      <c r="I9" s="142"/>
      <c r="J9" s="142">
        <v>34.466019417475728</v>
      </c>
      <c r="K9" s="142"/>
      <c r="L9" s="142">
        <v>46.415094339622641</v>
      </c>
      <c r="M9" s="142"/>
      <c r="N9" s="142">
        <v>11.949074922146913</v>
      </c>
      <c r="O9" s="170" t="s">
        <v>238</v>
      </c>
      <c r="P9" s="5"/>
      <c r="Q9" s="5"/>
    </row>
    <row r="10" spans="1:17" ht="14.1" customHeight="1">
      <c r="A10" s="18" t="s">
        <v>8</v>
      </c>
      <c r="B10" s="18"/>
      <c r="C10" s="201">
        <v>4151</v>
      </c>
      <c r="D10" s="53"/>
      <c r="E10" s="201">
        <v>1374</v>
      </c>
      <c r="F10" s="200">
        <v>-2777</v>
      </c>
      <c r="G10" s="170" t="s">
        <v>88</v>
      </c>
      <c r="H10" s="142"/>
      <c r="I10" s="154"/>
      <c r="J10" s="54">
        <v>17.032040472175382</v>
      </c>
      <c r="K10" s="53"/>
      <c r="L10" s="54">
        <v>35.007278020378457</v>
      </c>
      <c r="M10" s="53"/>
      <c r="N10" s="142">
        <v>17.975237548203076</v>
      </c>
      <c r="O10" s="170" t="s">
        <v>238</v>
      </c>
      <c r="P10" s="5"/>
      <c r="Q10" s="5"/>
    </row>
    <row r="11" spans="1:17" ht="14.1" customHeight="1">
      <c r="A11" s="18" t="s">
        <v>9</v>
      </c>
      <c r="B11" s="18"/>
      <c r="C11" s="202">
        <v>452</v>
      </c>
      <c r="D11" s="154"/>
      <c r="E11" s="202">
        <v>215</v>
      </c>
      <c r="F11" s="200">
        <v>-237</v>
      </c>
      <c r="G11" s="170" t="s">
        <v>88</v>
      </c>
      <c r="H11" s="142"/>
      <c r="I11" s="154"/>
      <c r="J11" s="154">
        <v>27.654867256637168</v>
      </c>
      <c r="K11" s="154"/>
      <c r="L11" s="154">
        <v>39.534883720930232</v>
      </c>
      <c r="M11" s="142"/>
      <c r="N11" s="142">
        <v>11.880016464293064</v>
      </c>
      <c r="O11" s="170" t="s">
        <v>238</v>
      </c>
      <c r="P11" s="5"/>
      <c r="Q11" s="5"/>
    </row>
    <row r="12" spans="1:17" ht="14.1" customHeight="1">
      <c r="A12" s="18" t="s">
        <v>10</v>
      </c>
      <c r="B12" s="18"/>
      <c r="C12" s="202">
        <v>90</v>
      </c>
      <c r="D12" s="154"/>
      <c r="E12" s="202">
        <v>45</v>
      </c>
      <c r="F12" s="200">
        <v>-45</v>
      </c>
      <c r="G12" s="170" t="s">
        <v>88</v>
      </c>
      <c r="H12" s="142"/>
      <c r="I12" s="154"/>
      <c r="J12" s="154">
        <v>31.111111111111111</v>
      </c>
      <c r="K12" s="154"/>
      <c r="L12" s="154">
        <v>35.555555555555557</v>
      </c>
      <c r="M12" s="142"/>
      <c r="N12" s="142">
        <v>4.4444444444444464</v>
      </c>
      <c r="O12" s="170" t="s">
        <v>238</v>
      </c>
      <c r="P12" s="5"/>
      <c r="Q12" s="5"/>
    </row>
    <row r="13" spans="1:17" ht="14.1" customHeight="1">
      <c r="A13" s="18" t="s">
        <v>11</v>
      </c>
      <c r="B13" s="18"/>
      <c r="C13" s="202">
        <v>46</v>
      </c>
      <c r="D13" s="154"/>
      <c r="E13" s="202">
        <v>60</v>
      </c>
      <c r="F13" s="200">
        <v>14</v>
      </c>
      <c r="G13" s="170" t="s">
        <v>238</v>
      </c>
      <c r="H13" s="142"/>
      <c r="I13" s="154"/>
      <c r="J13" s="154">
        <v>6.5217391304347823</v>
      </c>
      <c r="K13" s="154"/>
      <c r="L13" s="154">
        <v>6.666666666666667</v>
      </c>
      <c r="M13" s="142"/>
      <c r="N13" s="142">
        <v>0.1449275362318847</v>
      </c>
      <c r="O13" s="170" t="s">
        <v>238</v>
      </c>
      <c r="P13" s="5"/>
      <c r="Q13" s="5"/>
    </row>
    <row r="14" spans="1:17" ht="14.1" customHeight="1">
      <c r="A14" s="18" t="s">
        <v>12</v>
      </c>
      <c r="B14" s="18"/>
      <c r="C14" s="202">
        <v>71</v>
      </c>
      <c r="D14" s="154"/>
      <c r="E14" s="202">
        <v>71</v>
      </c>
      <c r="F14" s="200">
        <v>0</v>
      </c>
      <c r="G14" s="170" t="s">
        <v>237</v>
      </c>
      <c r="H14" s="142"/>
      <c r="I14" s="154"/>
      <c r="J14" s="154">
        <v>26.760563380281688</v>
      </c>
      <c r="K14" s="154"/>
      <c r="L14" s="154">
        <v>25.352112676056336</v>
      </c>
      <c r="M14" s="142"/>
      <c r="N14" s="142">
        <v>-1.408450704225352</v>
      </c>
      <c r="O14" s="170" t="s">
        <v>88</v>
      </c>
      <c r="P14" s="5"/>
      <c r="Q14" s="5"/>
    </row>
    <row r="15" spans="1:17" ht="14.1" customHeight="1">
      <c r="A15" s="18" t="s">
        <v>13</v>
      </c>
      <c r="B15" s="18"/>
      <c r="C15" s="202">
        <v>30</v>
      </c>
      <c r="D15" s="154"/>
      <c r="E15" s="202">
        <v>20</v>
      </c>
      <c r="F15" s="200">
        <v>-10</v>
      </c>
      <c r="G15" s="170" t="s">
        <v>88</v>
      </c>
      <c r="H15" s="142"/>
      <c r="I15" s="154"/>
      <c r="J15" s="154">
        <v>16.666666666666664</v>
      </c>
      <c r="K15" s="154"/>
      <c r="L15" s="154">
        <v>20</v>
      </c>
      <c r="M15" s="142"/>
      <c r="N15" s="142">
        <v>3.3333333333333357</v>
      </c>
      <c r="O15" s="170" t="s">
        <v>238</v>
      </c>
      <c r="P15" s="5"/>
      <c r="Q15" s="5"/>
    </row>
    <row r="16" spans="1:17" ht="14.1" customHeight="1">
      <c r="A16" s="18" t="s">
        <v>14</v>
      </c>
      <c r="B16" s="18"/>
      <c r="C16" s="202">
        <v>42</v>
      </c>
      <c r="D16" s="154"/>
      <c r="E16" s="202">
        <v>62</v>
      </c>
      <c r="F16" s="200">
        <v>20</v>
      </c>
      <c r="G16" s="170" t="s">
        <v>238</v>
      </c>
      <c r="H16" s="142"/>
      <c r="I16" s="154"/>
      <c r="J16" s="154">
        <v>9.5238095238095237</v>
      </c>
      <c r="K16" s="154"/>
      <c r="L16" s="141">
        <v>0</v>
      </c>
      <c r="M16" s="142"/>
      <c r="N16" s="142">
        <v>-9.5238095238095237</v>
      </c>
      <c r="O16" s="170" t="s">
        <v>88</v>
      </c>
      <c r="P16" s="5"/>
      <c r="Q16" s="5"/>
    </row>
    <row r="17" spans="1:17" ht="14.1" customHeight="1">
      <c r="A17" s="18" t="s">
        <v>15</v>
      </c>
      <c r="B17" s="18"/>
      <c r="C17" s="201">
        <v>50</v>
      </c>
      <c r="D17" s="53"/>
      <c r="E17" s="201">
        <v>56</v>
      </c>
      <c r="F17" s="200">
        <v>6</v>
      </c>
      <c r="G17" s="170" t="s">
        <v>238</v>
      </c>
      <c r="H17" s="142"/>
      <c r="I17" s="154"/>
      <c r="J17" s="154">
        <v>22</v>
      </c>
      <c r="K17" s="154"/>
      <c r="L17" s="154">
        <v>7.1428571428571423</v>
      </c>
      <c r="M17" s="142"/>
      <c r="N17" s="142">
        <v>-14.857142857142858</v>
      </c>
      <c r="O17" s="170" t="s">
        <v>88</v>
      </c>
      <c r="P17" s="5"/>
      <c r="Q17" s="5"/>
    </row>
    <row r="18" spans="1:17" ht="14.1" customHeight="1">
      <c r="A18" s="18" t="s">
        <v>16</v>
      </c>
      <c r="B18" s="18"/>
      <c r="C18" s="202">
        <v>5</v>
      </c>
      <c r="D18" s="154"/>
      <c r="E18" s="202">
        <v>15</v>
      </c>
      <c r="F18" s="200">
        <v>10</v>
      </c>
      <c r="G18" s="170" t="s">
        <v>238</v>
      </c>
      <c r="H18" s="142"/>
      <c r="I18" s="154"/>
      <c r="J18" s="54">
        <v>20</v>
      </c>
      <c r="K18" s="53"/>
      <c r="L18" s="54">
        <v>26.666666666666668</v>
      </c>
      <c r="M18" s="54"/>
      <c r="N18" s="142">
        <v>6.6666666666666679</v>
      </c>
      <c r="O18" s="170" t="s">
        <v>238</v>
      </c>
      <c r="P18" s="5"/>
      <c r="Q18" s="5"/>
    </row>
    <row r="19" spans="1:17" ht="14.1" customHeight="1">
      <c r="A19" s="18" t="s">
        <v>17</v>
      </c>
      <c r="B19" s="18"/>
      <c r="C19" s="200">
        <v>1</v>
      </c>
      <c r="D19" s="142"/>
      <c r="E19" s="200">
        <v>2</v>
      </c>
      <c r="F19" s="200">
        <v>1</v>
      </c>
      <c r="G19" s="170" t="s">
        <v>238</v>
      </c>
      <c r="H19" s="142"/>
      <c r="I19" s="154"/>
      <c r="J19" s="140">
        <v>100</v>
      </c>
      <c r="K19" s="154"/>
      <c r="L19" s="154">
        <v>50</v>
      </c>
      <c r="M19" s="142"/>
      <c r="N19" s="142">
        <v>-50</v>
      </c>
      <c r="O19" s="170" t="s">
        <v>88</v>
      </c>
      <c r="P19" s="5"/>
      <c r="Q19" s="5"/>
    </row>
    <row r="20" spans="1:17" ht="14.1" customHeight="1">
      <c r="A20" s="18" t="s">
        <v>18</v>
      </c>
      <c r="B20" s="18"/>
      <c r="C20" s="200">
        <v>31</v>
      </c>
      <c r="D20" s="142"/>
      <c r="E20" s="200">
        <v>19</v>
      </c>
      <c r="F20" s="200">
        <v>-12</v>
      </c>
      <c r="G20" s="170" t="s">
        <v>88</v>
      </c>
      <c r="H20" s="142"/>
      <c r="I20" s="142"/>
      <c r="J20" s="141">
        <v>3.225806451612903</v>
      </c>
      <c r="K20" s="142"/>
      <c r="L20" s="141">
        <v>0</v>
      </c>
      <c r="M20" s="142"/>
      <c r="N20" s="142">
        <v>-3.225806451612903</v>
      </c>
      <c r="O20" s="170" t="s">
        <v>88</v>
      </c>
      <c r="P20" s="158"/>
      <c r="Q20" s="5"/>
    </row>
    <row r="21" spans="1:17" ht="14.1" customHeight="1">
      <c r="A21" s="18" t="s">
        <v>19</v>
      </c>
      <c r="B21" s="18"/>
      <c r="C21" s="200">
        <v>224</v>
      </c>
      <c r="D21" s="142"/>
      <c r="E21" s="200">
        <v>186</v>
      </c>
      <c r="F21" s="200">
        <v>-38</v>
      </c>
      <c r="G21" s="170" t="s">
        <v>88</v>
      </c>
      <c r="H21" s="142"/>
      <c r="I21" s="142"/>
      <c r="J21" s="142">
        <v>32.589285714285715</v>
      </c>
      <c r="K21" s="142"/>
      <c r="L21" s="142">
        <v>37.634408602150536</v>
      </c>
      <c r="M21" s="142"/>
      <c r="N21" s="142">
        <v>5.0451228878648209</v>
      </c>
      <c r="O21" s="170" t="s">
        <v>238</v>
      </c>
      <c r="P21" s="5"/>
      <c r="Q21" s="5"/>
    </row>
    <row r="22" spans="1:17" ht="14.1" customHeight="1">
      <c r="A22" s="18" t="s">
        <v>20</v>
      </c>
      <c r="B22" s="18"/>
      <c r="C22" s="200">
        <v>299</v>
      </c>
      <c r="D22" s="142"/>
      <c r="E22" s="200">
        <v>187</v>
      </c>
      <c r="F22" s="200">
        <v>-112</v>
      </c>
      <c r="G22" s="170" t="s">
        <v>88</v>
      </c>
      <c r="H22" s="142"/>
      <c r="I22" s="142"/>
      <c r="J22" s="142">
        <v>16.722408026755854</v>
      </c>
      <c r="K22" s="142"/>
      <c r="L22" s="142">
        <v>22.459893048128343</v>
      </c>
      <c r="M22" s="142"/>
      <c r="N22" s="142">
        <v>5.7374850213724891</v>
      </c>
      <c r="O22" s="170" t="s">
        <v>238</v>
      </c>
      <c r="P22" s="5"/>
      <c r="Q22" s="5"/>
    </row>
    <row r="23" spans="1:17" ht="14.1" customHeight="1">
      <c r="A23" s="18" t="s">
        <v>21</v>
      </c>
      <c r="B23" s="18"/>
      <c r="C23" s="200">
        <v>120</v>
      </c>
      <c r="D23" s="142"/>
      <c r="E23" s="200">
        <v>44</v>
      </c>
      <c r="F23" s="200">
        <v>-76</v>
      </c>
      <c r="G23" s="170" t="s">
        <v>88</v>
      </c>
      <c r="H23" s="142"/>
      <c r="I23" s="142"/>
      <c r="J23" s="142">
        <v>8.3333333333333321</v>
      </c>
      <c r="K23" s="142"/>
      <c r="L23" s="142">
        <v>15.909090909090908</v>
      </c>
      <c r="M23" s="142"/>
      <c r="N23" s="142">
        <v>7.5757575757575761</v>
      </c>
      <c r="O23" s="170" t="s">
        <v>238</v>
      </c>
      <c r="P23" s="158"/>
      <c r="Q23" s="5"/>
    </row>
    <row r="24" spans="1:17" ht="14.1" customHeight="1">
      <c r="A24" s="18" t="s">
        <v>22</v>
      </c>
      <c r="B24" s="18"/>
      <c r="C24" s="200">
        <v>27</v>
      </c>
      <c r="D24" s="142"/>
      <c r="E24" s="200">
        <v>9</v>
      </c>
      <c r="F24" s="200">
        <v>-18</v>
      </c>
      <c r="G24" s="170" t="s">
        <v>88</v>
      </c>
      <c r="H24" s="142"/>
      <c r="I24" s="142"/>
      <c r="J24" s="142">
        <v>48.148148148148145</v>
      </c>
      <c r="K24" s="142"/>
      <c r="L24" s="142">
        <v>22.222222222222221</v>
      </c>
      <c r="M24" s="142"/>
      <c r="N24" s="142">
        <v>-25.925925925925924</v>
      </c>
      <c r="O24" s="170" t="s">
        <v>88</v>
      </c>
      <c r="P24" s="5"/>
      <c r="Q24" s="5"/>
    </row>
    <row r="25" spans="1:17" ht="14.1" customHeight="1">
      <c r="A25" s="18" t="s">
        <v>23</v>
      </c>
      <c r="B25" s="18"/>
      <c r="C25" s="200">
        <v>60</v>
      </c>
      <c r="D25" s="142"/>
      <c r="E25" s="200">
        <v>32</v>
      </c>
      <c r="F25" s="200">
        <v>-28</v>
      </c>
      <c r="G25" s="170" t="s">
        <v>88</v>
      </c>
      <c r="H25" s="142"/>
      <c r="I25" s="142"/>
      <c r="J25" s="142">
        <v>13.333333333333334</v>
      </c>
      <c r="K25" s="142"/>
      <c r="L25" s="142">
        <v>18.75</v>
      </c>
      <c r="M25" s="142"/>
      <c r="N25" s="142">
        <v>5.4166666666666661</v>
      </c>
      <c r="O25" s="170" t="s">
        <v>238</v>
      </c>
      <c r="P25" s="5"/>
      <c r="Q25" s="5"/>
    </row>
    <row r="26" spans="1:17" ht="14.1" customHeight="1">
      <c r="A26" s="18" t="s">
        <v>24</v>
      </c>
      <c r="B26" s="18"/>
      <c r="C26" s="200">
        <v>24</v>
      </c>
      <c r="D26" s="142"/>
      <c r="E26" s="200">
        <v>33</v>
      </c>
      <c r="F26" s="200">
        <v>9</v>
      </c>
      <c r="G26" s="170" t="s">
        <v>238</v>
      </c>
      <c r="H26" s="142"/>
      <c r="I26" s="142"/>
      <c r="J26" s="142">
        <v>37.5</v>
      </c>
      <c r="K26" s="142"/>
      <c r="L26" s="140">
        <v>51.515151515151516</v>
      </c>
      <c r="M26" s="142"/>
      <c r="N26" s="142">
        <v>14.015151515151516</v>
      </c>
      <c r="O26" s="170" t="s">
        <v>238</v>
      </c>
      <c r="P26" s="5"/>
      <c r="Q26" s="5"/>
    </row>
    <row r="27" spans="1:17" ht="14.1" customHeight="1">
      <c r="A27" s="18" t="s">
        <v>25</v>
      </c>
      <c r="B27" s="18"/>
      <c r="C27" s="200">
        <v>52</v>
      </c>
      <c r="D27" s="142"/>
      <c r="E27" s="200">
        <v>35</v>
      </c>
      <c r="F27" s="200">
        <v>-17</v>
      </c>
      <c r="G27" s="170" t="s">
        <v>88</v>
      </c>
      <c r="H27" s="142"/>
      <c r="I27" s="142"/>
      <c r="J27" s="142">
        <v>34.615384615384613</v>
      </c>
      <c r="K27" s="142"/>
      <c r="L27" s="142">
        <v>51.428571428571423</v>
      </c>
      <c r="M27" s="142"/>
      <c r="N27" s="142">
        <v>16.81318681318681</v>
      </c>
      <c r="O27" s="170" t="s">
        <v>238</v>
      </c>
      <c r="P27" s="5"/>
      <c r="Q27" s="5"/>
    </row>
    <row r="28" spans="1:17" ht="14.1" customHeight="1">
      <c r="A28" s="18" t="s">
        <v>26</v>
      </c>
      <c r="B28" s="18"/>
      <c r="C28" s="200">
        <v>122</v>
      </c>
      <c r="D28" s="142"/>
      <c r="E28" s="200">
        <v>83</v>
      </c>
      <c r="F28" s="200">
        <v>-39</v>
      </c>
      <c r="G28" s="170" t="s">
        <v>88</v>
      </c>
      <c r="H28" s="142"/>
      <c r="I28" s="142"/>
      <c r="J28" s="142">
        <v>18.852459016393443</v>
      </c>
      <c r="K28" s="142"/>
      <c r="L28" s="142">
        <v>22.891566265060241</v>
      </c>
      <c r="M28" s="142"/>
      <c r="N28" s="142">
        <v>4.0391072486667987</v>
      </c>
      <c r="O28" s="170" t="s">
        <v>238</v>
      </c>
      <c r="P28" s="5"/>
      <c r="Q28" s="5"/>
    </row>
    <row r="29" spans="1:17" ht="14.1" customHeight="1">
      <c r="A29" s="18" t="s">
        <v>27</v>
      </c>
      <c r="B29" s="18"/>
      <c r="C29" s="200">
        <v>245</v>
      </c>
      <c r="D29" s="142"/>
      <c r="E29" s="200">
        <v>166</v>
      </c>
      <c r="F29" s="200">
        <v>-79</v>
      </c>
      <c r="G29" s="170" t="s">
        <v>88</v>
      </c>
      <c r="H29" s="142"/>
      <c r="I29" s="142"/>
      <c r="J29" s="142">
        <v>28.571428571428569</v>
      </c>
      <c r="K29" s="142"/>
      <c r="L29" s="142">
        <v>34.939759036144579</v>
      </c>
      <c r="M29" s="142"/>
      <c r="N29" s="142">
        <v>6.3683304647160099</v>
      </c>
      <c r="O29" s="170" t="s">
        <v>238</v>
      </c>
      <c r="P29" s="5"/>
      <c r="Q29" s="5"/>
    </row>
    <row r="30" spans="1:17" ht="14.1" customHeight="1">
      <c r="A30" s="18" t="s">
        <v>28</v>
      </c>
      <c r="B30" s="18"/>
      <c r="C30" s="200">
        <v>2</v>
      </c>
      <c r="D30" s="142"/>
      <c r="E30" s="200">
        <v>2</v>
      </c>
      <c r="F30" s="200">
        <v>0</v>
      </c>
      <c r="G30" s="170" t="s">
        <v>237</v>
      </c>
      <c r="H30" s="142"/>
      <c r="I30" s="142"/>
      <c r="J30" s="142">
        <v>50</v>
      </c>
      <c r="K30" s="142"/>
      <c r="L30" s="141">
        <v>0</v>
      </c>
      <c r="M30" s="142"/>
      <c r="N30" s="142">
        <v>-50</v>
      </c>
      <c r="O30" s="170" t="s">
        <v>88</v>
      </c>
      <c r="P30" s="5"/>
      <c r="Q30" s="5"/>
    </row>
    <row r="31" spans="1:17" ht="14.1" customHeight="1">
      <c r="A31" s="18" t="s">
        <v>29</v>
      </c>
      <c r="B31" s="18"/>
      <c r="C31" s="200">
        <v>57</v>
      </c>
      <c r="D31" s="142"/>
      <c r="E31" s="200">
        <v>24</v>
      </c>
      <c r="F31" s="200">
        <v>-33</v>
      </c>
      <c r="G31" s="170" t="s">
        <v>88</v>
      </c>
      <c r="H31" s="142"/>
      <c r="I31" s="142"/>
      <c r="J31" s="142">
        <v>31.578947368421051</v>
      </c>
      <c r="K31" s="142"/>
      <c r="L31" s="142">
        <v>29.166666666666668</v>
      </c>
      <c r="M31" s="142"/>
      <c r="N31" s="142">
        <v>-2.4122807017543835</v>
      </c>
      <c r="O31" s="170" t="s">
        <v>88</v>
      </c>
      <c r="P31" s="5"/>
      <c r="Q31" s="5"/>
    </row>
    <row r="32" spans="1:17" ht="14.1" customHeight="1">
      <c r="A32" s="18" t="s">
        <v>30</v>
      </c>
      <c r="B32" s="18"/>
      <c r="C32" s="200">
        <v>26</v>
      </c>
      <c r="D32" s="142"/>
      <c r="E32" s="200">
        <v>17</v>
      </c>
      <c r="F32" s="200">
        <v>-9</v>
      </c>
      <c r="G32" s="170" t="s">
        <v>88</v>
      </c>
      <c r="H32" s="142"/>
      <c r="I32" s="142"/>
      <c r="J32" s="142">
        <v>26.923076923076923</v>
      </c>
      <c r="K32" s="142"/>
      <c r="L32" s="142">
        <v>29.411764705882355</v>
      </c>
      <c r="M32" s="142"/>
      <c r="N32" s="142">
        <v>2.4886877828054317</v>
      </c>
      <c r="O32" s="170" t="s">
        <v>238</v>
      </c>
      <c r="P32" s="5"/>
      <c r="Q32" s="5"/>
    </row>
    <row r="33" spans="1:17" ht="14.1" customHeight="1">
      <c r="A33" s="18" t="s">
        <v>31</v>
      </c>
      <c r="B33" s="18"/>
      <c r="C33" s="200">
        <v>19</v>
      </c>
      <c r="D33" s="142"/>
      <c r="E33" s="200">
        <v>6</v>
      </c>
      <c r="F33" s="200">
        <v>-13</v>
      </c>
      <c r="G33" s="170" t="s">
        <v>88</v>
      </c>
      <c r="H33" s="142"/>
      <c r="I33" s="142"/>
      <c r="J33" s="142">
        <v>15.789473684210526</v>
      </c>
      <c r="K33" s="142"/>
      <c r="L33" s="142">
        <v>16.666666666666664</v>
      </c>
      <c r="M33" s="142"/>
      <c r="N33" s="142">
        <v>0.87719298245613864</v>
      </c>
      <c r="O33" s="170" t="s">
        <v>238</v>
      </c>
      <c r="P33" s="5"/>
      <c r="Q33" s="5"/>
    </row>
    <row r="34" spans="1:17" ht="14.1" customHeight="1">
      <c r="A34" s="20" t="s">
        <v>32</v>
      </c>
      <c r="B34" s="20"/>
      <c r="C34" s="203">
        <v>59</v>
      </c>
      <c r="D34" s="148"/>
      <c r="E34" s="203">
        <v>53</v>
      </c>
      <c r="F34" s="203">
        <v>-6</v>
      </c>
      <c r="G34" s="171" t="s">
        <v>88</v>
      </c>
      <c r="H34" s="154"/>
      <c r="I34" s="154"/>
      <c r="J34" s="148">
        <v>10.16949152542373</v>
      </c>
      <c r="K34" s="148"/>
      <c r="L34" s="148">
        <v>13.20754716981132</v>
      </c>
      <c r="M34" s="148"/>
      <c r="N34" s="148">
        <v>3.0380556443875903</v>
      </c>
      <c r="O34" s="171" t="s">
        <v>238</v>
      </c>
      <c r="P34" s="5"/>
      <c r="Q34" s="5"/>
    </row>
    <row r="35" spans="1:17">
      <c r="A35" s="46"/>
      <c r="B35" s="46"/>
      <c r="C35" s="142"/>
      <c r="D35" s="142"/>
      <c r="E35" s="142"/>
      <c r="F35" s="142"/>
      <c r="G35" s="142"/>
      <c r="H35" s="5"/>
      <c r="I35" s="5"/>
      <c r="J35" s="144"/>
      <c r="K35" s="144"/>
      <c r="L35" s="144"/>
      <c r="M35" s="144"/>
      <c r="N35" s="5"/>
      <c r="O35" s="5"/>
      <c r="P35" s="5"/>
      <c r="Q35" s="5"/>
    </row>
    <row r="36" spans="1:17" ht="15.75">
      <c r="A36" s="79" t="s">
        <v>191</v>
      </c>
      <c r="B36" s="79"/>
      <c r="C36" s="142"/>
      <c r="D36" s="142"/>
      <c r="E36" s="142"/>
      <c r="F36" s="142"/>
      <c r="G36" s="142"/>
      <c r="H36" s="5"/>
      <c r="I36" s="5"/>
      <c r="J36" s="136"/>
      <c r="K36" s="18" t="s">
        <v>231</v>
      </c>
      <c r="M36" s="144"/>
      <c r="N36" s="175" t="s">
        <v>238</v>
      </c>
      <c r="O36" s="5" t="s">
        <v>239</v>
      </c>
      <c r="P36" s="5"/>
      <c r="Q36" s="5"/>
    </row>
    <row r="37" spans="1:17" ht="5.0999999999999996" customHeight="1">
      <c r="A37" s="43"/>
      <c r="B37" s="43"/>
      <c r="C37" s="142"/>
      <c r="D37" s="142"/>
      <c r="E37" s="142"/>
      <c r="F37" s="142"/>
      <c r="G37" s="142"/>
      <c r="H37" s="5"/>
      <c r="I37" s="5"/>
      <c r="J37" s="5"/>
      <c r="K37" s="5"/>
      <c r="L37" s="144"/>
      <c r="M37" s="144"/>
      <c r="N37" s="18"/>
      <c r="O37" s="18"/>
      <c r="P37" s="5"/>
      <c r="Q37" s="5"/>
    </row>
    <row r="38" spans="1:17" ht="15.75">
      <c r="A38" s="5"/>
      <c r="B38" s="79"/>
      <c r="C38" s="142"/>
      <c r="D38" s="142"/>
      <c r="E38" s="142"/>
      <c r="F38" s="142"/>
      <c r="G38" s="142"/>
      <c r="H38" s="5"/>
      <c r="I38" s="5"/>
      <c r="J38" s="137"/>
      <c r="K38" s="18" t="s">
        <v>232</v>
      </c>
      <c r="M38" s="144"/>
      <c r="N38" s="175" t="s">
        <v>88</v>
      </c>
      <c r="O38" s="5" t="s">
        <v>240</v>
      </c>
      <c r="P38" s="5"/>
      <c r="Q38" s="5"/>
    </row>
    <row r="39" spans="1:17" ht="15.75">
      <c r="A39" s="5"/>
      <c r="B39" s="79"/>
      <c r="C39" s="142"/>
      <c r="D39" s="142"/>
      <c r="E39" s="142"/>
      <c r="F39" s="142"/>
      <c r="G39" s="142"/>
      <c r="H39" s="5"/>
      <c r="I39" s="5"/>
      <c r="J39" s="144"/>
      <c r="K39" s="144"/>
      <c r="L39" s="144"/>
      <c r="M39" s="144"/>
      <c r="N39" s="175" t="s">
        <v>237</v>
      </c>
      <c r="O39" s="5" t="s">
        <v>241</v>
      </c>
      <c r="P39" s="5"/>
      <c r="Q39" s="5"/>
    </row>
    <row r="40" spans="1:17">
      <c r="A40" s="5"/>
      <c r="B40" s="79"/>
      <c r="C40" s="142"/>
      <c r="D40" s="142"/>
      <c r="E40" s="142"/>
      <c r="F40" s="142"/>
      <c r="G40" s="142"/>
      <c r="H40" s="5"/>
      <c r="I40" s="5"/>
      <c r="J40" s="144"/>
      <c r="K40" s="144"/>
      <c r="L40" s="144"/>
      <c r="M40" s="144"/>
      <c r="N40" s="5"/>
      <c r="O40" s="5"/>
      <c r="P40" s="5"/>
      <c r="Q40" s="5"/>
    </row>
    <row r="41" spans="1:17">
      <c r="A41" s="79" t="s">
        <v>137</v>
      </c>
      <c r="B41" s="5"/>
      <c r="C41" s="142"/>
      <c r="D41" s="142"/>
      <c r="E41" s="142"/>
      <c r="F41" s="142"/>
      <c r="G41" s="142"/>
      <c r="H41" s="5"/>
      <c r="I41" s="5"/>
      <c r="J41" s="144"/>
      <c r="K41" s="144"/>
      <c r="L41" s="144"/>
      <c r="M41" s="144"/>
      <c r="N41" s="5"/>
      <c r="O41" s="5"/>
      <c r="P41" s="5"/>
      <c r="Q41" s="5"/>
    </row>
    <row r="42" spans="1:17">
      <c r="A42" s="79" t="s">
        <v>34</v>
      </c>
      <c r="B42" s="5"/>
      <c r="C42" s="142"/>
      <c r="D42" s="142"/>
      <c r="E42" s="142"/>
      <c r="F42" s="142"/>
      <c r="G42" s="142"/>
      <c r="H42" s="5"/>
      <c r="I42" s="5"/>
      <c r="J42" s="144"/>
      <c r="K42" s="144"/>
      <c r="L42" s="144"/>
      <c r="M42" s="144"/>
      <c r="N42" s="5"/>
      <c r="O42" s="5"/>
      <c r="P42" s="5"/>
      <c r="Q42" s="5"/>
    </row>
    <row r="43" spans="1:17">
      <c r="A43" s="79" t="s">
        <v>35</v>
      </c>
      <c r="B43" s="5"/>
      <c r="C43" s="142"/>
      <c r="D43" s="142"/>
      <c r="E43" s="142"/>
      <c r="F43" s="142"/>
      <c r="G43" s="142"/>
      <c r="H43" s="5"/>
      <c r="I43" s="5"/>
      <c r="J43" s="144"/>
      <c r="K43" s="144"/>
      <c r="L43" s="144"/>
      <c r="M43" s="144"/>
      <c r="N43" s="5"/>
      <c r="O43" s="5"/>
      <c r="P43" s="5"/>
      <c r="Q43" s="5"/>
    </row>
    <row r="44" spans="1:17">
      <c r="A44" s="5"/>
      <c r="B44" s="5"/>
      <c r="C44" s="142"/>
      <c r="D44" s="142"/>
      <c r="E44" s="142"/>
      <c r="F44" s="142"/>
      <c r="G44" s="142"/>
      <c r="H44" s="5"/>
      <c r="I44" s="5"/>
      <c r="J44" s="144"/>
      <c r="K44" s="144"/>
      <c r="L44" s="144"/>
      <c r="M44" s="144"/>
      <c r="N44" s="5"/>
      <c r="O44" s="5"/>
      <c r="P44" s="5"/>
      <c r="Q44" s="5"/>
    </row>
  </sheetData>
  <mergeCells count="8">
    <mergeCell ref="M5:N5"/>
    <mergeCell ref="I3:O4"/>
    <mergeCell ref="B3:G4"/>
    <mergeCell ref="A3:A5"/>
    <mergeCell ref="B5:C5"/>
    <mergeCell ref="D5:E5"/>
    <mergeCell ref="I5:J5"/>
    <mergeCell ref="K5:L5"/>
  </mergeCells>
  <pageMargins left="0.23622047244094491" right="0.23622047244094491" top="0.23622047244094491" bottom="0.23622047244094491" header="0.31496062992125984" footer="0.31496062992125984"/>
  <pageSetup orientation="landscape" r:id="rId1"/>
  <drawing r:id="rId2"/>
</worksheet>
</file>

<file path=xl/worksheets/sheet21.xml><?xml version="1.0" encoding="utf-8"?>
<worksheet xmlns="http://schemas.openxmlformats.org/spreadsheetml/2006/main" xmlns:r="http://schemas.openxmlformats.org/officeDocument/2006/relationships">
  <dimension ref="A1:N47"/>
  <sheetViews>
    <sheetView workbookViewId="0">
      <selection activeCell="O1" sqref="O1"/>
    </sheetView>
  </sheetViews>
  <sheetFormatPr baseColWidth="10" defaultRowHeight="12.75"/>
  <cols>
    <col min="1" max="1" width="27.85546875" style="2" customWidth="1"/>
    <col min="2" max="5" width="12.7109375" style="2" customWidth="1"/>
    <col min="6" max="6" width="0.85546875" style="6" customWidth="1"/>
    <col min="7" max="7" width="12.7109375" style="2" customWidth="1"/>
    <col min="8" max="10" width="4.7109375" style="2" customWidth="1"/>
    <col min="11" max="11" width="12.7109375" style="2" customWidth="1"/>
    <col min="12" max="14" width="4.7109375" style="2" customWidth="1"/>
    <col min="15" max="16384" width="11.42578125" style="2"/>
  </cols>
  <sheetData>
    <row r="1" spans="1:14">
      <c r="A1" s="16" t="s">
        <v>178</v>
      </c>
      <c r="B1" s="16"/>
      <c r="C1" s="16"/>
      <c r="D1" s="18"/>
      <c r="E1" s="18"/>
      <c r="F1" s="46"/>
      <c r="G1" s="16"/>
      <c r="H1" s="16"/>
      <c r="I1" s="16"/>
      <c r="J1" s="18"/>
      <c r="K1" s="18"/>
      <c r="L1" s="18"/>
      <c r="M1" s="18"/>
      <c r="N1" s="18"/>
    </row>
    <row r="2" spans="1:14">
      <c r="A2" s="18"/>
      <c r="B2" s="18"/>
      <c r="C2" s="18"/>
      <c r="D2" s="18"/>
      <c r="E2" s="18"/>
      <c r="F2" s="46"/>
      <c r="G2" s="18"/>
      <c r="H2" s="18"/>
      <c r="I2" s="18"/>
      <c r="J2" s="18"/>
      <c r="K2" s="18"/>
      <c r="L2" s="18"/>
      <c r="M2" s="18"/>
      <c r="N2" s="18"/>
    </row>
    <row r="3" spans="1:14" ht="15" customHeight="1">
      <c r="A3" s="218" t="s">
        <v>0</v>
      </c>
      <c r="B3" s="218" t="s">
        <v>147</v>
      </c>
      <c r="C3" s="218" t="s">
        <v>2</v>
      </c>
      <c r="D3" s="218" t="s">
        <v>3</v>
      </c>
      <c r="E3" s="218" t="s">
        <v>4</v>
      </c>
      <c r="F3" s="56"/>
      <c r="G3" s="218" t="s">
        <v>5</v>
      </c>
      <c r="H3" s="218" t="s">
        <v>2</v>
      </c>
      <c r="I3" s="218"/>
      <c r="J3" s="218"/>
      <c r="K3" s="218" t="s">
        <v>3</v>
      </c>
      <c r="L3" s="218" t="s">
        <v>4</v>
      </c>
      <c r="M3" s="218"/>
      <c r="N3" s="218"/>
    </row>
    <row r="4" spans="1:14" ht="12.75" customHeight="1">
      <c r="A4" s="226"/>
      <c r="B4" s="226"/>
      <c r="C4" s="226"/>
      <c r="D4" s="226"/>
      <c r="E4" s="226"/>
      <c r="F4" s="56"/>
      <c r="G4" s="226"/>
      <c r="H4" s="226"/>
      <c r="I4" s="226"/>
      <c r="J4" s="226"/>
      <c r="K4" s="226"/>
      <c r="L4" s="226"/>
      <c r="M4" s="226"/>
      <c r="N4" s="226"/>
    </row>
    <row r="5" spans="1:14" ht="12.75" customHeight="1">
      <c r="A5" s="219"/>
      <c r="B5" s="219"/>
      <c r="C5" s="219"/>
      <c r="D5" s="219"/>
      <c r="E5" s="219"/>
      <c r="F5" s="57"/>
      <c r="G5" s="219"/>
      <c r="H5" s="219"/>
      <c r="I5" s="219"/>
      <c r="J5" s="219"/>
      <c r="K5" s="219"/>
      <c r="L5" s="219"/>
      <c r="M5" s="219"/>
      <c r="N5" s="219"/>
    </row>
    <row r="6" spans="1:14" ht="5.0999999999999996" customHeight="1">
      <c r="A6" s="56"/>
      <c r="B6" s="56"/>
      <c r="C6" s="56"/>
      <c r="D6" s="56"/>
      <c r="E6" s="56"/>
      <c r="F6" s="56"/>
      <c r="G6" s="56"/>
      <c r="H6" s="105"/>
      <c r="I6" s="105"/>
      <c r="J6" s="56"/>
      <c r="K6" s="56"/>
      <c r="L6" s="105"/>
      <c r="M6" s="105"/>
      <c r="N6" s="56"/>
    </row>
    <row r="7" spans="1:14">
      <c r="A7" s="116" t="s">
        <v>6</v>
      </c>
      <c r="B7" s="118">
        <v>877065</v>
      </c>
      <c r="C7" s="118">
        <v>469935</v>
      </c>
      <c r="D7" s="118">
        <v>353344</v>
      </c>
      <c r="E7" s="118">
        <v>53786</v>
      </c>
      <c r="F7" s="49"/>
      <c r="G7" s="116">
        <v>100</v>
      </c>
      <c r="H7" s="116"/>
      <c r="I7" s="116"/>
      <c r="J7" s="125">
        <v>53.580407381436956</v>
      </c>
      <c r="K7" s="125">
        <v>40.287093886998107</v>
      </c>
      <c r="L7" s="125"/>
      <c r="M7" s="125"/>
      <c r="N7" s="125">
        <v>6.1324987315649349</v>
      </c>
    </row>
    <row r="8" spans="1:14" ht="5.0999999999999996" customHeight="1">
      <c r="A8" s="22"/>
      <c r="B8" s="22"/>
      <c r="C8" s="22"/>
      <c r="D8" s="22"/>
      <c r="E8" s="22"/>
      <c r="F8" s="22"/>
      <c r="G8" s="22"/>
      <c r="H8" s="106"/>
      <c r="I8" s="106"/>
      <c r="J8" s="22"/>
      <c r="K8" s="22"/>
      <c r="L8" s="106"/>
      <c r="M8" s="106"/>
      <c r="N8" s="22"/>
    </row>
    <row r="9" spans="1:14">
      <c r="A9" s="18" t="s">
        <v>7</v>
      </c>
      <c r="B9" s="19">
        <v>13190</v>
      </c>
      <c r="C9" s="19">
        <v>6535</v>
      </c>
      <c r="D9" s="19">
        <v>5449</v>
      </c>
      <c r="E9" s="19">
        <v>1206</v>
      </c>
      <c r="F9" s="47"/>
      <c r="G9" s="18">
        <v>100</v>
      </c>
      <c r="H9" s="18"/>
      <c r="I9" s="18"/>
      <c r="J9" s="27">
        <v>49.54510993176649</v>
      </c>
      <c r="K9" s="27">
        <v>41.311599696739961</v>
      </c>
      <c r="L9" s="27"/>
      <c r="M9" s="27"/>
      <c r="N9" s="27">
        <v>9.1432903714935563</v>
      </c>
    </row>
    <row r="10" spans="1:14">
      <c r="A10" s="18" t="s">
        <v>8</v>
      </c>
      <c r="B10" s="19">
        <v>359404</v>
      </c>
      <c r="C10" s="19">
        <v>209768</v>
      </c>
      <c r="D10" s="19">
        <v>135120</v>
      </c>
      <c r="E10" s="19">
        <v>14516</v>
      </c>
      <c r="F10" s="47"/>
      <c r="G10" s="18">
        <v>100</v>
      </c>
      <c r="H10" s="18"/>
      <c r="I10" s="18"/>
      <c r="J10" s="27">
        <v>58.36551624355878</v>
      </c>
      <c r="K10" s="27">
        <v>37.595574896217073</v>
      </c>
      <c r="L10" s="27"/>
      <c r="M10" s="27"/>
      <c r="N10" s="141">
        <v>4.038908860224149</v>
      </c>
    </row>
    <row r="11" spans="1:14">
      <c r="A11" s="18" t="s">
        <v>9</v>
      </c>
      <c r="B11" s="19">
        <v>44697</v>
      </c>
      <c r="C11" s="19">
        <v>19069</v>
      </c>
      <c r="D11" s="19">
        <v>22298</v>
      </c>
      <c r="E11" s="19">
        <v>3330</v>
      </c>
      <c r="F11" s="47"/>
      <c r="G11" s="18">
        <v>100</v>
      </c>
      <c r="H11" s="18"/>
      <c r="I11" s="18"/>
      <c r="J11" s="27">
        <v>42.662818533682348</v>
      </c>
      <c r="K11" s="27">
        <v>49.887017025751163</v>
      </c>
      <c r="L11" s="27"/>
      <c r="M11" s="27"/>
      <c r="N11" s="27">
        <v>7.4501644405664802</v>
      </c>
    </row>
    <row r="12" spans="1:14">
      <c r="A12" s="18" t="s">
        <v>10</v>
      </c>
      <c r="B12" s="19">
        <v>13473</v>
      </c>
      <c r="C12" s="19">
        <v>4584</v>
      </c>
      <c r="D12" s="19">
        <v>6598</v>
      </c>
      <c r="E12" s="19">
        <v>2291</v>
      </c>
      <c r="F12" s="47"/>
      <c r="G12" s="18">
        <v>100</v>
      </c>
      <c r="H12" s="18"/>
      <c r="I12" s="18"/>
      <c r="J12" s="27">
        <v>34.023602761077711</v>
      </c>
      <c r="K12" s="27">
        <v>48.972018110294663</v>
      </c>
      <c r="L12" s="27"/>
      <c r="M12" s="27"/>
      <c r="N12" s="27">
        <v>17.004379128627626</v>
      </c>
    </row>
    <row r="13" spans="1:14">
      <c r="A13" s="18" t="s">
        <v>11</v>
      </c>
      <c r="B13" s="19">
        <v>10261</v>
      </c>
      <c r="C13" s="19">
        <v>6334</v>
      </c>
      <c r="D13" s="19">
        <v>2878</v>
      </c>
      <c r="E13" s="19">
        <v>1049</v>
      </c>
      <c r="F13" s="47"/>
      <c r="G13" s="18">
        <v>100</v>
      </c>
      <c r="H13" s="18"/>
      <c r="I13" s="18"/>
      <c r="J13" s="27">
        <v>61.728876327843288</v>
      </c>
      <c r="K13" s="27">
        <v>28.047948543026997</v>
      </c>
      <c r="L13" s="27"/>
      <c r="M13" s="27"/>
      <c r="N13" s="27">
        <v>10.223175129129714</v>
      </c>
    </row>
    <row r="14" spans="1:14">
      <c r="A14" s="18" t="s">
        <v>12</v>
      </c>
      <c r="B14" s="19">
        <v>35092</v>
      </c>
      <c r="C14" s="19">
        <v>18963</v>
      </c>
      <c r="D14" s="19">
        <v>14372</v>
      </c>
      <c r="E14" s="19">
        <v>1757</v>
      </c>
      <c r="F14" s="47"/>
      <c r="G14" s="18">
        <v>100</v>
      </c>
      <c r="H14" s="18"/>
      <c r="I14" s="18"/>
      <c r="J14" s="27">
        <v>54.03795736920096</v>
      </c>
      <c r="K14" s="27">
        <v>40.955203465177249</v>
      </c>
      <c r="L14" s="27"/>
      <c r="M14" s="27"/>
      <c r="N14" s="27">
        <v>5.0068391656217939</v>
      </c>
    </row>
    <row r="15" spans="1:14">
      <c r="A15" s="18" t="s">
        <v>13</v>
      </c>
      <c r="B15" s="19">
        <v>7938</v>
      </c>
      <c r="C15" s="19">
        <v>3165</v>
      </c>
      <c r="D15" s="19">
        <v>3944</v>
      </c>
      <c r="E15" s="19">
        <v>829</v>
      </c>
      <c r="F15" s="47"/>
      <c r="G15" s="18">
        <v>100</v>
      </c>
      <c r="H15" s="18"/>
      <c r="I15" s="18"/>
      <c r="J15" s="27">
        <v>39.871504157218439</v>
      </c>
      <c r="K15" s="27">
        <v>49.685059208868736</v>
      </c>
      <c r="L15" s="27"/>
      <c r="M15" s="27"/>
      <c r="N15" s="27">
        <v>10.443436633912825</v>
      </c>
    </row>
    <row r="16" spans="1:14">
      <c r="A16" s="18" t="s">
        <v>14</v>
      </c>
      <c r="B16" s="19">
        <v>16993</v>
      </c>
      <c r="C16" s="19">
        <v>8479</v>
      </c>
      <c r="D16" s="19">
        <v>7374</v>
      </c>
      <c r="E16" s="19">
        <v>1140</v>
      </c>
      <c r="F16" s="47"/>
      <c r="G16" s="18">
        <v>100</v>
      </c>
      <c r="H16" s="18"/>
      <c r="I16" s="18"/>
      <c r="J16" s="27">
        <v>49.897016418525276</v>
      </c>
      <c r="K16" s="27">
        <v>43.394338845406935</v>
      </c>
      <c r="L16" s="27"/>
      <c r="M16" s="27"/>
      <c r="N16" s="27">
        <v>6.708644736067793</v>
      </c>
    </row>
    <row r="17" spans="1:14">
      <c r="A17" s="18" t="s">
        <v>15</v>
      </c>
      <c r="B17" s="19">
        <v>32089</v>
      </c>
      <c r="C17" s="19">
        <v>17364</v>
      </c>
      <c r="D17" s="19">
        <v>12908</v>
      </c>
      <c r="E17" s="19">
        <v>1817</v>
      </c>
      <c r="F17" s="47"/>
      <c r="G17" s="18">
        <v>100</v>
      </c>
      <c r="H17" s="18"/>
      <c r="I17" s="18"/>
      <c r="J17" s="27">
        <v>54.11200099722646</v>
      </c>
      <c r="K17" s="27">
        <v>40.225622487456761</v>
      </c>
      <c r="L17" s="27"/>
      <c r="M17" s="27"/>
      <c r="N17" s="27">
        <v>5.6623765153167751</v>
      </c>
    </row>
    <row r="18" spans="1:14">
      <c r="A18" s="18" t="s">
        <v>16</v>
      </c>
      <c r="B18" s="19">
        <v>1378</v>
      </c>
      <c r="C18" s="19">
        <v>276</v>
      </c>
      <c r="D18" s="19">
        <v>653</v>
      </c>
      <c r="E18" s="19">
        <v>449</v>
      </c>
      <c r="F18" s="47"/>
      <c r="G18" s="18">
        <v>100</v>
      </c>
      <c r="H18" s="18"/>
      <c r="I18" s="18"/>
      <c r="J18" s="27">
        <v>20.029027576197386</v>
      </c>
      <c r="K18" s="27">
        <v>47.387518142235123</v>
      </c>
      <c r="L18" s="27"/>
      <c r="M18" s="27"/>
      <c r="N18" s="27">
        <v>32.583454281567491</v>
      </c>
    </row>
    <row r="19" spans="1:14">
      <c r="A19" s="18" t="s">
        <v>17</v>
      </c>
      <c r="B19" s="19">
        <v>1439</v>
      </c>
      <c r="C19" s="19">
        <v>252</v>
      </c>
      <c r="D19" s="19">
        <v>626</v>
      </c>
      <c r="E19" s="19">
        <v>561</v>
      </c>
      <c r="F19" s="47"/>
      <c r="G19" s="18">
        <v>100</v>
      </c>
      <c r="H19" s="18"/>
      <c r="I19" s="18"/>
      <c r="J19" s="27">
        <v>17.512161223071576</v>
      </c>
      <c r="K19" s="27">
        <v>43.502432244614312</v>
      </c>
      <c r="L19" s="27"/>
      <c r="M19" s="27"/>
      <c r="N19" s="140">
        <v>38.985406532314109</v>
      </c>
    </row>
    <row r="20" spans="1:14">
      <c r="A20" s="18" t="s">
        <v>18</v>
      </c>
      <c r="B20" s="19">
        <v>10928</v>
      </c>
      <c r="C20" s="19">
        <v>5341</v>
      </c>
      <c r="D20" s="19">
        <v>4858</v>
      </c>
      <c r="E20" s="19">
        <v>729</v>
      </c>
      <c r="F20" s="47"/>
      <c r="G20" s="18">
        <v>100</v>
      </c>
      <c r="H20" s="18"/>
      <c r="I20" s="18"/>
      <c r="J20" s="27">
        <v>48.874450951683748</v>
      </c>
      <c r="K20" s="27">
        <v>44.454612005856518</v>
      </c>
      <c r="L20" s="27"/>
      <c r="M20" s="27"/>
      <c r="N20" s="27">
        <v>6.6709370424597374</v>
      </c>
    </row>
    <row r="21" spans="1:14">
      <c r="A21" s="18" t="s">
        <v>19</v>
      </c>
      <c r="B21" s="19">
        <v>43958</v>
      </c>
      <c r="C21" s="19">
        <v>29249</v>
      </c>
      <c r="D21" s="19">
        <v>12369</v>
      </c>
      <c r="E21" s="19">
        <v>2340</v>
      </c>
      <c r="F21" s="47"/>
      <c r="G21" s="18">
        <v>100</v>
      </c>
      <c r="H21" s="18"/>
      <c r="I21" s="18"/>
      <c r="J21" s="140">
        <v>66.538514036125392</v>
      </c>
      <c r="K21" s="27">
        <v>28.138222849083213</v>
      </c>
      <c r="L21" s="27"/>
      <c r="M21" s="27"/>
      <c r="N21" s="27">
        <v>5.3232631147913922</v>
      </c>
    </row>
    <row r="22" spans="1:14">
      <c r="A22" s="18" t="s">
        <v>20</v>
      </c>
      <c r="B22" s="19">
        <v>69840</v>
      </c>
      <c r="C22" s="19">
        <v>38645</v>
      </c>
      <c r="D22" s="19">
        <v>26557</v>
      </c>
      <c r="E22" s="19">
        <v>4638</v>
      </c>
      <c r="F22" s="47"/>
      <c r="G22" s="18">
        <v>100</v>
      </c>
      <c r="H22" s="18"/>
      <c r="I22" s="18"/>
      <c r="J22" s="27">
        <v>55.333619702176406</v>
      </c>
      <c r="K22" s="27">
        <v>38.02548682703322</v>
      </c>
      <c r="L22" s="27"/>
      <c r="M22" s="27"/>
      <c r="N22" s="27">
        <v>6.6408934707903775</v>
      </c>
    </row>
    <row r="23" spans="1:14">
      <c r="A23" s="18" t="s">
        <v>21</v>
      </c>
      <c r="B23" s="19">
        <v>11579</v>
      </c>
      <c r="C23" s="19">
        <v>4232</v>
      </c>
      <c r="D23" s="19">
        <v>5882</v>
      </c>
      <c r="E23" s="19">
        <v>1465</v>
      </c>
      <c r="F23" s="47"/>
      <c r="G23" s="18">
        <v>100</v>
      </c>
      <c r="H23" s="18"/>
      <c r="I23" s="18"/>
      <c r="J23" s="27">
        <v>36.548924777614651</v>
      </c>
      <c r="K23" s="27">
        <v>50.798860005181794</v>
      </c>
      <c r="L23" s="27"/>
      <c r="M23" s="27"/>
      <c r="N23" s="27">
        <v>12.652215217203558</v>
      </c>
    </row>
    <row r="24" spans="1:14">
      <c r="A24" s="18" t="s">
        <v>22</v>
      </c>
      <c r="B24" s="19">
        <v>3330</v>
      </c>
      <c r="C24" s="19">
        <v>466</v>
      </c>
      <c r="D24" s="19">
        <v>2065</v>
      </c>
      <c r="E24" s="19">
        <v>799</v>
      </c>
      <c r="F24" s="47"/>
      <c r="G24" s="18">
        <v>100</v>
      </c>
      <c r="H24" s="18"/>
      <c r="I24" s="18"/>
      <c r="J24" s="27">
        <v>13.993993993993994</v>
      </c>
      <c r="K24" s="27">
        <v>62.012012012012022</v>
      </c>
      <c r="L24" s="27"/>
      <c r="M24" s="27"/>
      <c r="N24" s="27">
        <v>23.993993993993993</v>
      </c>
    </row>
    <row r="25" spans="1:14">
      <c r="A25" s="18" t="s">
        <v>23</v>
      </c>
      <c r="B25" s="19">
        <v>27587</v>
      </c>
      <c r="C25" s="19">
        <v>13678</v>
      </c>
      <c r="D25" s="19">
        <v>12620</v>
      </c>
      <c r="E25" s="19">
        <v>1289</v>
      </c>
      <c r="F25" s="47"/>
      <c r="G25" s="18">
        <v>100</v>
      </c>
      <c r="H25" s="18"/>
      <c r="I25" s="18"/>
      <c r="J25" s="27">
        <v>49.58132453691956</v>
      </c>
      <c r="K25" s="27">
        <v>45.746184797187077</v>
      </c>
      <c r="L25" s="27"/>
      <c r="M25" s="27"/>
      <c r="N25" s="27">
        <v>4.6724906658933563</v>
      </c>
    </row>
    <row r="26" spans="1:14">
      <c r="A26" s="18" t="s">
        <v>24</v>
      </c>
      <c r="B26" s="19">
        <v>8189</v>
      </c>
      <c r="C26" s="19">
        <v>2797</v>
      </c>
      <c r="D26" s="19">
        <v>3905</v>
      </c>
      <c r="E26" s="19">
        <v>1487</v>
      </c>
      <c r="F26" s="47"/>
      <c r="G26" s="18">
        <v>100</v>
      </c>
      <c r="H26" s="18"/>
      <c r="I26" s="18"/>
      <c r="J26" s="27">
        <v>34.155574551227261</v>
      </c>
      <c r="K26" s="27">
        <v>47.685920136768836</v>
      </c>
      <c r="L26" s="27"/>
      <c r="M26" s="27"/>
      <c r="N26" s="27">
        <v>18.158505312003907</v>
      </c>
    </row>
    <row r="27" spans="1:14">
      <c r="A27" s="18" t="s">
        <v>25</v>
      </c>
      <c r="B27" s="19">
        <v>12957</v>
      </c>
      <c r="C27" s="19">
        <v>5544</v>
      </c>
      <c r="D27" s="19">
        <v>5193</v>
      </c>
      <c r="E27" s="19">
        <v>2220</v>
      </c>
      <c r="F27" s="47"/>
      <c r="G27" s="18">
        <v>100</v>
      </c>
      <c r="H27" s="18"/>
      <c r="I27" s="18"/>
      <c r="J27" s="27">
        <v>42.787682333873583</v>
      </c>
      <c r="K27" s="27">
        <v>40.078721926371848</v>
      </c>
      <c r="L27" s="27"/>
      <c r="M27" s="27"/>
      <c r="N27" s="27">
        <v>17.133595739754576</v>
      </c>
    </row>
    <row r="28" spans="1:14">
      <c r="A28" s="18" t="s">
        <v>26</v>
      </c>
      <c r="B28" s="19">
        <v>57780</v>
      </c>
      <c r="C28" s="19">
        <v>31291</v>
      </c>
      <c r="D28" s="19">
        <v>23939</v>
      </c>
      <c r="E28" s="19">
        <v>2550</v>
      </c>
      <c r="F28" s="47"/>
      <c r="G28" s="18">
        <v>100</v>
      </c>
      <c r="H28" s="18"/>
      <c r="I28" s="18"/>
      <c r="J28" s="27">
        <v>54.15541709934233</v>
      </c>
      <c r="K28" s="27">
        <v>41.431291104188304</v>
      </c>
      <c r="L28" s="27"/>
      <c r="M28" s="27"/>
      <c r="N28" s="27">
        <v>4.413291796469367</v>
      </c>
    </row>
    <row r="29" spans="1:14">
      <c r="A29" s="18" t="s">
        <v>27</v>
      </c>
      <c r="B29" s="19">
        <v>22682</v>
      </c>
      <c r="C29" s="19">
        <v>10803</v>
      </c>
      <c r="D29" s="19">
        <v>10023</v>
      </c>
      <c r="E29" s="19">
        <v>1856</v>
      </c>
      <c r="F29" s="47"/>
      <c r="G29" s="18">
        <v>100</v>
      </c>
      <c r="H29" s="18"/>
      <c r="I29" s="18"/>
      <c r="J29" s="27">
        <v>47.628075125650291</v>
      </c>
      <c r="K29" s="27">
        <v>44.189224936072662</v>
      </c>
      <c r="L29" s="27"/>
      <c r="M29" s="27"/>
      <c r="N29" s="27">
        <v>8.1826999382770467</v>
      </c>
    </row>
    <row r="30" spans="1:14">
      <c r="A30" s="18" t="s">
        <v>28</v>
      </c>
      <c r="B30" s="19">
        <v>1149</v>
      </c>
      <c r="C30" s="19">
        <v>125</v>
      </c>
      <c r="D30" s="19">
        <v>786</v>
      </c>
      <c r="E30" s="19">
        <v>238</v>
      </c>
      <c r="F30" s="47"/>
      <c r="G30" s="18">
        <v>100</v>
      </c>
      <c r="H30" s="18"/>
      <c r="I30" s="18"/>
      <c r="J30" s="136">
        <v>10.879025239338555</v>
      </c>
      <c r="K30" s="27">
        <v>68.407310704960835</v>
      </c>
      <c r="L30" s="27"/>
      <c r="M30" s="27"/>
      <c r="N30" s="27">
        <v>20.713664055700608</v>
      </c>
    </row>
    <row r="31" spans="1:14">
      <c r="A31" s="18" t="s">
        <v>29</v>
      </c>
      <c r="B31" s="19">
        <v>32422</v>
      </c>
      <c r="C31" s="19">
        <v>15205</v>
      </c>
      <c r="D31" s="19">
        <v>15788</v>
      </c>
      <c r="E31" s="19">
        <v>1429</v>
      </c>
      <c r="F31" s="47"/>
      <c r="G31" s="18">
        <v>100</v>
      </c>
      <c r="H31" s="18"/>
      <c r="I31" s="18"/>
      <c r="J31" s="27">
        <v>46.897168589229537</v>
      </c>
      <c r="K31" s="27">
        <v>48.695330331256557</v>
      </c>
      <c r="L31" s="27"/>
      <c r="M31" s="27"/>
      <c r="N31" s="27">
        <v>4.4075010795139109</v>
      </c>
    </row>
    <row r="32" spans="1:14">
      <c r="A32" s="18" t="s">
        <v>30</v>
      </c>
      <c r="B32" s="19">
        <v>4432</v>
      </c>
      <c r="C32" s="47">
        <v>1429</v>
      </c>
      <c r="D32" s="47">
        <v>2428</v>
      </c>
      <c r="E32" s="47">
        <v>575</v>
      </c>
      <c r="F32" s="47"/>
      <c r="G32" s="18">
        <v>100</v>
      </c>
      <c r="H32" s="18"/>
      <c r="I32" s="18"/>
      <c r="J32" s="54">
        <v>32.242779783393502</v>
      </c>
      <c r="K32" s="54">
        <v>54.783393501805051</v>
      </c>
      <c r="L32" s="54"/>
      <c r="M32" s="54"/>
      <c r="N32" s="54">
        <v>12.973826714801444</v>
      </c>
    </row>
    <row r="33" spans="1:14">
      <c r="A33" s="18" t="s">
        <v>31</v>
      </c>
      <c r="B33" s="19">
        <v>3503</v>
      </c>
      <c r="C33" s="47">
        <v>571</v>
      </c>
      <c r="D33" s="47">
        <v>2140</v>
      </c>
      <c r="E33" s="47">
        <v>792</v>
      </c>
      <c r="F33" s="47"/>
      <c r="G33" s="18">
        <v>100</v>
      </c>
      <c r="H33" s="18"/>
      <c r="I33" s="18"/>
      <c r="J33" s="54">
        <v>16.300314016557238</v>
      </c>
      <c r="K33" s="54">
        <v>61.090493862403655</v>
      </c>
      <c r="L33" s="54"/>
      <c r="M33" s="54"/>
      <c r="N33" s="54">
        <v>22.609192121039108</v>
      </c>
    </row>
    <row r="34" spans="1:14">
      <c r="A34" s="20" t="s">
        <v>32</v>
      </c>
      <c r="B34" s="21">
        <v>30775</v>
      </c>
      <c r="C34" s="21">
        <v>15770</v>
      </c>
      <c r="D34" s="21">
        <v>12571</v>
      </c>
      <c r="E34" s="21">
        <v>2434</v>
      </c>
      <c r="F34" s="47"/>
      <c r="G34" s="20">
        <v>100</v>
      </c>
      <c r="H34" s="20"/>
      <c r="I34" s="20"/>
      <c r="J34" s="28">
        <v>51.242891957757919</v>
      </c>
      <c r="K34" s="28">
        <v>40.848090982940697</v>
      </c>
      <c r="L34" s="28"/>
      <c r="M34" s="28"/>
      <c r="N34" s="28">
        <v>7.9090170593013802</v>
      </c>
    </row>
    <row r="35" spans="1:14">
      <c r="A35" s="18"/>
      <c r="B35" s="18"/>
      <c r="C35" s="18"/>
      <c r="D35" s="18"/>
      <c r="E35" s="18"/>
      <c r="F35" s="46"/>
      <c r="G35" s="18"/>
      <c r="H35" s="18"/>
      <c r="I35" s="18"/>
      <c r="J35" s="18"/>
      <c r="K35" s="18"/>
      <c r="L35" s="18"/>
      <c r="M35" s="18"/>
      <c r="N35" s="18"/>
    </row>
    <row r="36" spans="1:14">
      <c r="B36" s="18"/>
      <c r="C36" s="18"/>
      <c r="D36" s="18"/>
      <c r="E36" s="18"/>
      <c r="F36" s="46"/>
      <c r="G36" s="18"/>
      <c r="H36" s="18"/>
      <c r="I36" s="18"/>
      <c r="J36" s="136"/>
      <c r="K36" s="18" t="s">
        <v>231</v>
      </c>
      <c r="L36" s="18"/>
      <c r="M36" s="18"/>
      <c r="N36" s="18"/>
    </row>
    <row r="37" spans="1:14">
      <c r="A37" s="79" t="s">
        <v>130</v>
      </c>
      <c r="B37" s="18"/>
      <c r="C37" s="18"/>
      <c r="D37" s="18"/>
      <c r="E37" s="18"/>
      <c r="F37" s="46"/>
      <c r="G37" s="18"/>
      <c r="H37" s="18"/>
      <c r="I37" s="18"/>
      <c r="J37" s="5"/>
      <c r="K37" s="5"/>
      <c r="L37" s="18"/>
      <c r="M37" s="18"/>
      <c r="N37" s="18"/>
    </row>
    <row r="38" spans="1:14">
      <c r="A38" s="79" t="s">
        <v>34</v>
      </c>
      <c r="B38" s="18"/>
      <c r="C38" s="18"/>
      <c r="D38" s="18"/>
      <c r="E38" s="18"/>
      <c r="F38" s="46"/>
      <c r="G38" s="18"/>
      <c r="H38" s="18"/>
      <c r="I38" s="18"/>
      <c r="J38" s="137"/>
      <c r="K38" s="18" t="s">
        <v>232</v>
      </c>
      <c r="L38" s="18"/>
      <c r="M38" s="18"/>
      <c r="N38" s="18"/>
    </row>
    <row r="39" spans="1:14">
      <c r="A39" s="79" t="s">
        <v>35</v>
      </c>
      <c r="B39" s="18"/>
      <c r="C39" s="18"/>
      <c r="D39" s="18"/>
      <c r="E39" s="18"/>
      <c r="F39" s="46"/>
      <c r="G39" s="18"/>
      <c r="H39" s="18"/>
      <c r="I39" s="18"/>
      <c r="J39" s="18"/>
      <c r="K39" s="18"/>
      <c r="L39" s="18"/>
      <c r="M39" s="18"/>
      <c r="N39" s="18"/>
    </row>
    <row r="40" spans="1:14">
      <c r="A40" s="5"/>
      <c r="B40" s="5"/>
      <c r="C40" s="5"/>
      <c r="D40" s="5"/>
      <c r="E40" s="5"/>
      <c r="F40" s="48"/>
      <c r="G40" s="5"/>
      <c r="H40" s="5"/>
      <c r="I40" s="5"/>
      <c r="J40" s="5"/>
      <c r="K40" s="5"/>
      <c r="L40" s="5"/>
      <c r="M40" s="5"/>
      <c r="N40" s="5"/>
    </row>
    <row r="41" spans="1:14">
      <c r="A41" s="5"/>
      <c r="B41" s="5"/>
      <c r="C41" s="5"/>
      <c r="D41" s="5"/>
      <c r="E41" s="5"/>
      <c r="F41" s="48"/>
      <c r="G41" s="5"/>
      <c r="H41" s="5"/>
      <c r="I41" s="5"/>
      <c r="J41" s="5"/>
      <c r="K41" s="5"/>
      <c r="L41" s="5"/>
      <c r="M41" s="5"/>
      <c r="N41" s="5"/>
    </row>
    <row r="42" spans="1:14">
      <c r="A42" s="5"/>
      <c r="B42" s="5"/>
      <c r="C42" s="5"/>
      <c r="D42" s="5"/>
      <c r="E42" s="5"/>
      <c r="F42" s="48"/>
      <c r="G42" s="5"/>
      <c r="H42" s="5"/>
      <c r="I42" s="5"/>
      <c r="J42" s="5"/>
      <c r="K42" s="5"/>
      <c r="L42" s="5"/>
      <c r="M42" s="5"/>
      <c r="N42" s="5"/>
    </row>
    <row r="43" spans="1:14">
      <c r="A43" s="5"/>
      <c r="B43" s="5"/>
      <c r="C43" s="5"/>
      <c r="D43" s="5"/>
      <c r="E43" s="5"/>
      <c r="F43" s="48"/>
      <c r="G43" s="5"/>
      <c r="H43" s="5"/>
      <c r="I43" s="5"/>
      <c r="J43" s="5"/>
      <c r="K43" s="5"/>
      <c r="L43" s="5"/>
      <c r="M43" s="5"/>
      <c r="N43" s="5"/>
    </row>
    <row r="44" spans="1:14">
      <c r="A44" s="5"/>
      <c r="B44" s="5"/>
      <c r="C44" s="5"/>
      <c r="D44" s="5"/>
      <c r="E44" s="5"/>
      <c r="F44" s="48"/>
      <c r="G44" s="5"/>
      <c r="H44" s="5"/>
      <c r="I44" s="5"/>
      <c r="J44" s="5"/>
      <c r="K44" s="5"/>
      <c r="L44" s="5"/>
      <c r="M44" s="5"/>
      <c r="N44" s="5"/>
    </row>
    <row r="45" spans="1:14">
      <c r="A45" s="5"/>
      <c r="B45" s="5"/>
      <c r="C45" s="5"/>
      <c r="D45" s="5"/>
      <c r="E45" s="5"/>
      <c r="F45" s="48"/>
      <c r="G45" s="5"/>
      <c r="H45" s="5"/>
      <c r="I45" s="5"/>
      <c r="J45" s="5"/>
      <c r="K45" s="5"/>
      <c r="L45" s="5"/>
      <c r="M45" s="5"/>
      <c r="N45" s="5"/>
    </row>
    <row r="46" spans="1:14">
      <c r="A46" s="5"/>
      <c r="B46" s="5"/>
      <c r="C46" s="5"/>
      <c r="D46" s="5"/>
      <c r="E46" s="5"/>
      <c r="F46" s="48"/>
      <c r="G46" s="5"/>
      <c r="H46" s="5"/>
      <c r="I46" s="5"/>
      <c r="J46" s="5"/>
      <c r="K46" s="5"/>
      <c r="L46" s="5"/>
      <c r="M46" s="5"/>
      <c r="N46" s="5"/>
    </row>
    <row r="47" spans="1:14">
      <c r="A47" s="5"/>
      <c r="B47" s="5"/>
      <c r="C47" s="5"/>
      <c r="D47" s="5"/>
      <c r="E47" s="5"/>
      <c r="F47" s="48"/>
      <c r="G47" s="5"/>
      <c r="H47" s="5"/>
      <c r="I47" s="5"/>
      <c r="J47" s="5"/>
      <c r="K47" s="5"/>
      <c r="L47" s="5"/>
      <c r="M47" s="5"/>
      <c r="N47" s="5"/>
    </row>
  </sheetData>
  <mergeCells count="9">
    <mergeCell ref="L3:N5"/>
    <mergeCell ref="H3:J5"/>
    <mergeCell ref="K3:K5"/>
    <mergeCell ref="A3:A5"/>
    <mergeCell ref="B3:B5"/>
    <mergeCell ref="C3:C5"/>
    <mergeCell ref="D3:D5"/>
    <mergeCell ref="E3:E5"/>
    <mergeCell ref="G3:G5"/>
  </mergeCells>
  <pageMargins left="0.23622047244094491" right="0.15748031496062992" top="0.23622047244094491" bottom="0.15748031496062992"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dimension ref="A1:N45"/>
  <sheetViews>
    <sheetView workbookViewId="0">
      <selection activeCell="O1" sqref="O1"/>
    </sheetView>
  </sheetViews>
  <sheetFormatPr baseColWidth="10" defaultRowHeight="12.75"/>
  <cols>
    <col min="1" max="1" width="28.42578125" style="2" customWidth="1"/>
    <col min="2" max="5" width="12.7109375" style="2" customWidth="1"/>
    <col min="6" max="6" width="1" style="6" customWidth="1"/>
    <col min="7" max="7" width="12.7109375" style="2" customWidth="1"/>
    <col min="8" max="10" width="4.7109375" style="2" customWidth="1"/>
    <col min="11" max="11" width="12.7109375" style="2" customWidth="1"/>
    <col min="12" max="14" width="4.7109375" style="2" customWidth="1"/>
    <col min="15" max="16384" width="11.42578125" style="2"/>
  </cols>
  <sheetData>
    <row r="1" spans="1:14">
      <c r="A1" s="16" t="s">
        <v>177</v>
      </c>
      <c r="B1" s="16"/>
      <c r="C1" s="16"/>
      <c r="D1" s="18"/>
      <c r="E1" s="18"/>
      <c r="F1" s="46"/>
      <c r="G1" s="16"/>
      <c r="H1" s="16"/>
      <c r="I1" s="16"/>
      <c r="J1" s="18"/>
      <c r="K1" s="18"/>
      <c r="L1" s="18"/>
      <c r="M1" s="18"/>
      <c r="N1" s="18"/>
    </row>
    <row r="2" spans="1:14">
      <c r="A2" s="18"/>
      <c r="B2" s="18"/>
      <c r="C2" s="18"/>
      <c r="D2" s="18"/>
      <c r="E2" s="18"/>
      <c r="F2" s="46"/>
      <c r="G2" s="18"/>
      <c r="H2" s="18"/>
      <c r="I2" s="18"/>
      <c r="J2" s="18"/>
      <c r="K2" s="18"/>
      <c r="L2" s="18"/>
      <c r="M2" s="18"/>
      <c r="N2" s="18"/>
    </row>
    <row r="3" spans="1:14" ht="23.25" customHeight="1">
      <c r="A3" s="218" t="s">
        <v>0</v>
      </c>
      <c r="B3" s="218" t="s">
        <v>147</v>
      </c>
      <c r="C3" s="218" t="s">
        <v>2</v>
      </c>
      <c r="D3" s="218" t="s">
        <v>3</v>
      </c>
      <c r="E3" s="218" t="s">
        <v>4</v>
      </c>
      <c r="F3" s="56"/>
      <c r="G3" s="218" t="s">
        <v>5</v>
      </c>
      <c r="H3" s="218" t="s">
        <v>2</v>
      </c>
      <c r="I3" s="218"/>
      <c r="J3" s="218"/>
      <c r="K3" s="218" t="s">
        <v>3</v>
      </c>
      <c r="L3" s="218" t="s">
        <v>4</v>
      </c>
      <c r="M3" s="218"/>
      <c r="N3" s="218"/>
    </row>
    <row r="4" spans="1:14" ht="27" customHeight="1">
      <c r="A4" s="219"/>
      <c r="B4" s="219"/>
      <c r="C4" s="219"/>
      <c r="D4" s="219"/>
      <c r="E4" s="219"/>
      <c r="F4" s="56"/>
      <c r="G4" s="219"/>
      <c r="H4" s="219"/>
      <c r="I4" s="219"/>
      <c r="J4" s="219"/>
      <c r="K4" s="219"/>
      <c r="L4" s="219"/>
      <c r="M4" s="219"/>
      <c r="N4" s="219"/>
    </row>
    <row r="5" spans="1:14" ht="5.0999999999999996" customHeight="1">
      <c r="A5" s="56"/>
      <c r="B5" s="56"/>
      <c r="C5" s="56"/>
      <c r="D5" s="56"/>
      <c r="E5" s="56"/>
      <c r="F5" s="56"/>
      <c r="G5" s="56"/>
      <c r="H5" s="105"/>
      <c r="I5" s="105"/>
      <c r="J5" s="56"/>
      <c r="K5" s="56"/>
      <c r="L5" s="105"/>
      <c r="M5" s="105"/>
      <c r="N5" s="56"/>
    </row>
    <row r="6" spans="1:14">
      <c r="A6" s="116" t="s">
        <v>6</v>
      </c>
      <c r="B6" s="118">
        <v>1031843</v>
      </c>
      <c r="C6" s="118">
        <v>539598</v>
      </c>
      <c r="D6" s="118">
        <v>438192</v>
      </c>
      <c r="E6" s="118">
        <v>54053</v>
      </c>
      <c r="F6" s="49"/>
      <c r="G6" s="116">
        <v>100</v>
      </c>
      <c r="H6" s="116"/>
      <c r="I6" s="116"/>
      <c r="J6" s="125">
        <v>52.294583575214446</v>
      </c>
      <c r="K6" s="125">
        <v>42.466925685399815</v>
      </c>
      <c r="L6" s="125"/>
      <c r="M6" s="125"/>
      <c r="N6" s="125">
        <v>5.2384907393857407</v>
      </c>
    </row>
    <row r="7" spans="1:14" ht="5.0999999999999996" customHeight="1">
      <c r="A7" s="16"/>
      <c r="B7" s="68"/>
      <c r="C7" s="68"/>
      <c r="D7" s="68"/>
      <c r="E7" s="68"/>
      <c r="F7" s="49"/>
      <c r="G7" s="16"/>
      <c r="H7" s="16"/>
      <c r="I7" s="16"/>
      <c r="J7" s="87"/>
      <c r="K7" s="87"/>
      <c r="L7" s="87"/>
      <c r="M7" s="87"/>
      <c r="N7" s="87"/>
    </row>
    <row r="8" spans="1:14">
      <c r="A8" s="18" t="s">
        <v>7</v>
      </c>
      <c r="B8" s="19">
        <v>16915</v>
      </c>
      <c r="C8" s="19">
        <v>9266</v>
      </c>
      <c r="D8" s="19">
        <v>6498</v>
      </c>
      <c r="E8" s="19">
        <v>1151</v>
      </c>
      <c r="F8" s="47"/>
      <c r="G8" s="18">
        <v>100</v>
      </c>
      <c r="H8" s="18"/>
      <c r="I8" s="18"/>
      <c r="J8" s="27">
        <v>54.77978125923736</v>
      </c>
      <c r="K8" s="27">
        <v>38.415607449009755</v>
      </c>
      <c r="L8" s="27"/>
      <c r="M8" s="27"/>
      <c r="N8" s="27">
        <v>6.8046112917528827</v>
      </c>
    </row>
    <row r="9" spans="1:14">
      <c r="A9" s="18" t="s">
        <v>8</v>
      </c>
      <c r="B9" s="19">
        <v>414237</v>
      </c>
      <c r="C9" s="19">
        <v>226323</v>
      </c>
      <c r="D9" s="19">
        <v>172492</v>
      </c>
      <c r="E9" s="19">
        <v>15422</v>
      </c>
      <c r="F9" s="47"/>
      <c r="G9" s="18">
        <v>100</v>
      </c>
      <c r="H9" s="18"/>
      <c r="I9" s="18"/>
      <c r="J9" s="27">
        <v>54.636114108590007</v>
      </c>
      <c r="K9" s="27">
        <v>41.640896395058867</v>
      </c>
      <c r="L9" s="27"/>
      <c r="M9" s="27"/>
      <c r="N9" s="27">
        <v>3.7229894963511225</v>
      </c>
    </row>
    <row r="10" spans="1:14">
      <c r="A10" s="18" t="s">
        <v>9</v>
      </c>
      <c r="B10" s="19">
        <v>63780</v>
      </c>
      <c r="C10" s="19">
        <v>31385</v>
      </c>
      <c r="D10" s="19">
        <v>28703</v>
      </c>
      <c r="E10" s="19">
        <v>3692</v>
      </c>
      <c r="F10" s="47"/>
      <c r="G10" s="18">
        <v>100</v>
      </c>
      <c r="H10" s="18"/>
      <c r="I10" s="18"/>
      <c r="J10" s="27">
        <v>49.208215741611788</v>
      </c>
      <c r="K10" s="27">
        <v>45.003135779241148</v>
      </c>
      <c r="L10" s="27"/>
      <c r="M10" s="27"/>
      <c r="N10" s="27">
        <v>5.788648479147068</v>
      </c>
    </row>
    <row r="11" spans="1:14">
      <c r="A11" s="18" t="s">
        <v>10</v>
      </c>
      <c r="B11" s="19">
        <v>15948</v>
      </c>
      <c r="C11" s="19">
        <v>6626</v>
      </c>
      <c r="D11" s="19">
        <v>7381</v>
      </c>
      <c r="E11" s="19">
        <v>1941</v>
      </c>
      <c r="F11" s="47"/>
      <c r="G11" s="18">
        <v>100</v>
      </c>
      <c r="H11" s="18"/>
      <c r="I11" s="18"/>
      <c r="J11" s="27">
        <v>41.547529470780034</v>
      </c>
      <c r="K11" s="27">
        <v>46.281665412590925</v>
      </c>
      <c r="L11" s="27"/>
      <c r="M11" s="27"/>
      <c r="N11" s="27">
        <v>12.170805116629044</v>
      </c>
    </row>
    <row r="12" spans="1:14">
      <c r="A12" s="18" t="s">
        <v>11</v>
      </c>
      <c r="B12" s="19">
        <v>11608</v>
      </c>
      <c r="C12" s="19">
        <v>7515</v>
      </c>
      <c r="D12" s="19">
        <v>3130</v>
      </c>
      <c r="E12" s="19">
        <v>963</v>
      </c>
      <c r="F12" s="47"/>
      <c r="G12" s="18">
        <v>100</v>
      </c>
      <c r="H12" s="18"/>
      <c r="I12" s="18"/>
      <c r="J12" s="137">
        <v>64.739834596829766</v>
      </c>
      <c r="K12" s="27">
        <v>26.964162646450724</v>
      </c>
      <c r="L12" s="27"/>
      <c r="M12" s="27"/>
      <c r="N12" s="27">
        <v>8.2960027567195045</v>
      </c>
    </row>
    <row r="13" spans="1:14">
      <c r="A13" s="18" t="s">
        <v>12</v>
      </c>
      <c r="B13" s="19">
        <v>41871</v>
      </c>
      <c r="C13" s="19">
        <v>20808</v>
      </c>
      <c r="D13" s="19">
        <v>19278</v>
      </c>
      <c r="E13" s="19">
        <v>1785</v>
      </c>
      <c r="F13" s="47"/>
      <c r="G13" s="18">
        <v>100</v>
      </c>
      <c r="H13" s="18"/>
      <c r="I13" s="18"/>
      <c r="J13" s="27">
        <v>49.695493300852618</v>
      </c>
      <c r="K13" s="27">
        <v>46.041412911084045</v>
      </c>
      <c r="L13" s="27"/>
      <c r="M13" s="27"/>
      <c r="N13" s="27">
        <v>4.2630937880633377</v>
      </c>
    </row>
    <row r="14" spans="1:14">
      <c r="A14" s="18" t="s">
        <v>13</v>
      </c>
      <c r="B14" s="19">
        <v>8734</v>
      </c>
      <c r="C14" s="19">
        <v>4018</v>
      </c>
      <c r="D14" s="19">
        <v>4096</v>
      </c>
      <c r="E14" s="19">
        <v>620</v>
      </c>
      <c r="F14" s="47"/>
      <c r="G14" s="18">
        <v>100</v>
      </c>
      <c r="H14" s="18"/>
      <c r="I14" s="18"/>
      <c r="J14" s="27">
        <v>46.004121822761626</v>
      </c>
      <c r="K14" s="27">
        <v>46.897183421112892</v>
      </c>
      <c r="L14" s="27"/>
      <c r="M14" s="27"/>
      <c r="N14" s="27">
        <v>7.0986947561254867</v>
      </c>
    </row>
    <row r="15" spans="1:14">
      <c r="A15" s="18" t="s">
        <v>14</v>
      </c>
      <c r="B15" s="19">
        <v>19745</v>
      </c>
      <c r="C15" s="19">
        <v>10359</v>
      </c>
      <c r="D15" s="19">
        <v>8182</v>
      </c>
      <c r="E15" s="19">
        <v>1204</v>
      </c>
      <c r="F15" s="47"/>
      <c r="G15" s="18">
        <v>100</v>
      </c>
      <c r="H15" s="18"/>
      <c r="I15" s="18"/>
      <c r="J15" s="27">
        <v>52.463914915168395</v>
      </c>
      <c r="K15" s="27">
        <v>41.438338819954424</v>
      </c>
      <c r="L15" s="27"/>
      <c r="M15" s="27"/>
      <c r="N15" s="27">
        <v>6.0977462648771841</v>
      </c>
    </row>
    <row r="16" spans="1:14">
      <c r="A16" s="18" t="s">
        <v>15</v>
      </c>
      <c r="B16" s="19">
        <v>35476</v>
      </c>
      <c r="C16" s="19">
        <v>19885</v>
      </c>
      <c r="D16" s="19">
        <v>13784</v>
      </c>
      <c r="E16" s="19">
        <v>1807</v>
      </c>
      <c r="F16" s="47"/>
      <c r="G16" s="18">
        <v>100</v>
      </c>
      <c r="H16" s="18"/>
      <c r="I16" s="18"/>
      <c r="J16" s="27">
        <v>56.051978802570758</v>
      </c>
      <c r="K16" s="27">
        <v>38.854436802345248</v>
      </c>
      <c r="L16" s="27"/>
      <c r="M16" s="27"/>
      <c r="N16" s="27">
        <v>5.093584395084001</v>
      </c>
    </row>
    <row r="17" spans="1:14">
      <c r="A17" s="18" t="s">
        <v>16</v>
      </c>
      <c r="B17" s="19">
        <v>1495</v>
      </c>
      <c r="C17" s="19">
        <v>401</v>
      </c>
      <c r="D17" s="19">
        <v>727</v>
      </c>
      <c r="E17" s="19">
        <v>367</v>
      </c>
      <c r="F17" s="47"/>
      <c r="G17" s="18">
        <v>100</v>
      </c>
      <c r="H17" s="18"/>
      <c r="I17" s="18"/>
      <c r="J17" s="27">
        <v>26.822742474916389</v>
      </c>
      <c r="K17" s="27">
        <v>48.628762541806019</v>
      </c>
      <c r="L17" s="27"/>
      <c r="M17" s="27"/>
      <c r="N17" s="27">
        <v>24.548494983277596</v>
      </c>
    </row>
    <row r="18" spans="1:14">
      <c r="A18" s="18" t="s">
        <v>17</v>
      </c>
      <c r="B18" s="19">
        <v>1611</v>
      </c>
      <c r="C18" s="19">
        <v>333</v>
      </c>
      <c r="D18" s="19">
        <v>724</v>
      </c>
      <c r="E18" s="19">
        <v>554</v>
      </c>
      <c r="F18" s="47"/>
      <c r="G18" s="18">
        <v>100</v>
      </c>
      <c r="H18" s="18"/>
      <c r="I18" s="18"/>
      <c r="J18" s="141">
        <v>20.670391061452513</v>
      </c>
      <c r="K18" s="27">
        <v>44.941030415890758</v>
      </c>
      <c r="L18" s="27"/>
      <c r="M18" s="27"/>
      <c r="N18" s="137">
        <v>34.388578522656736</v>
      </c>
    </row>
    <row r="19" spans="1:14">
      <c r="A19" s="18" t="s">
        <v>18</v>
      </c>
      <c r="B19" s="19">
        <v>12111</v>
      </c>
      <c r="C19" s="19">
        <v>6861</v>
      </c>
      <c r="D19" s="19">
        <v>4565</v>
      </c>
      <c r="E19" s="19">
        <v>685</v>
      </c>
      <c r="F19" s="47"/>
      <c r="G19" s="18">
        <v>100</v>
      </c>
      <c r="H19" s="18"/>
      <c r="I19" s="18"/>
      <c r="J19" s="27">
        <v>56.650978449343569</v>
      </c>
      <c r="K19" s="27">
        <v>37.693006357856497</v>
      </c>
      <c r="L19" s="27"/>
      <c r="M19" s="27"/>
      <c r="N19" s="27">
        <v>5.6560151927999343</v>
      </c>
    </row>
    <row r="20" spans="1:14">
      <c r="A20" s="18" t="s">
        <v>19</v>
      </c>
      <c r="B20" s="19">
        <v>55253</v>
      </c>
      <c r="C20" s="19">
        <v>35545</v>
      </c>
      <c r="D20" s="19">
        <v>16739</v>
      </c>
      <c r="E20" s="19">
        <v>2969</v>
      </c>
      <c r="F20" s="47"/>
      <c r="G20" s="18">
        <v>100</v>
      </c>
      <c r="H20" s="18"/>
      <c r="I20" s="18"/>
      <c r="J20" s="27">
        <v>64.331348524062037</v>
      </c>
      <c r="K20" s="27">
        <v>30.295187591623986</v>
      </c>
      <c r="L20" s="27"/>
      <c r="M20" s="27"/>
      <c r="N20" s="27">
        <v>5.3734638843139741</v>
      </c>
    </row>
    <row r="21" spans="1:14">
      <c r="A21" s="18" t="s">
        <v>20</v>
      </c>
      <c r="B21" s="19">
        <v>80878</v>
      </c>
      <c r="C21" s="19">
        <v>41333</v>
      </c>
      <c r="D21" s="19">
        <v>34895</v>
      </c>
      <c r="E21" s="19">
        <v>4650</v>
      </c>
      <c r="F21" s="47"/>
      <c r="G21" s="18">
        <v>100</v>
      </c>
      <c r="H21" s="18"/>
      <c r="I21" s="18"/>
      <c r="J21" s="27">
        <v>51.105368579836295</v>
      </c>
      <c r="K21" s="27">
        <v>43.145231088800415</v>
      </c>
      <c r="L21" s="27"/>
      <c r="M21" s="27"/>
      <c r="N21" s="27">
        <v>5.7494003313632884</v>
      </c>
    </row>
    <row r="22" spans="1:14">
      <c r="A22" s="18" t="s">
        <v>21</v>
      </c>
      <c r="B22" s="19">
        <v>13652</v>
      </c>
      <c r="C22" s="19">
        <v>5507</v>
      </c>
      <c r="D22" s="19">
        <v>6918</v>
      </c>
      <c r="E22" s="19">
        <v>1227</v>
      </c>
      <c r="F22" s="47"/>
      <c r="G22" s="18">
        <v>100</v>
      </c>
      <c r="H22" s="18"/>
      <c r="I22" s="18"/>
      <c r="J22" s="27">
        <v>40.338411954292411</v>
      </c>
      <c r="K22" s="27">
        <v>50.673893934954592</v>
      </c>
      <c r="L22" s="27"/>
      <c r="M22" s="27"/>
      <c r="N22" s="27">
        <v>8.9876941107530026</v>
      </c>
    </row>
    <row r="23" spans="1:14">
      <c r="A23" s="18" t="s">
        <v>22</v>
      </c>
      <c r="B23" s="19">
        <v>3846</v>
      </c>
      <c r="C23" s="19">
        <v>854</v>
      </c>
      <c r="D23" s="19">
        <v>2345</v>
      </c>
      <c r="E23" s="19">
        <v>647</v>
      </c>
      <c r="F23" s="47"/>
      <c r="G23" s="18">
        <v>100</v>
      </c>
      <c r="H23" s="18"/>
      <c r="I23" s="18"/>
      <c r="J23" s="27">
        <v>22.204888195527822</v>
      </c>
      <c r="K23" s="27">
        <v>60.972438897555904</v>
      </c>
      <c r="L23" s="27"/>
      <c r="M23" s="27"/>
      <c r="N23" s="27">
        <v>16.822672906916278</v>
      </c>
    </row>
    <row r="24" spans="1:14">
      <c r="A24" s="18" t="s">
        <v>23</v>
      </c>
      <c r="B24" s="19">
        <v>32090</v>
      </c>
      <c r="C24" s="19">
        <v>14309</v>
      </c>
      <c r="D24" s="19">
        <v>16663</v>
      </c>
      <c r="E24" s="19">
        <v>1118</v>
      </c>
      <c r="F24" s="47"/>
      <c r="G24" s="18">
        <v>100</v>
      </c>
      <c r="H24" s="18"/>
      <c r="I24" s="18"/>
      <c r="J24" s="27">
        <v>44.590215020255528</v>
      </c>
      <c r="K24" s="27">
        <v>51.925833593019632</v>
      </c>
      <c r="L24" s="27"/>
      <c r="M24" s="27"/>
      <c r="N24" s="27">
        <v>3.4839513867248364</v>
      </c>
    </row>
    <row r="25" spans="1:14">
      <c r="A25" s="18" t="s">
        <v>24</v>
      </c>
      <c r="B25" s="19">
        <v>10320</v>
      </c>
      <c r="C25" s="19">
        <v>4135</v>
      </c>
      <c r="D25" s="19">
        <v>5000</v>
      </c>
      <c r="E25" s="19">
        <v>1185</v>
      </c>
      <c r="F25" s="47"/>
      <c r="G25" s="18">
        <v>100</v>
      </c>
      <c r="H25" s="18"/>
      <c r="I25" s="18"/>
      <c r="J25" s="27">
        <v>40.06782945736434</v>
      </c>
      <c r="K25" s="27">
        <v>48.449612403100772</v>
      </c>
      <c r="L25" s="27"/>
      <c r="M25" s="27"/>
      <c r="N25" s="27">
        <v>11.482558139534884</v>
      </c>
    </row>
    <row r="26" spans="1:14">
      <c r="A26" s="18" t="s">
        <v>25</v>
      </c>
      <c r="B26" s="19">
        <v>15855</v>
      </c>
      <c r="C26" s="19">
        <v>7606</v>
      </c>
      <c r="D26" s="19">
        <v>6286</v>
      </c>
      <c r="E26" s="19">
        <v>1963</v>
      </c>
      <c r="F26" s="47"/>
      <c r="G26" s="18">
        <v>100</v>
      </c>
      <c r="H26" s="18"/>
      <c r="I26" s="18"/>
      <c r="J26" s="27">
        <v>47.972248502049823</v>
      </c>
      <c r="K26" s="27">
        <v>39.646799116997791</v>
      </c>
      <c r="L26" s="27"/>
      <c r="M26" s="27"/>
      <c r="N26" s="27">
        <v>12.380952380952381</v>
      </c>
    </row>
    <row r="27" spans="1:14">
      <c r="A27" s="18" t="s">
        <v>26</v>
      </c>
      <c r="B27" s="19">
        <v>66832</v>
      </c>
      <c r="C27" s="19">
        <v>33429</v>
      </c>
      <c r="D27" s="19">
        <v>30361</v>
      </c>
      <c r="E27" s="19">
        <v>3042</v>
      </c>
      <c r="F27" s="47"/>
      <c r="G27" s="18">
        <v>100</v>
      </c>
      <c r="H27" s="18"/>
      <c r="I27" s="18"/>
      <c r="J27" s="27">
        <v>50.019451759636105</v>
      </c>
      <c r="K27" s="27">
        <v>45.428836485515923</v>
      </c>
      <c r="L27" s="27"/>
      <c r="M27" s="27"/>
      <c r="N27" s="27">
        <v>4.5517117548479771</v>
      </c>
    </row>
    <row r="28" spans="1:14">
      <c r="A28" s="18" t="s">
        <v>27</v>
      </c>
      <c r="B28" s="19">
        <v>28144</v>
      </c>
      <c r="C28" s="19">
        <v>14774</v>
      </c>
      <c r="D28" s="19">
        <v>11266</v>
      </c>
      <c r="E28" s="19">
        <v>2104</v>
      </c>
      <c r="F28" s="47"/>
      <c r="G28" s="18">
        <v>100</v>
      </c>
      <c r="H28" s="18"/>
      <c r="I28" s="18"/>
      <c r="J28" s="27">
        <v>52.49431495167709</v>
      </c>
      <c r="K28" s="27">
        <v>40.029846503695282</v>
      </c>
      <c r="L28" s="27"/>
      <c r="M28" s="27"/>
      <c r="N28" s="27">
        <v>7.4758385446276288</v>
      </c>
    </row>
    <row r="29" spans="1:14">
      <c r="A29" s="18" t="s">
        <v>28</v>
      </c>
      <c r="B29" s="19">
        <v>1311</v>
      </c>
      <c r="C29" s="19">
        <v>329</v>
      </c>
      <c r="D29" s="19">
        <v>805</v>
      </c>
      <c r="E29" s="19">
        <v>177</v>
      </c>
      <c r="F29" s="47"/>
      <c r="G29" s="18">
        <v>100</v>
      </c>
      <c r="H29" s="18"/>
      <c r="I29" s="18"/>
      <c r="J29" s="27">
        <v>25.095347063310452</v>
      </c>
      <c r="K29" s="27">
        <v>61.403508771929829</v>
      </c>
      <c r="L29" s="27"/>
      <c r="M29" s="27"/>
      <c r="N29" s="27">
        <v>13.501144164759726</v>
      </c>
    </row>
    <row r="30" spans="1:14">
      <c r="A30" s="18" t="s">
        <v>29</v>
      </c>
      <c r="B30" s="19">
        <v>36058</v>
      </c>
      <c r="C30" s="19">
        <v>16356</v>
      </c>
      <c r="D30" s="19">
        <v>18502</v>
      </c>
      <c r="E30" s="19">
        <v>1200</v>
      </c>
      <c r="F30" s="47"/>
      <c r="G30" s="18">
        <v>100</v>
      </c>
      <c r="H30" s="18"/>
      <c r="I30" s="18"/>
      <c r="J30" s="27">
        <v>45.360252925841699</v>
      </c>
      <c r="K30" s="27">
        <v>51.311775472849298</v>
      </c>
      <c r="L30" s="27"/>
      <c r="M30" s="27"/>
      <c r="N30" s="141">
        <v>3.3279716013090024</v>
      </c>
    </row>
    <row r="31" spans="1:14">
      <c r="A31" s="18" t="s">
        <v>30</v>
      </c>
      <c r="B31" s="19">
        <v>5363</v>
      </c>
      <c r="C31" s="47">
        <v>1873</v>
      </c>
      <c r="D31" s="47">
        <v>2986</v>
      </c>
      <c r="E31" s="47">
        <v>504</v>
      </c>
      <c r="F31" s="47"/>
      <c r="G31" s="18">
        <v>100</v>
      </c>
      <c r="H31" s="18"/>
      <c r="I31" s="18"/>
      <c r="J31" s="54">
        <v>34.924482565728141</v>
      </c>
      <c r="K31" s="54">
        <v>55.677792280440059</v>
      </c>
      <c r="L31" s="54"/>
      <c r="M31" s="54"/>
      <c r="N31" s="54">
        <v>9.397725153831809</v>
      </c>
    </row>
    <row r="32" spans="1:14">
      <c r="A32" s="18" t="s">
        <v>31</v>
      </c>
      <c r="B32" s="19">
        <v>4041</v>
      </c>
      <c r="C32" s="47">
        <v>967</v>
      </c>
      <c r="D32" s="47">
        <v>2483</v>
      </c>
      <c r="E32" s="47">
        <v>591</v>
      </c>
      <c r="F32" s="47"/>
      <c r="G32" s="18">
        <v>100</v>
      </c>
      <c r="H32" s="18"/>
      <c r="I32" s="18"/>
      <c r="J32" s="54">
        <v>23.929720366245981</v>
      </c>
      <c r="K32" s="54">
        <v>61.445186834941843</v>
      </c>
      <c r="L32" s="54"/>
      <c r="M32" s="54"/>
      <c r="N32" s="54">
        <v>14.625092798812176</v>
      </c>
    </row>
    <row r="33" spans="1:14">
      <c r="A33" s="20" t="s">
        <v>32</v>
      </c>
      <c r="B33" s="21">
        <v>34669</v>
      </c>
      <c r="C33" s="21">
        <v>18801</v>
      </c>
      <c r="D33" s="21">
        <v>13383</v>
      </c>
      <c r="E33" s="21">
        <v>2485</v>
      </c>
      <c r="F33" s="47"/>
      <c r="G33" s="20">
        <v>100</v>
      </c>
      <c r="H33" s="20"/>
      <c r="I33" s="20"/>
      <c r="J33" s="28">
        <v>54.23000374974761</v>
      </c>
      <c r="K33" s="28">
        <v>38.602209466670516</v>
      </c>
      <c r="L33" s="28"/>
      <c r="M33" s="28"/>
      <c r="N33" s="28">
        <v>7.1677867835818745</v>
      </c>
    </row>
    <row r="34" spans="1:14">
      <c r="A34" s="18"/>
      <c r="B34" s="18"/>
      <c r="C34" s="18"/>
      <c r="D34" s="18"/>
      <c r="E34" s="18"/>
      <c r="F34" s="46"/>
      <c r="G34" s="18"/>
      <c r="H34" s="18"/>
      <c r="I34" s="18"/>
      <c r="J34" s="18"/>
      <c r="K34" s="18"/>
      <c r="L34" s="18"/>
      <c r="M34" s="18"/>
      <c r="N34" s="18"/>
    </row>
    <row r="35" spans="1:14">
      <c r="A35" s="18"/>
      <c r="B35" s="94"/>
      <c r="C35" s="18"/>
      <c r="D35" s="18"/>
      <c r="E35" s="18"/>
      <c r="F35" s="46"/>
      <c r="G35" s="18"/>
      <c r="H35" s="18"/>
      <c r="I35" s="18"/>
      <c r="J35" s="136"/>
      <c r="K35" s="18" t="s">
        <v>231</v>
      </c>
      <c r="L35" s="18"/>
      <c r="M35" s="18"/>
      <c r="N35" s="18"/>
    </row>
    <row r="36" spans="1:14">
      <c r="A36" s="18"/>
      <c r="B36" s="18"/>
      <c r="C36" s="18"/>
      <c r="D36" s="18"/>
      <c r="E36" s="18"/>
      <c r="F36" s="46"/>
      <c r="G36" s="18"/>
      <c r="H36" s="18"/>
      <c r="I36" s="18"/>
      <c r="J36" s="5"/>
      <c r="K36" s="5"/>
      <c r="L36" s="18"/>
      <c r="M36" s="18"/>
      <c r="N36" s="18"/>
    </row>
    <row r="37" spans="1:14">
      <c r="A37" s="5"/>
      <c r="B37" s="18"/>
      <c r="C37" s="18"/>
      <c r="D37" s="18"/>
      <c r="E37" s="18"/>
      <c r="F37" s="46"/>
      <c r="G37" s="18"/>
      <c r="H37" s="18"/>
      <c r="I37" s="18"/>
      <c r="J37" s="137"/>
      <c r="K37" s="18" t="s">
        <v>232</v>
      </c>
      <c r="L37" s="18"/>
      <c r="M37" s="18"/>
      <c r="N37" s="18"/>
    </row>
    <row r="38" spans="1:14">
      <c r="A38" s="5"/>
      <c r="B38" s="18"/>
      <c r="C38" s="18"/>
      <c r="D38" s="18"/>
      <c r="E38" s="18"/>
      <c r="F38" s="46"/>
      <c r="G38" s="18"/>
      <c r="H38" s="18"/>
      <c r="I38" s="18"/>
      <c r="J38" s="18"/>
      <c r="K38" s="18"/>
      <c r="L38" s="18"/>
      <c r="M38" s="18"/>
      <c r="N38" s="18"/>
    </row>
    <row r="39" spans="1:14">
      <c r="B39" s="18"/>
      <c r="C39" s="18"/>
      <c r="D39" s="18"/>
      <c r="E39" s="18"/>
      <c r="F39" s="46"/>
      <c r="G39" s="18"/>
      <c r="H39" s="18"/>
      <c r="I39" s="18"/>
      <c r="J39" s="18"/>
      <c r="K39" s="18"/>
      <c r="L39" s="18"/>
      <c r="M39" s="18"/>
      <c r="N39" s="18"/>
    </row>
    <row r="40" spans="1:14">
      <c r="A40" s="18"/>
      <c r="B40" s="18"/>
      <c r="C40" s="18"/>
      <c r="D40" s="18"/>
      <c r="E40" s="18"/>
      <c r="F40" s="46"/>
      <c r="G40" s="18"/>
      <c r="H40" s="18"/>
      <c r="I40" s="18"/>
      <c r="J40" s="18"/>
      <c r="K40" s="18"/>
      <c r="L40" s="18"/>
      <c r="M40" s="18"/>
      <c r="N40" s="18"/>
    </row>
    <row r="41" spans="1:14">
      <c r="A41" s="79" t="s">
        <v>33</v>
      </c>
      <c r="B41" s="5"/>
      <c r="C41" s="5"/>
      <c r="D41" s="5"/>
      <c r="E41" s="5"/>
      <c r="F41" s="48"/>
      <c r="G41" s="5"/>
      <c r="H41" s="5"/>
      <c r="I41" s="5"/>
      <c r="J41" s="5"/>
      <c r="K41" s="5"/>
      <c r="L41" s="5"/>
      <c r="M41" s="5"/>
      <c r="N41" s="5"/>
    </row>
    <row r="42" spans="1:14">
      <c r="A42" s="79" t="s">
        <v>34</v>
      </c>
      <c r="B42" s="5"/>
      <c r="C42" s="5"/>
      <c r="D42" s="5"/>
      <c r="E42" s="5"/>
      <c r="F42" s="48"/>
      <c r="G42" s="5"/>
      <c r="H42" s="5"/>
      <c r="I42" s="5"/>
      <c r="J42" s="5"/>
      <c r="K42" s="5"/>
      <c r="L42" s="5"/>
      <c r="M42" s="5"/>
      <c r="N42" s="5"/>
    </row>
    <row r="43" spans="1:14">
      <c r="A43" s="79" t="s">
        <v>35</v>
      </c>
      <c r="B43" s="5"/>
      <c r="C43" s="5"/>
      <c r="D43" s="5"/>
      <c r="E43" s="5"/>
      <c r="F43" s="48"/>
      <c r="G43" s="5"/>
      <c r="H43" s="5"/>
      <c r="I43" s="5"/>
      <c r="J43" s="5"/>
      <c r="K43" s="5"/>
      <c r="L43" s="5"/>
      <c r="M43" s="5"/>
      <c r="N43" s="5"/>
    </row>
    <row r="44" spans="1:14">
      <c r="A44" s="5"/>
      <c r="B44" s="5"/>
      <c r="C44" s="5"/>
      <c r="D44" s="5"/>
      <c r="E44" s="5"/>
      <c r="F44" s="48"/>
      <c r="G44" s="5"/>
      <c r="H44" s="5"/>
      <c r="I44" s="5"/>
      <c r="J44" s="5"/>
      <c r="K44" s="5"/>
      <c r="L44" s="5"/>
      <c r="M44" s="5"/>
      <c r="N44" s="5"/>
    </row>
    <row r="45" spans="1:14">
      <c r="A45" s="5"/>
      <c r="B45" s="5"/>
      <c r="C45" s="5"/>
      <c r="D45" s="5"/>
      <c r="E45" s="5"/>
      <c r="F45" s="48"/>
      <c r="G45" s="5"/>
      <c r="H45" s="5"/>
      <c r="I45" s="5"/>
      <c r="J45" s="5"/>
      <c r="K45" s="5"/>
      <c r="L45" s="5"/>
      <c r="M45" s="5"/>
      <c r="N45" s="5"/>
    </row>
  </sheetData>
  <mergeCells count="9">
    <mergeCell ref="L3:N4"/>
    <mergeCell ref="K3:K4"/>
    <mergeCell ref="A3:A4"/>
    <mergeCell ref="B3:B4"/>
    <mergeCell ref="C3:C4"/>
    <mergeCell ref="D3:D4"/>
    <mergeCell ref="E3:E4"/>
    <mergeCell ref="G3:G4"/>
    <mergeCell ref="H3:J4"/>
  </mergeCells>
  <pageMargins left="0.23622047244094491" right="0.23622047244094491" top="0.23622047244094491" bottom="0.23622047244094491"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dimension ref="A1:R46"/>
  <sheetViews>
    <sheetView topLeftCell="A19" workbookViewId="0">
      <selection activeCell="P9" sqref="P9"/>
    </sheetView>
  </sheetViews>
  <sheetFormatPr baseColWidth="10" defaultRowHeight="12.75"/>
  <cols>
    <col min="1" max="1" width="24" style="2" customWidth="1"/>
    <col min="2" max="2" width="12.7109375" style="2" customWidth="1"/>
    <col min="3" max="5" width="4.7109375" style="2" customWidth="1"/>
    <col min="6" max="6" width="12.7109375" style="2" customWidth="1"/>
    <col min="7" max="9" width="4.7109375" style="2" customWidth="1"/>
    <col min="10" max="10" width="0.85546875" style="6" customWidth="1"/>
    <col min="11" max="11" width="12.7109375" style="2" customWidth="1"/>
    <col min="12" max="14" width="4.7109375" style="2" customWidth="1"/>
    <col min="15" max="15" width="12.7109375" style="2" customWidth="1"/>
    <col min="16" max="18" width="4.7109375" style="2" customWidth="1"/>
    <col min="19" max="16384" width="11.42578125" style="2"/>
  </cols>
  <sheetData>
    <row r="1" spans="1:18">
      <c r="A1" s="16" t="s">
        <v>179</v>
      </c>
      <c r="B1" s="16"/>
      <c r="C1" s="16"/>
      <c r="D1" s="16"/>
      <c r="E1" s="16"/>
      <c r="F1" s="18"/>
      <c r="G1" s="18"/>
      <c r="H1" s="18"/>
      <c r="I1" s="18"/>
      <c r="J1" s="46"/>
      <c r="K1" s="16"/>
      <c r="L1" s="16"/>
      <c r="M1" s="16"/>
      <c r="N1" s="18"/>
      <c r="O1" s="18"/>
      <c r="P1" s="18"/>
      <c r="Q1" s="18"/>
      <c r="R1" s="18"/>
    </row>
    <row r="2" spans="1:18">
      <c r="A2" s="18"/>
      <c r="B2" s="18"/>
      <c r="C2" s="18"/>
      <c r="D2" s="18"/>
      <c r="E2" s="18"/>
      <c r="F2" s="18"/>
      <c r="G2" s="18"/>
      <c r="H2" s="18"/>
      <c r="I2" s="18"/>
      <c r="J2" s="46"/>
      <c r="K2" s="18"/>
      <c r="L2" s="18"/>
      <c r="M2" s="18"/>
      <c r="N2" s="18"/>
      <c r="O2" s="18"/>
      <c r="P2" s="18"/>
      <c r="Q2" s="18"/>
      <c r="R2" s="18"/>
    </row>
    <row r="3" spans="1:18" ht="15" customHeight="1">
      <c r="A3" s="218" t="s">
        <v>0</v>
      </c>
      <c r="B3" s="229" t="s">
        <v>127</v>
      </c>
      <c r="C3" s="229"/>
      <c r="D3" s="229"/>
      <c r="E3" s="229"/>
      <c r="F3" s="229"/>
      <c r="G3" s="229"/>
      <c r="H3" s="229"/>
      <c r="I3" s="229"/>
      <c r="J3" s="46"/>
      <c r="K3" s="229" t="s">
        <v>128</v>
      </c>
      <c r="L3" s="229"/>
      <c r="M3" s="229"/>
      <c r="N3" s="229"/>
      <c r="O3" s="229"/>
      <c r="P3" s="229"/>
      <c r="Q3" s="229"/>
      <c r="R3" s="229"/>
    </row>
    <row r="4" spans="1:18" ht="15" customHeight="1">
      <c r="A4" s="226"/>
      <c r="B4" s="218" t="s">
        <v>147</v>
      </c>
      <c r="C4" s="218" t="s">
        <v>2</v>
      </c>
      <c r="D4" s="218"/>
      <c r="E4" s="218"/>
      <c r="F4" s="218" t="s">
        <v>3</v>
      </c>
      <c r="G4" s="218" t="s">
        <v>4</v>
      </c>
      <c r="H4" s="218"/>
      <c r="I4" s="218"/>
      <c r="J4" s="56"/>
      <c r="K4" s="218" t="s">
        <v>147</v>
      </c>
      <c r="L4" s="218" t="s">
        <v>2</v>
      </c>
      <c r="M4" s="218"/>
      <c r="N4" s="218"/>
      <c r="O4" s="218" t="s">
        <v>3</v>
      </c>
      <c r="P4" s="218" t="s">
        <v>4</v>
      </c>
      <c r="Q4" s="218"/>
      <c r="R4" s="218"/>
    </row>
    <row r="5" spans="1:18">
      <c r="A5" s="226"/>
      <c r="B5" s="226"/>
      <c r="C5" s="226"/>
      <c r="D5" s="226"/>
      <c r="E5" s="226"/>
      <c r="F5" s="226"/>
      <c r="G5" s="226"/>
      <c r="H5" s="226"/>
      <c r="I5" s="226"/>
      <c r="J5" s="56"/>
      <c r="K5" s="226"/>
      <c r="L5" s="226"/>
      <c r="M5" s="226"/>
      <c r="N5" s="226"/>
      <c r="O5" s="226"/>
      <c r="P5" s="226"/>
      <c r="Q5" s="226"/>
      <c r="R5" s="226"/>
    </row>
    <row r="6" spans="1:18">
      <c r="A6" s="219"/>
      <c r="B6" s="219"/>
      <c r="C6" s="219"/>
      <c r="D6" s="219"/>
      <c r="E6" s="219"/>
      <c r="F6" s="219"/>
      <c r="G6" s="219"/>
      <c r="H6" s="219"/>
      <c r="I6" s="219"/>
      <c r="J6" s="57"/>
      <c r="K6" s="219"/>
      <c r="L6" s="219"/>
      <c r="M6" s="219"/>
      <c r="N6" s="219"/>
      <c r="O6" s="219"/>
      <c r="P6" s="219"/>
      <c r="Q6" s="219"/>
      <c r="R6" s="219"/>
    </row>
    <row r="7" spans="1:18" ht="5.0999999999999996" customHeight="1">
      <c r="A7" s="56"/>
      <c r="B7" s="56"/>
      <c r="C7" s="56"/>
      <c r="D7" s="63"/>
      <c r="E7" s="63"/>
      <c r="F7" s="56"/>
      <c r="G7" s="63"/>
      <c r="H7" s="63"/>
      <c r="I7" s="56"/>
      <c r="J7" s="56"/>
      <c r="K7" s="56"/>
      <c r="L7" s="63"/>
      <c r="M7" s="63"/>
      <c r="N7" s="56"/>
      <c r="O7" s="56"/>
      <c r="P7" s="63"/>
      <c r="Q7" s="63"/>
      <c r="R7" s="56"/>
    </row>
    <row r="8" spans="1:18">
      <c r="A8" s="116" t="s">
        <v>6</v>
      </c>
      <c r="B8" s="118">
        <v>877065</v>
      </c>
      <c r="C8" s="126"/>
      <c r="D8" s="125"/>
      <c r="E8" s="125">
        <v>53.580407381436956</v>
      </c>
      <c r="F8" s="125">
        <v>40.287093886998107</v>
      </c>
      <c r="G8" s="125"/>
      <c r="H8" s="125"/>
      <c r="I8" s="125">
        <v>6.1324987315649349</v>
      </c>
      <c r="J8" s="49"/>
      <c r="K8" s="118">
        <v>1031843</v>
      </c>
      <c r="L8" s="118"/>
      <c r="M8" s="118"/>
      <c r="N8" s="125">
        <v>52.294583575214446</v>
      </c>
      <c r="O8" s="125">
        <v>42.466925685399815</v>
      </c>
      <c r="P8" s="125"/>
      <c r="Q8" s="125"/>
      <c r="R8" s="125">
        <v>5.2384907393857407</v>
      </c>
    </row>
    <row r="9" spans="1:18" ht="5.0999999999999996" customHeight="1">
      <c r="A9" s="22"/>
      <c r="B9" s="22"/>
      <c r="C9" s="48"/>
      <c r="D9" s="85"/>
      <c r="E9" s="22"/>
      <c r="F9" s="22"/>
      <c r="G9" s="85"/>
      <c r="H9" s="85"/>
      <c r="I9" s="22"/>
      <c r="J9" s="22"/>
      <c r="K9" s="22"/>
      <c r="L9" s="85"/>
      <c r="M9" s="85"/>
      <c r="N9" s="22"/>
      <c r="O9" s="22"/>
      <c r="P9" s="85"/>
      <c r="Q9" s="85"/>
      <c r="R9" s="22"/>
    </row>
    <row r="10" spans="1:18">
      <c r="A10" s="18" t="s">
        <v>7</v>
      </c>
      <c r="B10" s="19">
        <v>13190</v>
      </c>
      <c r="C10" s="48"/>
      <c r="D10" s="27"/>
      <c r="E10" s="27">
        <v>49.54510993176649</v>
      </c>
      <c r="F10" s="27">
        <v>41.311599696739961</v>
      </c>
      <c r="G10" s="27"/>
      <c r="H10" s="27"/>
      <c r="I10" s="27">
        <v>9.1432903714935563</v>
      </c>
      <c r="J10" s="47"/>
      <c r="K10" s="19">
        <v>16915</v>
      </c>
      <c r="L10" s="19"/>
      <c r="M10" s="19"/>
      <c r="N10" s="27">
        <v>54.77978125923736</v>
      </c>
      <c r="O10" s="27">
        <v>38.415607449009755</v>
      </c>
      <c r="P10" s="27"/>
      <c r="Q10" s="27"/>
      <c r="R10" s="27">
        <v>6.8046112917528827</v>
      </c>
    </row>
    <row r="11" spans="1:18">
      <c r="A11" s="18" t="s">
        <v>8</v>
      </c>
      <c r="B11" s="19">
        <v>359404</v>
      </c>
      <c r="C11" s="48"/>
      <c r="D11" s="27"/>
      <c r="E11" s="27">
        <v>58.36551624355878</v>
      </c>
      <c r="F11" s="27">
        <v>37.595574896217073</v>
      </c>
      <c r="G11" s="27"/>
      <c r="H11" s="27"/>
      <c r="I11" s="141">
        <v>4.038908860224149</v>
      </c>
      <c r="J11" s="47"/>
      <c r="K11" s="19">
        <v>414237</v>
      </c>
      <c r="L11" s="19"/>
      <c r="M11" s="19"/>
      <c r="N11" s="27">
        <v>54.636114108590007</v>
      </c>
      <c r="O11" s="27">
        <v>41.640896395058867</v>
      </c>
      <c r="P11" s="27"/>
      <c r="Q11" s="27"/>
      <c r="R11" s="27">
        <v>3.7229894963511225</v>
      </c>
    </row>
    <row r="12" spans="1:18">
      <c r="A12" s="18" t="s">
        <v>9</v>
      </c>
      <c r="B12" s="19">
        <v>44697</v>
      </c>
      <c r="C12" s="48"/>
      <c r="D12" s="27"/>
      <c r="E12" s="27">
        <v>42.662818533682348</v>
      </c>
      <c r="F12" s="27">
        <v>49.887017025751163</v>
      </c>
      <c r="G12" s="27"/>
      <c r="H12" s="27"/>
      <c r="I12" s="27">
        <v>7.4501644405664802</v>
      </c>
      <c r="J12" s="47"/>
      <c r="K12" s="19">
        <v>63780</v>
      </c>
      <c r="L12" s="19"/>
      <c r="M12" s="19"/>
      <c r="N12" s="27">
        <v>49.208215741611788</v>
      </c>
      <c r="O12" s="27">
        <v>45.003135779241148</v>
      </c>
      <c r="P12" s="27"/>
      <c r="Q12" s="27"/>
      <c r="R12" s="27">
        <v>5.788648479147068</v>
      </c>
    </row>
    <row r="13" spans="1:18">
      <c r="A13" s="18" t="s">
        <v>10</v>
      </c>
      <c r="B13" s="19">
        <v>13473</v>
      </c>
      <c r="C13" s="48"/>
      <c r="D13" s="27"/>
      <c r="E13" s="27">
        <v>34.023602761077711</v>
      </c>
      <c r="F13" s="27">
        <v>48.972018110294663</v>
      </c>
      <c r="G13" s="27"/>
      <c r="H13" s="27"/>
      <c r="I13" s="27">
        <v>17.004379128627626</v>
      </c>
      <c r="J13" s="47"/>
      <c r="K13" s="19">
        <v>15948</v>
      </c>
      <c r="L13" s="19"/>
      <c r="M13" s="19"/>
      <c r="N13" s="27">
        <v>41.547529470780034</v>
      </c>
      <c r="O13" s="27">
        <v>46.281665412590925</v>
      </c>
      <c r="P13" s="27"/>
      <c r="Q13" s="27"/>
      <c r="R13" s="27">
        <v>12.170805116629044</v>
      </c>
    </row>
    <row r="14" spans="1:18">
      <c r="A14" s="18" t="s">
        <v>11</v>
      </c>
      <c r="B14" s="19">
        <v>10261</v>
      </c>
      <c r="C14" s="48"/>
      <c r="D14" s="27"/>
      <c r="E14" s="27">
        <v>61.728876327843288</v>
      </c>
      <c r="F14" s="27">
        <v>28.047948543026997</v>
      </c>
      <c r="G14" s="27"/>
      <c r="H14" s="27"/>
      <c r="I14" s="27">
        <v>10.223175129129714</v>
      </c>
      <c r="J14" s="47"/>
      <c r="K14" s="19">
        <v>11608</v>
      </c>
      <c r="L14" s="19"/>
      <c r="M14" s="19"/>
      <c r="N14" s="141">
        <v>64.739834596829766</v>
      </c>
      <c r="O14" s="27">
        <v>26.964162646450724</v>
      </c>
      <c r="P14" s="27"/>
      <c r="Q14" s="27"/>
      <c r="R14" s="27">
        <v>8.2960027567195045</v>
      </c>
    </row>
    <row r="15" spans="1:18">
      <c r="A15" s="18" t="s">
        <v>12</v>
      </c>
      <c r="B15" s="19">
        <v>35092</v>
      </c>
      <c r="C15" s="48"/>
      <c r="D15" s="27"/>
      <c r="E15" s="27">
        <v>54.03795736920096</v>
      </c>
      <c r="F15" s="27">
        <v>40.955203465177249</v>
      </c>
      <c r="G15" s="27"/>
      <c r="H15" s="27"/>
      <c r="I15" s="27">
        <v>5.0068391656217939</v>
      </c>
      <c r="J15" s="47"/>
      <c r="K15" s="19">
        <v>41871</v>
      </c>
      <c r="L15" s="19"/>
      <c r="M15" s="19"/>
      <c r="N15" s="27">
        <v>49.695493300852618</v>
      </c>
      <c r="O15" s="27">
        <v>46.041412911084045</v>
      </c>
      <c r="P15" s="27"/>
      <c r="Q15" s="27"/>
      <c r="R15" s="27">
        <v>4.2630937880633377</v>
      </c>
    </row>
    <row r="16" spans="1:18">
      <c r="A16" s="18" t="s">
        <v>13</v>
      </c>
      <c r="B16" s="19">
        <v>7938</v>
      </c>
      <c r="C16" s="48"/>
      <c r="D16" s="27"/>
      <c r="E16" s="27">
        <v>39.871504157218439</v>
      </c>
      <c r="F16" s="27">
        <v>49.685059208868736</v>
      </c>
      <c r="G16" s="27"/>
      <c r="H16" s="27"/>
      <c r="I16" s="27">
        <v>10.443436633912825</v>
      </c>
      <c r="J16" s="47"/>
      <c r="K16" s="19">
        <v>8734</v>
      </c>
      <c r="L16" s="19"/>
      <c r="M16" s="19"/>
      <c r="N16" s="27">
        <v>46.004121822761626</v>
      </c>
      <c r="O16" s="27">
        <v>46.897183421112892</v>
      </c>
      <c r="P16" s="27"/>
      <c r="Q16" s="27"/>
      <c r="R16" s="27">
        <v>7.0986947561254867</v>
      </c>
    </row>
    <row r="17" spans="1:18">
      <c r="A17" s="18" t="s">
        <v>14</v>
      </c>
      <c r="B17" s="19">
        <v>16993</v>
      </c>
      <c r="C17" s="48"/>
      <c r="D17" s="27"/>
      <c r="E17" s="27">
        <v>49.897016418525276</v>
      </c>
      <c r="F17" s="27">
        <v>43.394338845406935</v>
      </c>
      <c r="G17" s="27"/>
      <c r="H17" s="27"/>
      <c r="I17" s="27">
        <v>6.708644736067793</v>
      </c>
      <c r="J17" s="47"/>
      <c r="K17" s="19">
        <v>19745</v>
      </c>
      <c r="L17" s="19"/>
      <c r="M17" s="19"/>
      <c r="N17" s="27">
        <v>52.463914915168395</v>
      </c>
      <c r="O17" s="27">
        <v>41.438338819954424</v>
      </c>
      <c r="P17" s="27"/>
      <c r="Q17" s="27"/>
      <c r="R17" s="27">
        <v>6.0977462648771841</v>
      </c>
    </row>
    <row r="18" spans="1:18">
      <c r="A18" s="18" t="s">
        <v>15</v>
      </c>
      <c r="B18" s="19">
        <v>32089</v>
      </c>
      <c r="C18" s="48"/>
      <c r="D18" s="27"/>
      <c r="E18" s="27">
        <v>54.11200099722646</v>
      </c>
      <c r="F18" s="27">
        <v>40.225622487456761</v>
      </c>
      <c r="G18" s="27"/>
      <c r="H18" s="27"/>
      <c r="I18" s="27">
        <v>5.6623765153167751</v>
      </c>
      <c r="J18" s="47"/>
      <c r="K18" s="19">
        <v>35476</v>
      </c>
      <c r="L18" s="19"/>
      <c r="M18" s="19"/>
      <c r="N18" s="27">
        <v>56.051978802570758</v>
      </c>
      <c r="O18" s="27">
        <v>38.854436802345248</v>
      </c>
      <c r="P18" s="27"/>
      <c r="Q18" s="27"/>
      <c r="R18" s="27">
        <v>5.093584395084001</v>
      </c>
    </row>
    <row r="19" spans="1:18">
      <c r="A19" s="18" t="s">
        <v>16</v>
      </c>
      <c r="B19" s="19">
        <v>1378</v>
      </c>
      <c r="C19" s="48"/>
      <c r="D19" s="27"/>
      <c r="E19" s="27">
        <v>20.029027576197386</v>
      </c>
      <c r="F19" s="27">
        <v>47.387518142235123</v>
      </c>
      <c r="G19" s="27"/>
      <c r="H19" s="27"/>
      <c r="I19" s="27">
        <v>32.583454281567491</v>
      </c>
      <c r="J19" s="47"/>
      <c r="K19" s="19">
        <v>1495</v>
      </c>
      <c r="L19" s="19"/>
      <c r="M19" s="19"/>
      <c r="N19" s="27">
        <v>26.822742474916389</v>
      </c>
      <c r="O19" s="27">
        <v>48.628762541806019</v>
      </c>
      <c r="P19" s="27"/>
      <c r="Q19" s="27"/>
      <c r="R19" s="27">
        <v>24.548494983277596</v>
      </c>
    </row>
    <row r="20" spans="1:18">
      <c r="A20" s="18" t="s">
        <v>17</v>
      </c>
      <c r="B20" s="19">
        <v>1439</v>
      </c>
      <c r="C20" s="48"/>
      <c r="D20" s="27"/>
      <c r="E20" s="27">
        <v>17.512161223071576</v>
      </c>
      <c r="F20" s="27">
        <v>43.502432244614312</v>
      </c>
      <c r="G20" s="27"/>
      <c r="H20" s="27"/>
      <c r="I20" s="140">
        <v>38.985406532314109</v>
      </c>
      <c r="J20" s="47"/>
      <c r="K20" s="19">
        <v>1611</v>
      </c>
      <c r="L20" s="19"/>
      <c r="M20" s="19"/>
      <c r="N20" s="140">
        <v>20.670391061452513</v>
      </c>
      <c r="O20" s="27">
        <v>44.941030415890758</v>
      </c>
      <c r="P20" s="27"/>
      <c r="Q20" s="27"/>
      <c r="R20" s="140">
        <v>34.388578522656736</v>
      </c>
    </row>
    <row r="21" spans="1:18">
      <c r="A21" s="18" t="s">
        <v>18</v>
      </c>
      <c r="B21" s="19">
        <v>10928</v>
      </c>
      <c r="C21" s="48"/>
      <c r="D21" s="27"/>
      <c r="E21" s="27">
        <v>48.874450951683748</v>
      </c>
      <c r="F21" s="27">
        <v>44.454612005856518</v>
      </c>
      <c r="G21" s="27"/>
      <c r="H21" s="27"/>
      <c r="I21" s="27">
        <v>6.6709370424597374</v>
      </c>
      <c r="J21" s="47"/>
      <c r="K21" s="19">
        <v>12111</v>
      </c>
      <c r="L21" s="19"/>
      <c r="M21" s="19"/>
      <c r="N21" s="27">
        <v>56.650978449343569</v>
      </c>
      <c r="O21" s="27">
        <v>37.693006357856497</v>
      </c>
      <c r="P21" s="27"/>
      <c r="Q21" s="27"/>
      <c r="R21" s="27">
        <v>5.6560151927999343</v>
      </c>
    </row>
    <row r="22" spans="1:18">
      <c r="A22" s="18" t="s">
        <v>19</v>
      </c>
      <c r="B22" s="19">
        <v>43958</v>
      </c>
      <c r="C22" s="48"/>
      <c r="D22" s="27"/>
      <c r="E22" s="136">
        <v>66.538514036125392</v>
      </c>
      <c r="F22" s="27">
        <v>28.138222849083213</v>
      </c>
      <c r="G22" s="27"/>
      <c r="H22" s="27"/>
      <c r="I22" s="27">
        <v>5.3232631147913922</v>
      </c>
      <c r="J22" s="47"/>
      <c r="K22" s="19">
        <v>55253</v>
      </c>
      <c r="L22" s="19"/>
      <c r="M22" s="19"/>
      <c r="N22" s="27">
        <v>64.331348524062037</v>
      </c>
      <c r="O22" s="27">
        <v>30.295187591623986</v>
      </c>
      <c r="P22" s="27"/>
      <c r="Q22" s="27"/>
      <c r="R22" s="27">
        <v>5.3734638843139741</v>
      </c>
    </row>
    <row r="23" spans="1:18">
      <c r="A23" s="18" t="s">
        <v>20</v>
      </c>
      <c r="B23" s="19">
        <v>69840</v>
      </c>
      <c r="C23" s="48"/>
      <c r="D23" s="27"/>
      <c r="E23" s="27">
        <v>55.333619702176406</v>
      </c>
      <c r="F23" s="27">
        <v>38.02548682703322</v>
      </c>
      <c r="G23" s="27"/>
      <c r="H23" s="27"/>
      <c r="I23" s="27">
        <v>6.6408934707903775</v>
      </c>
      <c r="J23" s="47"/>
      <c r="K23" s="19">
        <v>80878</v>
      </c>
      <c r="L23" s="19"/>
      <c r="M23" s="19"/>
      <c r="N23" s="27">
        <v>51.105368579836295</v>
      </c>
      <c r="O23" s="27">
        <v>43.145231088800415</v>
      </c>
      <c r="P23" s="27"/>
      <c r="Q23" s="27"/>
      <c r="R23" s="27">
        <v>5.7494003313632884</v>
      </c>
    </row>
    <row r="24" spans="1:18">
      <c r="A24" s="18" t="s">
        <v>21</v>
      </c>
      <c r="B24" s="19">
        <v>11579</v>
      </c>
      <c r="C24" s="48"/>
      <c r="D24" s="27"/>
      <c r="E24" s="27">
        <v>36.548924777614651</v>
      </c>
      <c r="F24" s="27">
        <v>50.798860005181794</v>
      </c>
      <c r="G24" s="27"/>
      <c r="H24" s="27"/>
      <c r="I24" s="27">
        <v>12.652215217203558</v>
      </c>
      <c r="J24" s="47"/>
      <c r="K24" s="19">
        <v>13652</v>
      </c>
      <c r="L24" s="19"/>
      <c r="M24" s="19"/>
      <c r="N24" s="27">
        <v>40.338411954292411</v>
      </c>
      <c r="O24" s="27">
        <v>50.673893934954592</v>
      </c>
      <c r="P24" s="27"/>
      <c r="Q24" s="27"/>
      <c r="R24" s="27">
        <v>8.9876941107530026</v>
      </c>
    </row>
    <row r="25" spans="1:18">
      <c r="A25" s="18" t="s">
        <v>22</v>
      </c>
      <c r="B25" s="19">
        <v>3330</v>
      </c>
      <c r="C25" s="48"/>
      <c r="D25" s="27"/>
      <c r="E25" s="27">
        <v>13.993993993993994</v>
      </c>
      <c r="F25" s="27">
        <v>62.012012012012022</v>
      </c>
      <c r="G25" s="27"/>
      <c r="H25" s="27"/>
      <c r="I25" s="27">
        <v>23.993993993993993</v>
      </c>
      <c r="J25" s="47"/>
      <c r="K25" s="19">
        <v>3846</v>
      </c>
      <c r="L25" s="19"/>
      <c r="M25" s="19"/>
      <c r="N25" s="27">
        <v>22.204888195527822</v>
      </c>
      <c r="O25" s="27">
        <v>60.972438897555904</v>
      </c>
      <c r="P25" s="27"/>
      <c r="Q25" s="27"/>
      <c r="R25" s="27">
        <v>16.822672906916278</v>
      </c>
    </row>
    <row r="26" spans="1:18">
      <c r="A26" s="18" t="s">
        <v>23</v>
      </c>
      <c r="B26" s="19">
        <v>27587</v>
      </c>
      <c r="C26" s="48"/>
      <c r="D26" s="27"/>
      <c r="E26" s="27">
        <v>49.58132453691956</v>
      </c>
      <c r="F26" s="27">
        <v>45.746184797187077</v>
      </c>
      <c r="G26" s="27"/>
      <c r="H26" s="27"/>
      <c r="I26" s="27">
        <v>4.6724906658933563</v>
      </c>
      <c r="J26" s="47"/>
      <c r="K26" s="19">
        <v>32090</v>
      </c>
      <c r="L26" s="19"/>
      <c r="M26" s="19"/>
      <c r="N26" s="27">
        <v>44.590215020255528</v>
      </c>
      <c r="O26" s="27">
        <v>51.925833593019632</v>
      </c>
      <c r="P26" s="27"/>
      <c r="Q26" s="27"/>
      <c r="R26" s="27">
        <v>3.4839513867248364</v>
      </c>
    </row>
    <row r="27" spans="1:18">
      <c r="A27" s="18" t="s">
        <v>24</v>
      </c>
      <c r="B27" s="19">
        <v>8189</v>
      </c>
      <c r="C27" s="48"/>
      <c r="D27" s="27"/>
      <c r="E27" s="27">
        <v>34.155574551227261</v>
      </c>
      <c r="F27" s="27">
        <v>47.685920136768836</v>
      </c>
      <c r="G27" s="27"/>
      <c r="H27" s="27"/>
      <c r="I27" s="27">
        <v>18.158505312003907</v>
      </c>
      <c r="J27" s="47"/>
      <c r="K27" s="19">
        <v>10320</v>
      </c>
      <c r="L27" s="19"/>
      <c r="M27" s="19"/>
      <c r="N27" s="27">
        <v>40.06782945736434</v>
      </c>
      <c r="O27" s="27">
        <v>48.449612403100772</v>
      </c>
      <c r="P27" s="27"/>
      <c r="Q27" s="27"/>
      <c r="R27" s="27">
        <v>11.482558139534884</v>
      </c>
    </row>
    <row r="28" spans="1:18">
      <c r="A28" s="18" t="s">
        <v>25</v>
      </c>
      <c r="B28" s="19">
        <v>12957</v>
      </c>
      <c r="C28" s="48"/>
      <c r="D28" s="27"/>
      <c r="E28" s="27">
        <v>42.787682333873583</v>
      </c>
      <c r="F28" s="27">
        <v>40.078721926371848</v>
      </c>
      <c r="G28" s="27"/>
      <c r="H28" s="27"/>
      <c r="I28" s="27">
        <v>17.133595739754576</v>
      </c>
      <c r="J28" s="47"/>
      <c r="K28" s="19">
        <v>15855</v>
      </c>
      <c r="L28" s="19"/>
      <c r="M28" s="19"/>
      <c r="N28" s="27">
        <v>47.972248502049823</v>
      </c>
      <c r="O28" s="27">
        <v>39.646799116997791</v>
      </c>
      <c r="P28" s="27"/>
      <c r="Q28" s="27"/>
      <c r="R28" s="27">
        <v>12.380952380952381</v>
      </c>
    </row>
    <row r="29" spans="1:18">
      <c r="A29" s="18" t="s">
        <v>26</v>
      </c>
      <c r="B29" s="19">
        <v>57780</v>
      </c>
      <c r="C29" s="48"/>
      <c r="D29" s="27"/>
      <c r="E29" s="27">
        <v>54.15541709934233</v>
      </c>
      <c r="F29" s="27">
        <v>41.431291104188304</v>
      </c>
      <c r="G29" s="27"/>
      <c r="H29" s="27"/>
      <c r="I29" s="27">
        <v>4.413291796469367</v>
      </c>
      <c r="J29" s="47"/>
      <c r="K29" s="19">
        <v>66832</v>
      </c>
      <c r="L29" s="19"/>
      <c r="M29" s="19"/>
      <c r="N29" s="27">
        <v>50.019451759636105</v>
      </c>
      <c r="O29" s="27">
        <v>45.428836485515923</v>
      </c>
      <c r="P29" s="27"/>
      <c r="Q29" s="27"/>
      <c r="R29" s="27">
        <v>4.5517117548479771</v>
      </c>
    </row>
    <row r="30" spans="1:18">
      <c r="A30" s="18" t="s">
        <v>27</v>
      </c>
      <c r="B30" s="19">
        <v>22682</v>
      </c>
      <c r="C30" s="48"/>
      <c r="D30" s="27"/>
      <c r="E30" s="27">
        <v>47.628075125650291</v>
      </c>
      <c r="F30" s="27">
        <v>44.189224936072662</v>
      </c>
      <c r="G30" s="27"/>
      <c r="H30" s="27"/>
      <c r="I30" s="27">
        <v>8.1826999382770467</v>
      </c>
      <c r="J30" s="47"/>
      <c r="K30" s="19">
        <v>28144</v>
      </c>
      <c r="L30" s="19"/>
      <c r="M30" s="19"/>
      <c r="N30" s="27">
        <v>52.49431495167709</v>
      </c>
      <c r="O30" s="27">
        <v>40.029846503695282</v>
      </c>
      <c r="P30" s="27"/>
      <c r="Q30" s="27"/>
      <c r="R30" s="27">
        <v>7.4758385446276288</v>
      </c>
    </row>
    <row r="31" spans="1:18">
      <c r="A31" s="18" t="s">
        <v>28</v>
      </c>
      <c r="B31" s="19">
        <v>1149</v>
      </c>
      <c r="C31" s="48"/>
      <c r="D31" s="27"/>
      <c r="E31" s="140">
        <v>10.879025239338555</v>
      </c>
      <c r="F31" s="27">
        <v>68.407310704960835</v>
      </c>
      <c r="G31" s="27"/>
      <c r="H31" s="27"/>
      <c r="I31" s="27">
        <v>20.713664055700608</v>
      </c>
      <c r="J31" s="47"/>
      <c r="K31" s="19">
        <v>1311</v>
      </c>
      <c r="L31" s="19"/>
      <c r="M31" s="19"/>
      <c r="N31" s="27">
        <v>25.095347063310452</v>
      </c>
      <c r="O31" s="27">
        <v>61.403508771929829</v>
      </c>
      <c r="P31" s="27"/>
      <c r="Q31" s="27"/>
      <c r="R31" s="27">
        <v>13.501144164759726</v>
      </c>
    </row>
    <row r="32" spans="1:18">
      <c r="A32" s="18" t="s">
        <v>29</v>
      </c>
      <c r="B32" s="19">
        <v>32422</v>
      </c>
      <c r="C32" s="48"/>
      <c r="D32" s="27"/>
      <c r="E32" s="27">
        <v>46.897168589229537</v>
      </c>
      <c r="F32" s="27">
        <v>48.695330331256557</v>
      </c>
      <c r="G32" s="27"/>
      <c r="H32" s="27"/>
      <c r="I32" s="27">
        <v>4.4075010795139109</v>
      </c>
      <c r="J32" s="47"/>
      <c r="K32" s="19">
        <v>36058</v>
      </c>
      <c r="L32" s="19"/>
      <c r="M32" s="19"/>
      <c r="N32" s="27">
        <v>45.360252925841699</v>
      </c>
      <c r="O32" s="27">
        <v>51.311775472849298</v>
      </c>
      <c r="P32" s="27"/>
      <c r="Q32" s="27"/>
      <c r="R32" s="141">
        <v>3.3279716013090024</v>
      </c>
    </row>
    <row r="33" spans="1:18">
      <c r="A33" s="18" t="s">
        <v>30</v>
      </c>
      <c r="B33" s="19">
        <v>4432</v>
      </c>
      <c r="C33" s="48"/>
      <c r="D33" s="54"/>
      <c r="E33" s="54">
        <v>32.242779783393502</v>
      </c>
      <c r="F33" s="54">
        <v>54.783393501805051</v>
      </c>
      <c r="G33" s="54"/>
      <c r="H33" s="54"/>
      <c r="I33" s="54">
        <v>12.973826714801444</v>
      </c>
      <c r="J33" s="47"/>
      <c r="K33" s="19">
        <v>5363</v>
      </c>
      <c r="L33" s="19"/>
      <c r="M33" s="19"/>
      <c r="N33" s="54">
        <v>34.924482565728141</v>
      </c>
      <c r="O33" s="54">
        <v>55.677792280440059</v>
      </c>
      <c r="P33" s="54"/>
      <c r="Q33" s="54"/>
      <c r="R33" s="54">
        <v>9.397725153831809</v>
      </c>
    </row>
    <row r="34" spans="1:18">
      <c r="A34" s="18" t="s">
        <v>31</v>
      </c>
      <c r="B34" s="19">
        <v>3503</v>
      </c>
      <c r="C34" s="48"/>
      <c r="D34" s="54"/>
      <c r="E34" s="54">
        <v>16.300314016557238</v>
      </c>
      <c r="F34" s="54">
        <v>61.090493862403655</v>
      </c>
      <c r="G34" s="54"/>
      <c r="H34" s="54"/>
      <c r="I34" s="54">
        <v>22.609192121039108</v>
      </c>
      <c r="J34" s="47"/>
      <c r="K34" s="19">
        <v>4041</v>
      </c>
      <c r="L34" s="19"/>
      <c r="M34" s="19"/>
      <c r="N34" s="54">
        <v>23.929720366245981</v>
      </c>
      <c r="O34" s="54">
        <v>61.445186834941843</v>
      </c>
      <c r="P34" s="54"/>
      <c r="Q34" s="54"/>
      <c r="R34" s="54">
        <v>14.625092798812176</v>
      </c>
    </row>
    <row r="35" spans="1:18">
      <c r="A35" s="20" t="s">
        <v>32</v>
      </c>
      <c r="B35" s="21">
        <v>30775</v>
      </c>
      <c r="C35" s="102"/>
      <c r="D35" s="28"/>
      <c r="E35" s="28">
        <v>51.242891957757919</v>
      </c>
      <c r="F35" s="28">
        <v>40.848090982940697</v>
      </c>
      <c r="G35" s="28"/>
      <c r="H35" s="28"/>
      <c r="I35" s="28">
        <v>7.9090170593013802</v>
      </c>
      <c r="J35" s="47"/>
      <c r="K35" s="21">
        <v>34669</v>
      </c>
      <c r="L35" s="21"/>
      <c r="M35" s="21"/>
      <c r="N35" s="28">
        <v>54.23000374974761</v>
      </c>
      <c r="O35" s="28">
        <v>38.602209466670516</v>
      </c>
      <c r="P35" s="28"/>
      <c r="Q35" s="28"/>
      <c r="R35" s="28">
        <v>7.1677867835818745</v>
      </c>
    </row>
    <row r="36" spans="1:18">
      <c r="A36" s="18"/>
      <c r="B36" s="18"/>
      <c r="C36" s="18"/>
      <c r="D36" s="18"/>
      <c r="E36" s="18"/>
      <c r="F36" s="18"/>
      <c r="G36" s="18"/>
      <c r="H36" s="18"/>
      <c r="I36" s="18"/>
      <c r="J36" s="46"/>
      <c r="K36" s="18"/>
      <c r="L36" s="18"/>
      <c r="M36" s="18"/>
      <c r="N36" s="18"/>
      <c r="O36" s="18"/>
      <c r="P36" s="18"/>
      <c r="Q36" s="18"/>
      <c r="R36" s="18"/>
    </row>
    <row r="37" spans="1:18">
      <c r="A37" s="5"/>
      <c r="B37" s="18"/>
      <c r="C37" s="18"/>
      <c r="D37" s="18"/>
      <c r="E37" s="18"/>
      <c r="F37" s="18"/>
      <c r="G37" s="18"/>
      <c r="H37" s="18"/>
      <c r="I37" s="18"/>
      <c r="J37" s="46"/>
      <c r="K37" s="18"/>
      <c r="L37" s="18"/>
      <c r="M37" s="18"/>
      <c r="N37" s="136"/>
      <c r="O37" s="18" t="s">
        <v>231</v>
      </c>
      <c r="P37" s="18"/>
      <c r="Q37" s="18"/>
      <c r="R37" s="18"/>
    </row>
    <row r="38" spans="1:18">
      <c r="A38" s="5"/>
      <c r="B38" s="18"/>
      <c r="C38" s="18"/>
      <c r="D38" s="18"/>
      <c r="E38" s="18"/>
      <c r="F38" s="18"/>
      <c r="G38" s="18"/>
      <c r="H38" s="18"/>
      <c r="I38" s="18"/>
      <c r="J38" s="46"/>
      <c r="K38" s="18"/>
      <c r="L38" s="18"/>
      <c r="M38" s="18"/>
      <c r="N38" s="5"/>
      <c r="O38" s="5"/>
      <c r="P38" s="18"/>
      <c r="Q38" s="18"/>
      <c r="R38" s="18"/>
    </row>
    <row r="39" spans="1:18">
      <c r="B39" s="18"/>
      <c r="C39" s="18"/>
      <c r="D39" s="18"/>
      <c r="E39" s="18"/>
      <c r="F39" s="18"/>
      <c r="G39" s="18"/>
      <c r="H39" s="18"/>
      <c r="I39" s="18"/>
      <c r="J39" s="46"/>
      <c r="K39" s="18"/>
      <c r="L39" s="18"/>
      <c r="M39" s="18"/>
      <c r="N39" s="137"/>
      <c r="O39" s="18" t="s">
        <v>232</v>
      </c>
      <c r="P39" s="18"/>
      <c r="Q39" s="18"/>
      <c r="R39" s="18"/>
    </row>
    <row r="40" spans="1:18">
      <c r="A40" s="18"/>
      <c r="B40" s="18"/>
      <c r="C40" s="18"/>
      <c r="D40" s="18"/>
      <c r="E40" s="18"/>
      <c r="F40" s="18"/>
      <c r="G40" s="18"/>
      <c r="H40" s="18"/>
      <c r="I40" s="18"/>
      <c r="J40" s="46"/>
      <c r="K40" s="18"/>
      <c r="L40" s="18"/>
      <c r="M40" s="18"/>
      <c r="N40" s="18"/>
      <c r="O40" s="18"/>
      <c r="P40" s="18"/>
      <c r="Q40" s="18"/>
      <c r="R40" s="18"/>
    </row>
    <row r="41" spans="1:18">
      <c r="A41" s="5"/>
      <c r="B41" s="5"/>
      <c r="C41" s="5"/>
      <c r="D41" s="5"/>
      <c r="E41" s="5"/>
      <c r="F41" s="5"/>
      <c r="G41" s="5"/>
      <c r="H41" s="5"/>
      <c r="I41" s="5"/>
      <c r="J41" s="48"/>
      <c r="K41" s="5"/>
      <c r="L41" s="5"/>
      <c r="M41" s="5"/>
      <c r="N41" s="5"/>
      <c r="O41" s="5"/>
      <c r="P41" s="5"/>
      <c r="Q41" s="5"/>
      <c r="R41" s="5"/>
    </row>
    <row r="42" spans="1:18">
      <c r="A42" s="79" t="s">
        <v>137</v>
      </c>
      <c r="B42" s="5"/>
      <c r="C42" s="5"/>
      <c r="D42" s="5"/>
      <c r="E42" s="5"/>
      <c r="F42" s="5"/>
      <c r="G42" s="5"/>
      <c r="H42" s="5"/>
      <c r="I42" s="5"/>
      <c r="J42" s="48"/>
      <c r="K42" s="5"/>
      <c r="L42" s="5"/>
      <c r="M42" s="5"/>
      <c r="N42" s="5"/>
      <c r="O42" s="5"/>
      <c r="P42" s="5"/>
      <c r="Q42" s="5"/>
      <c r="R42" s="5"/>
    </row>
    <row r="43" spans="1:18">
      <c r="A43" s="79" t="s">
        <v>34</v>
      </c>
      <c r="B43" s="5"/>
      <c r="C43" s="5"/>
      <c r="D43" s="5"/>
      <c r="E43" s="5"/>
      <c r="F43" s="5"/>
      <c r="G43" s="5"/>
      <c r="H43" s="5"/>
      <c r="I43" s="5"/>
      <c r="J43" s="48"/>
      <c r="K43" s="5"/>
      <c r="L43" s="5"/>
      <c r="M43" s="5"/>
      <c r="N43" s="5"/>
      <c r="O43" s="5"/>
      <c r="P43" s="5"/>
      <c r="Q43" s="5"/>
      <c r="R43" s="5"/>
    </row>
    <row r="44" spans="1:18">
      <c r="A44" s="79" t="s">
        <v>35</v>
      </c>
      <c r="B44" s="5"/>
      <c r="C44" s="5"/>
      <c r="D44" s="5"/>
      <c r="E44" s="5"/>
      <c r="F44" s="5"/>
      <c r="G44" s="5"/>
      <c r="H44" s="5"/>
      <c r="I44" s="5"/>
      <c r="J44" s="48"/>
      <c r="K44" s="5"/>
      <c r="L44" s="5"/>
      <c r="M44" s="5"/>
      <c r="N44" s="5"/>
      <c r="O44" s="5"/>
      <c r="P44" s="5"/>
      <c r="Q44" s="5"/>
      <c r="R44" s="5"/>
    </row>
    <row r="45" spans="1:18">
      <c r="A45" s="5"/>
      <c r="B45" s="5"/>
      <c r="C45" s="5"/>
      <c r="D45" s="5"/>
      <c r="E45" s="5"/>
      <c r="F45" s="5"/>
      <c r="G45" s="5"/>
      <c r="H45" s="5"/>
      <c r="I45" s="5"/>
      <c r="J45" s="48"/>
      <c r="K45" s="5"/>
      <c r="L45" s="5"/>
      <c r="M45" s="5"/>
      <c r="N45" s="5"/>
      <c r="O45" s="5"/>
      <c r="P45" s="5"/>
      <c r="Q45" s="5"/>
      <c r="R45" s="5"/>
    </row>
    <row r="46" spans="1:18">
      <c r="A46" s="5"/>
      <c r="B46" s="5"/>
      <c r="C46" s="5"/>
      <c r="D46" s="5"/>
      <c r="E46" s="5"/>
      <c r="F46" s="5"/>
      <c r="G46" s="5"/>
      <c r="H46" s="5"/>
      <c r="I46" s="5"/>
      <c r="J46" s="48"/>
      <c r="K46" s="5"/>
      <c r="L46" s="5"/>
      <c r="M46" s="5"/>
      <c r="N46" s="5"/>
      <c r="O46" s="5"/>
      <c r="P46" s="5"/>
      <c r="Q46" s="5"/>
      <c r="R46" s="5"/>
    </row>
  </sheetData>
  <mergeCells count="11">
    <mergeCell ref="A3:A6"/>
    <mergeCell ref="B3:I3"/>
    <mergeCell ref="K3:R3"/>
    <mergeCell ref="O4:O6"/>
    <mergeCell ref="B4:B6"/>
    <mergeCell ref="F4:F6"/>
    <mergeCell ref="K4:K6"/>
    <mergeCell ref="C4:E6"/>
    <mergeCell ref="G4:I6"/>
    <mergeCell ref="L4:N6"/>
    <mergeCell ref="P4:R6"/>
  </mergeCells>
  <pageMargins left="0.23622047244094491" right="0.23622047244094491" top="0.23622047244094491" bottom="0.23622047244094491"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dimension ref="A1:S42"/>
  <sheetViews>
    <sheetView topLeftCell="A22" workbookViewId="0">
      <selection activeCell="R2" sqref="R1:R2"/>
    </sheetView>
  </sheetViews>
  <sheetFormatPr baseColWidth="10" defaultRowHeight="12.75"/>
  <cols>
    <col min="1" max="1" width="24.28515625" style="2" customWidth="1"/>
    <col min="2" max="2" width="5.7109375" style="2" customWidth="1"/>
    <col min="3" max="5" width="5.7109375" style="150" customWidth="1"/>
    <col min="6" max="7" width="10.7109375" style="150" customWidth="1"/>
    <col min="8" max="8" width="3.7109375" style="2" customWidth="1"/>
    <col min="9" max="9" width="5.7109375" style="2" customWidth="1"/>
    <col min="10" max="13" width="5.7109375" style="151" customWidth="1"/>
    <col min="14" max="14" width="5.7109375" style="2" customWidth="1"/>
    <col min="15" max="15" width="10.7109375" style="2" customWidth="1"/>
    <col min="16" max="16" width="3.7109375" style="2" customWidth="1"/>
    <col min="17" max="16384" width="11.42578125" style="2"/>
  </cols>
  <sheetData>
    <row r="1" spans="1:19">
      <c r="A1" s="16" t="s">
        <v>243</v>
      </c>
      <c r="B1" s="16"/>
      <c r="C1" s="18"/>
      <c r="D1" s="18"/>
      <c r="E1" s="18"/>
      <c r="F1" s="18"/>
      <c r="G1" s="18"/>
      <c r="H1" s="18"/>
      <c r="I1" s="18"/>
      <c r="J1" s="18"/>
      <c r="K1" s="18"/>
      <c r="L1" s="18"/>
      <c r="M1" s="18"/>
      <c r="N1" s="18"/>
      <c r="O1" s="18"/>
      <c r="P1" s="5"/>
      <c r="Q1" s="5"/>
      <c r="R1" s="8"/>
      <c r="S1" s="8"/>
    </row>
    <row r="2" spans="1:19">
      <c r="A2" s="18"/>
      <c r="B2" s="18"/>
      <c r="C2" s="142"/>
      <c r="D2" s="142"/>
      <c r="E2" s="142"/>
      <c r="F2" s="142"/>
      <c r="G2" s="142"/>
      <c r="H2" s="48"/>
      <c r="I2" s="48"/>
      <c r="J2" s="144"/>
      <c r="K2" s="144"/>
      <c r="L2" s="144"/>
      <c r="M2" s="144"/>
      <c r="N2" s="5"/>
      <c r="O2" s="5"/>
      <c r="P2" s="5"/>
      <c r="Q2" s="5"/>
      <c r="R2" s="8"/>
      <c r="S2" s="8"/>
    </row>
    <row r="3" spans="1:19" ht="15" customHeight="1">
      <c r="A3" s="218" t="s">
        <v>0</v>
      </c>
      <c r="B3" s="217" t="s">
        <v>2</v>
      </c>
      <c r="C3" s="217"/>
      <c r="D3" s="217"/>
      <c r="E3" s="217"/>
      <c r="F3" s="217"/>
      <c r="G3" s="217"/>
      <c r="H3" s="48"/>
      <c r="I3" s="217" t="s">
        <v>4</v>
      </c>
      <c r="J3" s="217"/>
      <c r="K3" s="217"/>
      <c r="L3" s="217"/>
      <c r="M3" s="217"/>
      <c r="N3" s="217"/>
      <c r="O3" s="217"/>
      <c r="P3" s="5"/>
      <c r="Q3" s="5"/>
    </row>
    <row r="4" spans="1:19" ht="15.75" customHeight="1">
      <c r="A4" s="219"/>
      <c r="B4" s="219">
        <v>2001</v>
      </c>
      <c r="C4" s="219"/>
      <c r="D4" s="219">
        <v>2010</v>
      </c>
      <c r="E4" s="219"/>
      <c r="F4" s="178" t="s">
        <v>234</v>
      </c>
      <c r="G4" s="178" t="s">
        <v>233</v>
      </c>
      <c r="H4" s="145"/>
      <c r="I4" s="219">
        <v>2001</v>
      </c>
      <c r="J4" s="219"/>
      <c r="K4" s="219">
        <v>2010</v>
      </c>
      <c r="L4" s="219"/>
      <c r="M4" s="217" t="s">
        <v>234</v>
      </c>
      <c r="N4" s="217"/>
      <c r="O4" s="178" t="s">
        <v>233</v>
      </c>
      <c r="P4" s="5"/>
      <c r="Q4" s="5"/>
    </row>
    <row r="5" spans="1:19" ht="6" customHeight="1">
      <c r="A5" s="177"/>
      <c r="B5" s="177"/>
      <c r="C5" s="177"/>
      <c r="D5" s="177"/>
      <c r="E5" s="177"/>
      <c r="F5" s="177"/>
      <c r="G5" s="177"/>
      <c r="H5" s="145"/>
      <c r="I5" s="145"/>
      <c r="J5" s="177"/>
      <c r="K5" s="177"/>
      <c r="L5" s="177"/>
      <c r="M5" s="177"/>
      <c r="N5" s="177"/>
      <c r="O5" s="177"/>
      <c r="P5" s="5"/>
      <c r="Q5" s="5"/>
    </row>
    <row r="6" spans="1:19" ht="15.75">
      <c r="A6" s="119" t="s">
        <v>6</v>
      </c>
      <c r="B6" s="188"/>
      <c r="C6" s="125">
        <v>53.580407381436956</v>
      </c>
      <c r="D6" s="188"/>
      <c r="E6" s="125">
        <v>52.294583575214446</v>
      </c>
      <c r="F6" s="189">
        <v>-1.2858238062225098</v>
      </c>
      <c r="G6" s="187" t="s">
        <v>88</v>
      </c>
      <c r="H6" s="160"/>
      <c r="I6" s="188"/>
      <c r="J6" s="125">
        <v>6.1324987315649349</v>
      </c>
      <c r="K6" s="188"/>
      <c r="L6" s="125">
        <v>5.2384907393857407</v>
      </c>
      <c r="M6" s="190"/>
      <c r="N6" s="189">
        <v>-0.89400799217919413</v>
      </c>
      <c r="O6" s="187" t="s">
        <v>88</v>
      </c>
      <c r="P6" s="5"/>
      <c r="Q6" s="5"/>
    </row>
    <row r="7" spans="1:19" ht="6.75" customHeight="1">
      <c r="A7" s="16"/>
      <c r="B7" s="16"/>
      <c r="C7" s="181"/>
      <c r="D7" s="142"/>
      <c r="E7" s="181"/>
      <c r="F7" s="153"/>
      <c r="G7" s="170"/>
      <c r="H7" s="142"/>
      <c r="I7" s="142"/>
      <c r="J7" s="181"/>
      <c r="K7" s="142"/>
      <c r="L7" s="181"/>
      <c r="M7" s="142"/>
      <c r="N7" s="142"/>
      <c r="O7" s="170"/>
      <c r="P7" s="5"/>
      <c r="Q7" s="5"/>
    </row>
    <row r="8" spans="1:19" ht="14.1" customHeight="1">
      <c r="A8" s="18" t="s">
        <v>7</v>
      </c>
      <c r="B8" s="18"/>
      <c r="C8" s="27">
        <v>49.54510993176649</v>
      </c>
      <c r="D8" s="142"/>
      <c r="E8" s="27">
        <v>54.77978125923736</v>
      </c>
      <c r="F8" s="142">
        <v>5.2346713274708705</v>
      </c>
      <c r="G8" s="170" t="s">
        <v>238</v>
      </c>
      <c r="H8" s="142"/>
      <c r="I8" s="142"/>
      <c r="J8" s="27">
        <v>9.1432903714935563</v>
      </c>
      <c r="K8" s="142"/>
      <c r="L8" s="27">
        <v>6.8046112917528827</v>
      </c>
      <c r="M8" s="142"/>
      <c r="N8" s="142">
        <v>-2.3386790797406736</v>
      </c>
      <c r="O8" s="170" t="s">
        <v>88</v>
      </c>
      <c r="P8" s="5"/>
      <c r="Q8" s="5"/>
    </row>
    <row r="9" spans="1:19" ht="14.1" customHeight="1">
      <c r="A9" s="18" t="s">
        <v>8</v>
      </c>
      <c r="B9" s="18"/>
      <c r="C9" s="27">
        <v>58.36551624355878</v>
      </c>
      <c r="D9" s="53"/>
      <c r="E9" s="27">
        <v>54.636114108590007</v>
      </c>
      <c r="F9" s="142">
        <v>-3.7294021349687725</v>
      </c>
      <c r="G9" s="170" t="s">
        <v>88</v>
      </c>
      <c r="H9" s="142"/>
      <c r="I9" s="142"/>
      <c r="J9" s="141">
        <v>4.038908860224149</v>
      </c>
      <c r="K9" s="53"/>
      <c r="L9" s="27">
        <v>3.7229894963511225</v>
      </c>
      <c r="M9" s="53"/>
      <c r="N9" s="142">
        <v>-0.31591936387302644</v>
      </c>
      <c r="O9" s="170" t="s">
        <v>88</v>
      </c>
      <c r="P9" s="5"/>
      <c r="Q9" s="5"/>
    </row>
    <row r="10" spans="1:19" ht="14.1" customHeight="1">
      <c r="A10" s="18" t="s">
        <v>9</v>
      </c>
      <c r="B10" s="18"/>
      <c r="C10" s="27">
        <v>42.662818533682348</v>
      </c>
      <c r="D10" s="154"/>
      <c r="E10" s="27">
        <v>49.208215741611788</v>
      </c>
      <c r="F10" s="142">
        <v>6.5453972079294402</v>
      </c>
      <c r="G10" s="170" t="s">
        <v>238</v>
      </c>
      <c r="H10" s="142"/>
      <c r="I10" s="142"/>
      <c r="J10" s="27">
        <v>7.4501644405664802</v>
      </c>
      <c r="K10" s="154"/>
      <c r="L10" s="27">
        <v>5.788648479147068</v>
      </c>
      <c r="M10" s="154"/>
      <c r="N10" s="142">
        <v>-1.6615159614194122</v>
      </c>
      <c r="O10" s="170" t="s">
        <v>88</v>
      </c>
      <c r="P10" s="5"/>
      <c r="Q10" s="5"/>
    </row>
    <row r="11" spans="1:19" ht="14.1" customHeight="1">
      <c r="A11" s="18" t="s">
        <v>10</v>
      </c>
      <c r="B11" s="18"/>
      <c r="C11" s="27">
        <v>34.023602761077711</v>
      </c>
      <c r="D11" s="154"/>
      <c r="E11" s="27">
        <v>41.547529470780034</v>
      </c>
      <c r="F11" s="142">
        <v>7.523926709702323</v>
      </c>
      <c r="G11" s="170" t="s">
        <v>238</v>
      </c>
      <c r="H11" s="142"/>
      <c r="I11" s="142"/>
      <c r="J11" s="27">
        <v>17.004379128627626</v>
      </c>
      <c r="K11" s="154"/>
      <c r="L11" s="27">
        <v>12.170805116629044</v>
      </c>
      <c r="M11" s="154"/>
      <c r="N11" s="142">
        <v>-4.8335740119985822</v>
      </c>
      <c r="O11" s="170" t="s">
        <v>88</v>
      </c>
      <c r="P11" s="5"/>
      <c r="Q11" s="5"/>
    </row>
    <row r="12" spans="1:19" ht="14.1" customHeight="1">
      <c r="A12" s="18" t="s">
        <v>11</v>
      </c>
      <c r="B12" s="18"/>
      <c r="C12" s="27">
        <v>61.728876327843288</v>
      </c>
      <c r="D12" s="154"/>
      <c r="E12" s="140">
        <v>64.739834596829766</v>
      </c>
      <c r="F12" s="142">
        <v>3.010958268986478</v>
      </c>
      <c r="G12" s="170" t="s">
        <v>238</v>
      </c>
      <c r="H12" s="142"/>
      <c r="I12" s="142"/>
      <c r="J12" s="27">
        <v>10.223175129129714</v>
      </c>
      <c r="K12" s="154"/>
      <c r="L12" s="27">
        <v>8.2960027567195045</v>
      </c>
      <c r="M12" s="154"/>
      <c r="N12" s="142">
        <v>-1.9271723724102099</v>
      </c>
      <c r="O12" s="170" t="s">
        <v>88</v>
      </c>
      <c r="P12" s="5"/>
      <c r="Q12" s="5"/>
    </row>
    <row r="13" spans="1:19" ht="14.1" customHeight="1">
      <c r="A13" s="18" t="s">
        <v>12</v>
      </c>
      <c r="B13" s="18"/>
      <c r="C13" s="27">
        <v>54.03795736920096</v>
      </c>
      <c r="D13" s="154"/>
      <c r="E13" s="27">
        <v>49.695493300852618</v>
      </c>
      <c r="F13" s="142">
        <v>-4.3424640683483418</v>
      </c>
      <c r="G13" s="170" t="s">
        <v>88</v>
      </c>
      <c r="H13" s="142"/>
      <c r="I13" s="142"/>
      <c r="J13" s="27">
        <v>5.0068391656217939</v>
      </c>
      <c r="K13" s="154"/>
      <c r="L13" s="27">
        <v>4.2630937880633377</v>
      </c>
      <c r="M13" s="154"/>
      <c r="N13" s="142">
        <v>-0.74374537755845616</v>
      </c>
      <c r="O13" s="170" t="s">
        <v>88</v>
      </c>
      <c r="P13" s="5"/>
      <c r="Q13" s="5"/>
    </row>
    <row r="14" spans="1:19" ht="14.1" customHeight="1">
      <c r="A14" s="18" t="s">
        <v>13</v>
      </c>
      <c r="B14" s="18"/>
      <c r="C14" s="27">
        <v>39.871504157218439</v>
      </c>
      <c r="D14" s="154"/>
      <c r="E14" s="27">
        <v>46.004121822761626</v>
      </c>
      <c r="F14" s="142">
        <v>6.1326176655431865</v>
      </c>
      <c r="G14" s="170" t="s">
        <v>238</v>
      </c>
      <c r="H14" s="142"/>
      <c r="I14" s="142"/>
      <c r="J14" s="27">
        <v>10.443436633912825</v>
      </c>
      <c r="K14" s="154"/>
      <c r="L14" s="27">
        <v>7.0986947561254867</v>
      </c>
      <c r="M14" s="154"/>
      <c r="N14" s="142">
        <v>-3.3447418777873379</v>
      </c>
      <c r="O14" s="170" t="s">
        <v>88</v>
      </c>
      <c r="P14" s="5"/>
      <c r="Q14" s="5"/>
    </row>
    <row r="15" spans="1:19" ht="14.1" customHeight="1">
      <c r="A15" s="18" t="s">
        <v>14</v>
      </c>
      <c r="B15" s="18"/>
      <c r="C15" s="27">
        <v>49.897016418525276</v>
      </c>
      <c r="D15" s="154"/>
      <c r="E15" s="27">
        <v>52.463914915168395</v>
      </c>
      <c r="F15" s="142">
        <v>2.5668984966431196</v>
      </c>
      <c r="G15" s="170" t="s">
        <v>238</v>
      </c>
      <c r="H15" s="142"/>
      <c r="I15" s="142"/>
      <c r="J15" s="27">
        <v>6.708644736067793</v>
      </c>
      <c r="K15" s="154"/>
      <c r="L15" s="27">
        <v>6.0977462648771841</v>
      </c>
      <c r="M15" s="154"/>
      <c r="N15" s="142">
        <v>-0.61089847119060892</v>
      </c>
      <c r="O15" s="170" t="s">
        <v>88</v>
      </c>
      <c r="P15" s="5"/>
      <c r="Q15" s="5"/>
    </row>
    <row r="16" spans="1:19" ht="14.1" customHeight="1">
      <c r="A16" s="18" t="s">
        <v>15</v>
      </c>
      <c r="B16" s="18"/>
      <c r="C16" s="27">
        <v>54.11200099722646</v>
      </c>
      <c r="D16" s="53"/>
      <c r="E16" s="27">
        <v>56.051978802570758</v>
      </c>
      <c r="F16" s="142">
        <v>1.9399778053442986</v>
      </c>
      <c r="G16" s="170" t="s">
        <v>238</v>
      </c>
      <c r="H16" s="142"/>
      <c r="I16" s="142"/>
      <c r="J16" s="27">
        <v>5.6623765153167751</v>
      </c>
      <c r="K16" s="154"/>
      <c r="L16" s="27">
        <v>5.093584395084001</v>
      </c>
      <c r="M16" s="154"/>
      <c r="N16" s="142">
        <v>-0.56879212023277415</v>
      </c>
      <c r="O16" s="170" t="s">
        <v>88</v>
      </c>
      <c r="P16" s="5"/>
      <c r="Q16" s="5"/>
    </row>
    <row r="17" spans="1:17" ht="14.1" customHeight="1">
      <c r="A17" s="18" t="s">
        <v>16</v>
      </c>
      <c r="B17" s="18"/>
      <c r="C17" s="27">
        <v>20.029027576197386</v>
      </c>
      <c r="D17" s="154"/>
      <c r="E17" s="27">
        <v>26.822742474916389</v>
      </c>
      <c r="F17" s="142">
        <v>6.7937148987190028</v>
      </c>
      <c r="G17" s="170" t="s">
        <v>238</v>
      </c>
      <c r="H17" s="142"/>
      <c r="I17" s="142"/>
      <c r="J17" s="27">
        <v>32.583454281567491</v>
      </c>
      <c r="K17" s="53"/>
      <c r="L17" s="27">
        <v>24.548494983277596</v>
      </c>
      <c r="M17" s="54"/>
      <c r="N17" s="142">
        <v>-8.0349592982898947</v>
      </c>
      <c r="O17" s="170" t="s">
        <v>88</v>
      </c>
      <c r="P17" s="5"/>
      <c r="Q17" s="5"/>
    </row>
    <row r="18" spans="1:17" ht="14.1" customHeight="1">
      <c r="A18" s="18" t="s">
        <v>17</v>
      </c>
      <c r="B18" s="18"/>
      <c r="C18" s="27">
        <v>17.512161223071576</v>
      </c>
      <c r="D18" s="142"/>
      <c r="E18" s="141">
        <v>20.670391061452513</v>
      </c>
      <c r="F18" s="142">
        <v>3.1582298383809366</v>
      </c>
      <c r="G18" s="170" t="s">
        <v>238</v>
      </c>
      <c r="H18" s="142"/>
      <c r="I18" s="142"/>
      <c r="J18" s="140">
        <v>38.985406532314109</v>
      </c>
      <c r="K18" s="142"/>
      <c r="L18" s="140">
        <v>34.388578522656736</v>
      </c>
      <c r="M18" s="142"/>
      <c r="N18" s="142">
        <v>-4.5968280096573721</v>
      </c>
      <c r="O18" s="170" t="s">
        <v>88</v>
      </c>
      <c r="P18" s="5"/>
      <c r="Q18" s="5"/>
    </row>
    <row r="19" spans="1:17" ht="14.1" customHeight="1">
      <c r="A19" s="18" t="s">
        <v>18</v>
      </c>
      <c r="B19" s="18"/>
      <c r="C19" s="27">
        <v>48.874450951683748</v>
      </c>
      <c r="D19" s="142"/>
      <c r="E19" s="27">
        <v>56.650978449343569</v>
      </c>
      <c r="F19" s="142">
        <v>7.7765274976598207</v>
      </c>
      <c r="G19" s="170" t="s">
        <v>238</v>
      </c>
      <c r="H19" s="142"/>
      <c r="I19" s="142"/>
      <c r="J19" s="27">
        <v>6.6709370424597374</v>
      </c>
      <c r="K19" s="142"/>
      <c r="L19" s="27">
        <v>5.6560151927999343</v>
      </c>
      <c r="M19" s="142"/>
      <c r="N19" s="142">
        <v>-1.0149218496598031</v>
      </c>
      <c r="O19" s="170" t="s">
        <v>88</v>
      </c>
      <c r="P19" s="158"/>
      <c r="Q19" s="5"/>
    </row>
    <row r="20" spans="1:17" ht="14.1" customHeight="1">
      <c r="A20" s="18" t="s">
        <v>19</v>
      </c>
      <c r="B20" s="18"/>
      <c r="C20" s="140">
        <v>66.538514036125392</v>
      </c>
      <c r="D20" s="142"/>
      <c r="E20" s="27">
        <v>64.331348524062037</v>
      </c>
      <c r="F20" s="142">
        <v>-2.2071655120633551</v>
      </c>
      <c r="G20" s="170" t="s">
        <v>88</v>
      </c>
      <c r="H20" s="142"/>
      <c r="I20" s="142"/>
      <c r="J20" s="27">
        <v>5.3232631147913922</v>
      </c>
      <c r="K20" s="142"/>
      <c r="L20" s="27">
        <v>5.3734638843139741</v>
      </c>
      <c r="M20" s="142"/>
      <c r="N20" s="142">
        <v>5.0200769522581901E-2</v>
      </c>
      <c r="O20" s="170" t="s">
        <v>238</v>
      </c>
      <c r="P20" s="5"/>
      <c r="Q20" s="5"/>
    </row>
    <row r="21" spans="1:17" ht="14.1" customHeight="1">
      <c r="A21" s="18" t="s">
        <v>20</v>
      </c>
      <c r="B21" s="18"/>
      <c r="C21" s="27">
        <v>55.333619702176406</v>
      </c>
      <c r="D21" s="142"/>
      <c r="E21" s="27">
        <v>51.105368579836295</v>
      </c>
      <c r="F21" s="142">
        <v>-4.2282511223401116</v>
      </c>
      <c r="G21" s="170" t="s">
        <v>88</v>
      </c>
      <c r="H21" s="142"/>
      <c r="I21" s="142"/>
      <c r="J21" s="27">
        <v>6.6408934707903775</v>
      </c>
      <c r="K21" s="142"/>
      <c r="L21" s="27">
        <v>5.7494003313632884</v>
      </c>
      <c r="M21" s="142"/>
      <c r="N21" s="142">
        <v>-0.89149313942708908</v>
      </c>
      <c r="O21" s="170" t="s">
        <v>88</v>
      </c>
      <c r="P21" s="5"/>
      <c r="Q21" s="5"/>
    </row>
    <row r="22" spans="1:17" ht="14.1" customHeight="1">
      <c r="A22" s="18" t="s">
        <v>21</v>
      </c>
      <c r="B22" s="18"/>
      <c r="C22" s="27">
        <v>36.548924777614651</v>
      </c>
      <c r="D22" s="142"/>
      <c r="E22" s="27">
        <v>40.338411954292411</v>
      </c>
      <c r="F22" s="142">
        <v>3.7894871766777598</v>
      </c>
      <c r="G22" s="170" t="s">
        <v>238</v>
      </c>
      <c r="H22" s="142"/>
      <c r="I22" s="142"/>
      <c r="J22" s="27">
        <v>12.652215217203558</v>
      </c>
      <c r="K22" s="142"/>
      <c r="L22" s="27">
        <v>8.9876941107530026</v>
      </c>
      <c r="M22" s="142"/>
      <c r="N22" s="142">
        <v>-3.6645211064505556</v>
      </c>
      <c r="O22" s="170" t="s">
        <v>88</v>
      </c>
      <c r="P22" s="158"/>
      <c r="Q22" s="5"/>
    </row>
    <row r="23" spans="1:17" ht="14.1" customHeight="1">
      <c r="A23" s="18" t="s">
        <v>22</v>
      </c>
      <c r="B23" s="18"/>
      <c r="C23" s="27">
        <v>13.993993993993994</v>
      </c>
      <c r="D23" s="142"/>
      <c r="E23" s="27">
        <v>22.204888195527822</v>
      </c>
      <c r="F23" s="142">
        <v>8.2108942015338275</v>
      </c>
      <c r="G23" s="170" t="s">
        <v>238</v>
      </c>
      <c r="H23" s="142"/>
      <c r="I23" s="142"/>
      <c r="J23" s="27">
        <v>23.993993993993993</v>
      </c>
      <c r="K23" s="142"/>
      <c r="L23" s="27">
        <v>16.822672906916278</v>
      </c>
      <c r="M23" s="142"/>
      <c r="N23" s="142">
        <v>-7.1713210870777147</v>
      </c>
      <c r="O23" s="170" t="s">
        <v>88</v>
      </c>
      <c r="P23" s="5"/>
      <c r="Q23" s="5"/>
    </row>
    <row r="24" spans="1:17" ht="14.1" customHeight="1">
      <c r="A24" s="18" t="s">
        <v>23</v>
      </c>
      <c r="B24" s="18"/>
      <c r="C24" s="27">
        <v>49.58132453691956</v>
      </c>
      <c r="D24" s="142"/>
      <c r="E24" s="27">
        <v>44.590215020255528</v>
      </c>
      <c r="F24" s="142">
        <v>-4.9911095166640322</v>
      </c>
      <c r="G24" s="170" t="s">
        <v>88</v>
      </c>
      <c r="H24" s="142"/>
      <c r="I24" s="142"/>
      <c r="J24" s="27">
        <v>4.6724906658933563</v>
      </c>
      <c r="K24" s="142"/>
      <c r="L24" s="27">
        <v>3.4839513867248364</v>
      </c>
      <c r="M24" s="142"/>
      <c r="N24" s="142">
        <v>-1.1885392791685199</v>
      </c>
      <c r="O24" s="170" t="s">
        <v>88</v>
      </c>
      <c r="P24" s="5"/>
      <c r="Q24" s="5"/>
    </row>
    <row r="25" spans="1:17" ht="14.1" customHeight="1">
      <c r="A25" s="18" t="s">
        <v>24</v>
      </c>
      <c r="B25" s="18"/>
      <c r="C25" s="27">
        <v>34.155574551227261</v>
      </c>
      <c r="D25" s="142"/>
      <c r="E25" s="27">
        <v>40.06782945736434</v>
      </c>
      <c r="F25" s="142">
        <v>5.912254906137079</v>
      </c>
      <c r="G25" s="170" t="s">
        <v>238</v>
      </c>
      <c r="H25" s="142"/>
      <c r="I25" s="142"/>
      <c r="J25" s="27">
        <v>18.158505312003907</v>
      </c>
      <c r="K25" s="142"/>
      <c r="L25" s="27">
        <v>11.482558139534884</v>
      </c>
      <c r="M25" s="142"/>
      <c r="N25" s="142">
        <v>-6.6759471724690229</v>
      </c>
      <c r="O25" s="170" t="s">
        <v>88</v>
      </c>
      <c r="P25" s="5"/>
      <c r="Q25" s="5"/>
    </row>
    <row r="26" spans="1:17" ht="14.1" customHeight="1">
      <c r="A26" s="18" t="s">
        <v>25</v>
      </c>
      <c r="B26" s="18"/>
      <c r="C26" s="27">
        <v>42.787682333873583</v>
      </c>
      <c r="D26" s="142"/>
      <c r="E26" s="27">
        <v>47.972248502049823</v>
      </c>
      <c r="F26" s="142">
        <v>5.1845661681762394</v>
      </c>
      <c r="G26" s="170" t="s">
        <v>238</v>
      </c>
      <c r="H26" s="142"/>
      <c r="I26" s="142"/>
      <c r="J26" s="27">
        <v>17.133595739754576</v>
      </c>
      <c r="K26" s="142"/>
      <c r="L26" s="27">
        <v>12.380952380952381</v>
      </c>
      <c r="M26" s="142"/>
      <c r="N26" s="142">
        <v>-4.7526433588021941</v>
      </c>
      <c r="O26" s="170" t="s">
        <v>88</v>
      </c>
      <c r="P26" s="5"/>
      <c r="Q26" s="5"/>
    </row>
    <row r="27" spans="1:17" ht="14.1" customHeight="1">
      <c r="A27" s="18" t="s">
        <v>26</v>
      </c>
      <c r="B27" s="18"/>
      <c r="C27" s="27">
        <v>54.15541709934233</v>
      </c>
      <c r="D27" s="142"/>
      <c r="E27" s="27">
        <v>50.019451759636105</v>
      </c>
      <c r="F27" s="142">
        <v>-4.1359653397062246</v>
      </c>
      <c r="G27" s="170" t="s">
        <v>88</v>
      </c>
      <c r="H27" s="142"/>
      <c r="I27" s="142"/>
      <c r="J27" s="27">
        <v>4.413291796469367</v>
      </c>
      <c r="K27" s="142"/>
      <c r="L27" s="27">
        <v>4.5517117548479771</v>
      </c>
      <c r="M27" s="142"/>
      <c r="N27" s="142">
        <v>0.1384199583786101</v>
      </c>
      <c r="O27" s="170" t="s">
        <v>238</v>
      </c>
      <c r="P27" s="5"/>
      <c r="Q27" s="5"/>
    </row>
    <row r="28" spans="1:17" ht="14.1" customHeight="1">
      <c r="A28" s="18" t="s">
        <v>27</v>
      </c>
      <c r="B28" s="18"/>
      <c r="C28" s="27">
        <v>47.628075125650291</v>
      </c>
      <c r="D28" s="142"/>
      <c r="E28" s="27">
        <v>52.49431495167709</v>
      </c>
      <c r="F28" s="142">
        <v>4.8662398260267992</v>
      </c>
      <c r="G28" s="170" t="s">
        <v>238</v>
      </c>
      <c r="H28" s="142"/>
      <c r="I28" s="142"/>
      <c r="J28" s="27">
        <v>8.1826999382770467</v>
      </c>
      <c r="K28" s="142"/>
      <c r="L28" s="27">
        <v>7.4758385446276288</v>
      </c>
      <c r="M28" s="142"/>
      <c r="N28" s="142">
        <v>-0.70686139364941791</v>
      </c>
      <c r="O28" s="170" t="s">
        <v>88</v>
      </c>
      <c r="P28" s="5"/>
      <c r="Q28" s="5"/>
    </row>
    <row r="29" spans="1:17" ht="14.1" customHeight="1">
      <c r="A29" s="18" t="s">
        <v>28</v>
      </c>
      <c r="B29" s="18"/>
      <c r="C29" s="141">
        <v>10.879025239338555</v>
      </c>
      <c r="D29" s="142"/>
      <c r="E29" s="27">
        <v>25.095347063310452</v>
      </c>
      <c r="F29" s="142">
        <v>14.216321823971898</v>
      </c>
      <c r="G29" s="170" t="s">
        <v>238</v>
      </c>
      <c r="H29" s="142"/>
      <c r="I29" s="142"/>
      <c r="J29" s="27">
        <v>20.713664055700608</v>
      </c>
      <c r="K29" s="142"/>
      <c r="L29" s="27">
        <v>13.501144164759726</v>
      </c>
      <c r="M29" s="142"/>
      <c r="N29" s="142">
        <v>-7.2125198909408823</v>
      </c>
      <c r="O29" s="170" t="s">
        <v>88</v>
      </c>
      <c r="P29" s="5"/>
      <c r="Q29" s="5"/>
    </row>
    <row r="30" spans="1:17" ht="14.1" customHeight="1">
      <c r="A30" s="18" t="s">
        <v>29</v>
      </c>
      <c r="B30" s="18"/>
      <c r="C30" s="27">
        <v>46.897168589229537</v>
      </c>
      <c r="D30" s="142"/>
      <c r="E30" s="27">
        <v>45.360252925841699</v>
      </c>
      <c r="F30" s="142">
        <v>-1.5369156633878376</v>
      </c>
      <c r="G30" s="170" t="s">
        <v>88</v>
      </c>
      <c r="H30" s="142"/>
      <c r="I30" s="142"/>
      <c r="J30" s="27">
        <v>4.4075010795139109</v>
      </c>
      <c r="K30" s="142"/>
      <c r="L30" s="141">
        <v>3.3279716013090024</v>
      </c>
      <c r="M30" s="142"/>
      <c r="N30" s="142">
        <v>-1.0795294782049085</v>
      </c>
      <c r="O30" s="170" t="s">
        <v>88</v>
      </c>
      <c r="P30" s="5"/>
      <c r="Q30" s="5"/>
    </row>
    <row r="31" spans="1:17" ht="14.1" customHeight="1">
      <c r="A31" s="18" t="s">
        <v>30</v>
      </c>
      <c r="B31" s="18"/>
      <c r="C31" s="54">
        <v>32.242779783393502</v>
      </c>
      <c r="D31" s="142"/>
      <c r="E31" s="54">
        <v>34.924482565728141</v>
      </c>
      <c r="F31" s="142">
        <v>2.6817027823346393</v>
      </c>
      <c r="G31" s="170" t="s">
        <v>238</v>
      </c>
      <c r="H31" s="142"/>
      <c r="I31" s="142"/>
      <c r="J31" s="54">
        <v>12.973826714801444</v>
      </c>
      <c r="K31" s="142"/>
      <c r="L31" s="54">
        <v>9.397725153831809</v>
      </c>
      <c r="M31" s="142"/>
      <c r="N31" s="142">
        <v>-3.5761015609696347</v>
      </c>
      <c r="O31" s="170" t="s">
        <v>88</v>
      </c>
      <c r="P31" s="5"/>
      <c r="Q31" s="5"/>
    </row>
    <row r="32" spans="1:17" ht="14.1" customHeight="1">
      <c r="A32" s="18" t="s">
        <v>31</v>
      </c>
      <c r="B32" s="18"/>
      <c r="C32" s="54">
        <v>16.300314016557238</v>
      </c>
      <c r="D32" s="142"/>
      <c r="E32" s="54">
        <v>23.929720366245981</v>
      </c>
      <c r="F32" s="142">
        <v>7.6294063496887432</v>
      </c>
      <c r="G32" s="170" t="s">
        <v>238</v>
      </c>
      <c r="H32" s="142"/>
      <c r="I32" s="142"/>
      <c r="J32" s="54">
        <v>22.609192121039108</v>
      </c>
      <c r="K32" s="142"/>
      <c r="L32" s="54">
        <v>14.625092798812176</v>
      </c>
      <c r="M32" s="142"/>
      <c r="N32" s="142">
        <v>-7.9840993222269319</v>
      </c>
      <c r="O32" s="170" t="s">
        <v>88</v>
      </c>
      <c r="P32" s="5"/>
      <c r="Q32" s="5"/>
    </row>
    <row r="33" spans="1:17" ht="14.1" customHeight="1">
      <c r="A33" s="20" t="s">
        <v>32</v>
      </c>
      <c r="B33" s="20"/>
      <c r="C33" s="28">
        <v>51.242891957757919</v>
      </c>
      <c r="D33" s="148"/>
      <c r="E33" s="28">
        <v>54.23000374974761</v>
      </c>
      <c r="F33" s="148">
        <v>2.9871117919896903</v>
      </c>
      <c r="G33" s="171" t="s">
        <v>238</v>
      </c>
      <c r="H33" s="154"/>
      <c r="I33" s="154"/>
      <c r="J33" s="28">
        <v>7.9090170593013802</v>
      </c>
      <c r="K33" s="148"/>
      <c r="L33" s="28">
        <v>7.1677867835818745</v>
      </c>
      <c r="M33" s="148"/>
      <c r="N33" s="148">
        <v>-0.74123027571950573</v>
      </c>
      <c r="O33" s="171" t="s">
        <v>88</v>
      </c>
      <c r="P33" s="5"/>
      <c r="Q33" s="5"/>
    </row>
    <row r="34" spans="1:17" ht="14.1" customHeight="1">
      <c r="A34" s="46"/>
      <c r="B34" s="46"/>
      <c r="C34" s="142"/>
      <c r="D34" s="142"/>
      <c r="E34" s="142"/>
      <c r="F34" s="142"/>
      <c r="G34" s="142"/>
      <c r="H34" s="5"/>
      <c r="I34" s="5"/>
      <c r="J34" s="144"/>
      <c r="K34" s="144"/>
      <c r="L34" s="144"/>
      <c r="M34" s="144"/>
      <c r="N34" s="5"/>
      <c r="O34" s="5"/>
      <c r="P34" s="5"/>
      <c r="Q34" s="5"/>
    </row>
    <row r="35" spans="1:17" ht="14.1" customHeight="1">
      <c r="A35" s="79"/>
      <c r="B35" s="79"/>
      <c r="C35" s="142"/>
      <c r="D35" s="142"/>
      <c r="E35" s="142"/>
      <c r="F35" s="142"/>
      <c r="G35" s="142"/>
      <c r="H35" s="5"/>
      <c r="I35" s="5"/>
      <c r="J35" s="136"/>
      <c r="K35" s="18" t="s">
        <v>231</v>
      </c>
      <c r="M35" s="144"/>
      <c r="N35" s="5"/>
      <c r="O35" s="175" t="s">
        <v>238</v>
      </c>
      <c r="P35" s="5" t="s">
        <v>239</v>
      </c>
      <c r="Q35" s="5"/>
    </row>
    <row r="36" spans="1:17" ht="14.1" customHeight="1">
      <c r="A36" s="43"/>
      <c r="B36" s="43"/>
      <c r="C36" s="142"/>
      <c r="D36" s="142"/>
      <c r="E36" s="142"/>
      <c r="F36" s="142"/>
      <c r="G36" s="142"/>
      <c r="H36" s="5"/>
      <c r="I36" s="5"/>
      <c r="J36" s="5"/>
      <c r="K36" s="5"/>
      <c r="L36" s="144"/>
      <c r="M36" s="144"/>
      <c r="N36" s="5"/>
      <c r="O36" s="175" t="s">
        <v>88</v>
      </c>
      <c r="P36" s="5" t="s">
        <v>240</v>
      </c>
      <c r="Q36" s="5"/>
    </row>
    <row r="37" spans="1:17" ht="14.1" customHeight="1">
      <c r="A37" s="5"/>
      <c r="B37" s="79"/>
      <c r="C37" s="142"/>
      <c r="D37" s="142"/>
      <c r="E37" s="142"/>
      <c r="F37" s="142"/>
      <c r="G37" s="142"/>
      <c r="H37" s="5"/>
      <c r="I37" s="5"/>
      <c r="J37" s="137"/>
      <c r="K37" s="18" t="s">
        <v>232</v>
      </c>
      <c r="M37" s="144"/>
      <c r="N37" s="5"/>
      <c r="O37" s="175" t="s">
        <v>237</v>
      </c>
      <c r="P37" s="5" t="s">
        <v>241</v>
      </c>
      <c r="Q37" s="5"/>
    </row>
    <row r="38" spans="1:17" ht="14.1" customHeight="1">
      <c r="A38" s="5"/>
      <c r="B38" s="79"/>
      <c r="C38" s="142"/>
      <c r="D38" s="142"/>
      <c r="E38" s="142"/>
      <c r="F38" s="142"/>
      <c r="G38" s="142"/>
      <c r="H38" s="5"/>
      <c r="I38" s="5"/>
      <c r="J38" s="144"/>
      <c r="K38" s="144"/>
      <c r="L38" s="144"/>
      <c r="M38" s="144"/>
      <c r="N38" s="5"/>
      <c r="O38" s="5"/>
      <c r="P38" s="5"/>
      <c r="Q38" s="5"/>
    </row>
    <row r="39" spans="1:17" ht="14.1" customHeight="1">
      <c r="B39" s="79"/>
      <c r="C39" s="142"/>
      <c r="D39" s="142"/>
      <c r="E39" s="142"/>
      <c r="F39" s="142"/>
      <c r="G39" s="142"/>
      <c r="H39" s="5"/>
      <c r="I39" s="5"/>
      <c r="J39" s="144"/>
      <c r="K39" s="144"/>
      <c r="L39" s="144"/>
      <c r="M39" s="144"/>
      <c r="N39" s="5"/>
      <c r="O39" s="5"/>
      <c r="P39" s="5"/>
      <c r="Q39" s="5"/>
    </row>
    <row r="40" spans="1:17" ht="14.1" customHeight="1">
      <c r="A40" s="79" t="s">
        <v>137</v>
      </c>
      <c r="B40" s="5"/>
      <c r="C40" s="142"/>
      <c r="D40" s="142"/>
      <c r="E40" s="142"/>
      <c r="F40" s="142"/>
      <c r="G40" s="142"/>
      <c r="H40" s="5"/>
      <c r="I40" s="5"/>
      <c r="J40" s="144"/>
      <c r="K40" s="144"/>
      <c r="L40" s="144"/>
      <c r="M40" s="144"/>
      <c r="N40" s="5"/>
      <c r="O40" s="5"/>
      <c r="P40" s="5"/>
      <c r="Q40" s="5"/>
    </row>
    <row r="41" spans="1:17" ht="14.1" customHeight="1">
      <c r="A41" s="79" t="s">
        <v>34</v>
      </c>
      <c r="B41" s="5"/>
      <c r="C41" s="142"/>
      <c r="D41" s="142"/>
      <c r="E41" s="142"/>
      <c r="F41" s="142"/>
      <c r="G41" s="142"/>
      <c r="H41" s="5"/>
      <c r="I41" s="5"/>
      <c r="J41" s="144"/>
      <c r="K41" s="144"/>
      <c r="L41" s="144"/>
      <c r="M41" s="144"/>
      <c r="N41" s="5"/>
      <c r="O41" s="5"/>
      <c r="P41" s="5"/>
      <c r="Q41" s="5"/>
    </row>
    <row r="42" spans="1:17" ht="14.1" customHeight="1">
      <c r="A42" s="79" t="s">
        <v>35</v>
      </c>
      <c r="B42" s="5"/>
      <c r="C42" s="142"/>
      <c r="D42" s="142"/>
      <c r="E42" s="142"/>
      <c r="F42" s="142"/>
      <c r="G42" s="142"/>
      <c r="H42" s="5"/>
      <c r="I42" s="5"/>
      <c r="J42" s="144"/>
      <c r="K42" s="144"/>
      <c r="L42" s="144"/>
      <c r="M42" s="144"/>
      <c r="N42" s="5"/>
      <c r="O42" s="5"/>
      <c r="P42" s="5"/>
      <c r="Q42" s="5"/>
    </row>
  </sheetData>
  <mergeCells count="8">
    <mergeCell ref="A3:A4"/>
    <mergeCell ref="B3:G3"/>
    <mergeCell ref="I3:O3"/>
    <mergeCell ref="B4:C4"/>
    <mergeCell ref="D4:E4"/>
    <mergeCell ref="I4:J4"/>
    <mergeCell ref="K4:L4"/>
    <mergeCell ref="M4:N4"/>
  </mergeCells>
  <pageMargins left="0.23622047244094491" right="0.23622047244094491" top="0.23622047244094491" bottom="0.23622047244094491"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dimension ref="A1:H47"/>
  <sheetViews>
    <sheetView topLeftCell="A22" workbookViewId="0">
      <selection activeCell="P9" sqref="P9"/>
    </sheetView>
  </sheetViews>
  <sheetFormatPr baseColWidth="10" defaultRowHeight="12.75"/>
  <cols>
    <col min="1" max="1" width="27.42578125" style="2" customWidth="1"/>
    <col min="2" max="8" width="15.7109375" style="2" customWidth="1"/>
    <col min="9" max="16384" width="11.42578125" style="2"/>
  </cols>
  <sheetData>
    <row r="1" spans="1:8">
      <c r="A1" s="16" t="s">
        <v>180</v>
      </c>
      <c r="B1" s="18"/>
      <c r="C1" s="18"/>
      <c r="D1" s="18"/>
      <c r="E1" s="18"/>
      <c r="F1" s="18"/>
      <c r="G1" s="18"/>
      <c r="H1" s="18"/>
    </row>
    <row r="2" spans="1:8">
      <c r="A2" s="18"/>
      <c r="B2" s="18"/>
      <c r="C2" s="18"/>
      <c r="D2" s="18"/>
      <c r="E2" s="18"/>
      <c r="F2" s="18"/>
      <c r="G2" s="18"/>
      <c r="H2" s="18"/>
    </row>
    <row r="3" spans="1:8">
      <c r="A3" s="218" t="s">
        <v>0</v>
      </c>
      <c r="B3" s="218" t="s">
        <v>147</v>
      </c>
      <c r="C3" s="217" t="s">
        <v>139</v>
      </c>
      <c r="D3" s="217"/>
      <c r="E3" s="217"/>
      <c r="F3" s="217"/>
      <c r="G3" s="218" t="s">
        <v>227</v>
      </c>
      <c r="H3" s="218" t="s">
        <v>148</v>
      </c>
    </row>
    <row r="4" spans="1:8">
      <c r="A4" s="226"/>
      <c r="B4" s="226"/>
      <c r="C4" s="226" t="s">
        <v>140</v>
      </c>
      <c r="D4" s="226" t="s">
        <v>141</v>
      </c>
      <c r="E4" s="226" t="s">
        <v>142</v>
      </c>
      <c r="F4" s="226" t="s">
        <v>143</v>
      </c>
      <c r="G4" s="226"/>
      <c r="H4" s="226"/>
    </row>
    <row r="5" spans="1:8">
      <c r="A5" s="219"/>
      <c r="B5" s="219"/>
      <c r="C5" s="219"/>
      <c r="D5" s="219"/>
      <c r="E5" s="219"/>
      <c r="F5" s="219"/>
      <c r="G5" s="219"/>
      <c r="H5" s="219"/>
    </row>
    <row r="6" spans="1:8" ht="5.0999999999999996" customHeight="1">
      <c r="A6" s="103"/>
      <c r="B6" s="103"/>
      <c r="C6" s="103"/>
      <c r="D6" s="103"/>
      <c r="E6" s="103"/>
      <c r="F6" s="103"/>
      <c r="G6" s="103"/>
      <c r="H6" s="103"/>
    </row>
    <row r="7" spans="1:8">
      <c r="A7" s="116" t="s">
        <v>6</v>
      </c>
      <c r="B7" s="118">
        <v>877065</v>
      </c>
      <c r="C7" s="118">
        <v>255592</v>
      </c>
      <c r="D7" s="118">
        <v>481056</v>
      </c>
      <c r="E7" s="118">
        <v>94600</v>
      </c>
      <c r="F7" s="118">
        <v>4585</v>
      </c>
      <c r="G7" s="118">
        <v>23140</v>
      </c>
      <c r="H7" s="118">
        <v>18092</v>
      </c>
    </row>
    <row r="8" spans="1:8" ht="5.0999999999999996" customHeight="1">
      <c r="A8" s="104"/>
      <c r="B8" s="104"/>
      <c r="C8" s="104"/>
      <c r="D8" s="104"/>
      <c r="E8" s="104"/>
      <c r="F8" s="104"/>
      <c r="G8" s="104"/>
      <c r="H8" s="104"/>
    </row>
    <row r="9" spans="1:8">
      <c r="A9" s="18" t="s">
        <v>7</v>
      </c>
      <c r="B9" s="19">
        <v>13190</v>
      </c>
      <c r="C9" s="19">
        <v>379</v>
      </c>
      <c r="D9" s="19">
        <v>10219</v>
      </c>
      <c r="E9" s="19">
        <v>1578</v>
      </c>
      <c r="F9" s="19">
        <v>97</v>
      </c>
      <c r="G9" s="19">
        <v>415</v>
      </c>
      <c r="H9" s="19">
        <v>502</v>
      </c>
    </row>
    <row r="10" spans="1:8">
      <c r="A10" s="18" t="s">
        <v>8</v>
      </c>
      <c r="B10" s="19">
        <v>359404</v>
      </c>
      <c r="C10" s="19">
        <v>150013</v>
      </c>
      <c r="D10" s="19">
        <v>175759</v>
      </c>
      <c r="E10" s="19">
        <v>24922</v>
      </c>
      <c r="F10" s="19">
        <v>1274</v>
      </c>
      <c r="G10" s="19">
        <v>3308</v>
      </c>
      <c r="H10" s="19">
        <v>4128</v>
      </c>
    </row>
    <row r="11" spans="1:8">
      <c r="A11" s="18" t="s">
        <v>9</v>
      </c>
      <c r="B11" s="19">
        <v>44697</v>
      </c>
      <c r="C11" s="19">
        <v>3005</v>
      </c>
      <c r="D11" s="19">
        <v>34645</v>
      </c>
      <c r="E11" s="19">
        <v>4504</v>
      </c>
      <c r="F11" s="19">
        <v>310</v>
      </c>
      <c r="G11" s="19">
        <v>1097</v>
      </c>
      <c r="H11" s="19">
        <v>1136</v>
      </c>
    </row>
    <row r="12" spans="1:8">
      <c r="A12" s="18" t="s">
        <v>10</v>
      </c>
      <c r="B12" s="19">
        <v>13473</v>
      </c>
      <c r="C12" s="19">
        <v>2072</v>
      </c>
      <c r="D12" s="19">
        <v>7090</v>
      </c>
      <c r="E12" s="19">
        <v>1878</v>
      </c>
      <c r="F12" s="19">
        <v>162</v>
      </c>
      <c r="G12" s="19">
        <v>949</v>
      </c>
      <c r="H12" s="19">
        <v>1322</v>
      </c>
    </row>
    <row r="13" spans="1:8">
      <c r="A13" s="18" t="s">
        <v>11</v>
      </c>
      <c r="B13" s="19">
        <v>10261</v>
      </c>
      <c r="C13" s="19">
        <v>322</v>
      </c>
      <c r="D13" s="19">
        <v>6883</v>
      </c>
      <c r="E13" s="19">
        <v>1991</v>
      </c>
      <c r="F13" s="19">
        <v>115</v>
      </c>
      <c r="G13" s="19">
        <v>606</v>
      </c>
      <c r="H13" s="19">
        <v>344</v>
      </c>
    </row>
    <row r="14" spans="1:8">
      <c r="A14" s="18" t="s">
        <v>12</v>
      </c>
      <c r="B14" s="19">
        <v>35092</v>
      </c>
      <c r="C14" s="19">
        <v>16316</v>
      </c>
      <c r="D14" s="19">
        <v>12480</v>
      </c>
      <c r="E14" s="19">
        <v>4775</v>
      </c>
      <c r="F14" s="19">
        <v>121</v>
      </c>
      <c r="G14" s="19">
        <v>916</v>
      </c>
      <c r="H14" s="19">
        <v>484</v>
      </c>
    </row>
    <row r="15" spans="1:8">
      <c r="A15" s="18" t="s">
        <v>13</v>
      </c>
      <c r="B15" s="19">
        <v>7938</v>
      </c>
      <c r="C15" s="29" t="s">
        <v>88</v>
      </c>
      <c r="D15" s="19">
        <v>5810</v>
      </c>
      <c r="E15" s="19">
        <v>1068</v>
      </c>
      <c r="F15" s="19">
        <v>62</v>
      </c>
      <c r="G15" s="19">
        <v>578</v>
      </c>
      <c r="H15" s="19">
        <v>420</v>
      </c>
    </row>
    <row r="16" spans="1:8">
      <c r="A16" s="18" t="s">
        <v>14</v>
      </c>
      <c r="B16" s="19">
        <v>16993</v>
      </c>
      <c r="C16" s="19">
        <v>2669</v>
      </c>
      <c r="D16" s="19">
        <v>10716</v>
      </c>
      <c r="E16" s="19">
        <v>2592</v>
      </c>
      <c r="F16" s="19">
        <v>119</v>
      </c>
      <c r="G16" s="19">
        <v>623</v>
      </c>
      <c r="H16" s="19">
        <v>274</v>
      </c>
    </row>
    <row r="17" spans="1:8">
      <c r="A17" s="18" t="s">
        <v>15</v>
      </c>
      <c r="B17" s="19">
        <v>32089</v>
      </c>
      <c r="C17" s="19">
        <v>7814</v>
      </c>
      <c r="D17" s="19">
        <v>16381</v>
      </c>
      <c r="E17" s="19">
        <v>6435</v>
      </c>
      <c r="F17" s="19">
        <v>177</v>
      </c>
      <c r="G17" s="19">
        <v>805</v>
      </c>
      <c r="H17" s="19">
        <v>477</v>
      </c>
    </row>
    <row r="18" spans="1:8">
      <c r="A18" s="18" t="s">
        <v>16</v>
      </c>
      <c r="B18" s="19">
        <v>1378</v>
      </c>
      <c r="C18" s="29" t="s">
        <v>88</v>
      </c>
      <c r="D18" s="19">
        <v>634</v>
      </c>
      <c r="E18" s="19">
        <v>242</v>
      </c>
      <c r="F18" s="19">
        <v>43</v>
      </c>
      <c r="G18" s="19">
        <v>102</v>
      </c>
      <c r="H18" s="19">
        <v>357</v>
      </c>
    </row>
    <row r="19" spans="1:8">
      <c r="A19" s="18" t="s">
        <v>17</v>
      </c>
      <c r="B19" s="19">
        <v>1439</v>
      </c>
      <c r="C19" s="29" t="s">
        <v>88</v>
      </c>
      <c r="D19" s="19">
        <v>687</v>
      </c>
      <c r="E19" s="19">
        <v>182</v>
      </c>
      <c r="F19" s="19">
        <v>43</v>
      </c>
      <c r="G19" s="19">
        <v>91</v>
      </c>
      <c r="H19" s="19">
        <v>436</v>
      </c>
    </row>
    <row r="20" spans="1:8">
      <c r="A20" s="18" t="s">
        <v>18</v>
      </c>
      <c r="B20" s="19">
        <v>10928</v>
      </c>
      <c r="C20" s="19">
        <v>3604</v>
      </c>
      <c r="D20" s="19">
        <v>4578</v>
      </c>
      <c r="E20" s="19">
        <v>2185</v>
      </c>
      <c r="F20" s="19">
        <v>77</v>
      </c>
      <c r="G20" s="19">
        <v>320</v>
      </c>
      <c r="H20" s="19">
        <v>164</v>
      </c>
    </row>
    <row r="21" spans="1:8">
      <c r="A21" s="18" t="s">
        <v>19</v>
      </c>
      <c r="B21" s="19">
        <v>43958</v>
      </c>
      <c r="C21" s="19">
        <v>4994</v>
      </c>
      <c r="D21" s="19">
        <v>33665</v>
      </c>
      <c r="E21" s="19">
        <v>4116</v>
      </c>
      <c r="F21" s="19">
        <v>137</v>
      </c>
      <c r="G21" s="19">
        <v>308</v>
      </c>
      <c r="H21" s="19">
        <v>738</v>
      </c>
    </row>
    <row r="22" spans="1:8">
      <c r="A22" s="18" t="s">
        <v>20</v>
      </c>
      <c r="B22" s="19">
        <v>69840</v>
      </c>
      <c r="C22" s="19">
        <v>29457</v>
      </c>
      <c r="D22" s="19">
        <v>25016</v>
      </c>
      <c r="E22" s="19">
        <v>11586</v>
      </c>
      <c r="F22" s="19">
        <v>391</v>
      </c>
      <c r="G22" s="19">
        <v>2214</v>
      </c>
      <c r="H22" s="19">
        <v>1176</v>
      </c>
    </row>
    <row r="23" spans="1:8">
      <c r="A23" s="18" t="s">
        <v>21</v>
      </c>
      <c r="B23" s="19">
        <v>11579</v>
      </c>
      <c r="C23" s="29" t="s">
        <v>88</v>
      </c>
      <c r="D23" s="19">
        <v>8480</v>
      </c>
      <c r="E23" s="19">
        <v>1242</v>
      </c>
      <c r="F23" s="19">
        <v>133</v>
      </c>
      <c r="G23" s="19">
        <v>1252</v>
      </c>
      <c r="H23" s="19">
        <v>472</v>
      </c>
    </row>
    <row r="24" spans="1:8">
      <c r="A24" s="18" t="s">
        <v>22</v>
      </c>
      <c r="B24" s="19">
        <v>3330</v>
      </c>
      <c r="C24" s="29" t="s">
        <v>88</v>
      </c>
      <c r="D24" s="19">
        <v>1812</v>
      </c>
      <c r="E24" s="19">
        <v>610</v>
      </c>
      <c r="F24" s="19">
        <v>50</v>
      </c>
      <c r="G24" s="19">
        <v>497</v>
      </c>
      <c r="H24" s="19">
        <v>361</v>
      </c>
    </row>
    <row r="25" spans="1:8">
      <c r="A25" s="18" t="s">
        <v>23</v>
      </c>
      <c r="B25" s="19">
        <v>27587</v>
      </c>
      <c r="C25" s="19">
        <v>279</v>
      </c>
      <c r="D25" s="19">
        <v>23429</v>
      </c>
      <c r="E25" s="19">
        <v>2185</v>
      </c>
      <c r="F25" s="19">
        <v>168</v>
      </c>
      <c r="G25" s="19">
        <v>1010</v>
      </c>
      <c r="H25" s="19">
        <v>516</v>
      </c>
    </row>
    <row r="26" spans="1:8">
      <c r="A26" s="18" t="s">
        <v>24</v>
      </c>
      <c r="B26" s="19">
        <v>8189</v>
      </c>
      <c r="C26" s="29" t="s">
        <v>88</v>
      </c>
      <c r="D26" s="19">
        <v>5749</v>
      </c>
      <c r="E26" s="19">
        <v>1134</v>
      </c>
      <c r="F26" s="19">
        <v>91</v>
      </c>
      <c r="G26" s="19">
        <v>417</v>
      </c>
      <c r="H26" s="19">
        <v>798</v>
      </c>
    </row>
    <row r="27" spans="1:8">
      <c r="A27" s="18" t="s">
        <v>25</v>
      </c>
      <c r="B27" s="19">
        <v>12957</v>
      </c>
      <c r="C27" s="29" t="s">
        <v>88</v>
      </c>
      <c r="D27" s="19">
        <v>9281</v>
      </c>
      <c r="E27" s="19">
        <v>2130</v>
      </c>
      <c r="F27" s="19">
        <v>112</v>
      </c>
      <c r="G27" s="19">
        <v>762</v>
      </c>
      <c r="H27" s="19">
        <v>672</v>
      </c>
    </row>
    <row r="28" spans="1:8">
      <c r="A28" s="18" t="s">
        <v>26</v>
      </c>
      <c r="B28" s="19">
        <v>57780</v>
      </c>
      <c r="C28" s="19">
        <v>12755</v>
      </c>
      <c r="D28" s="19">
        <v>35388</v>
      </c>
      <c r="E28" s="19">
        <v>5775</v>
      </c>
      <c r="F28" s="19">
        <v>224</v>
      </c>
      <c r="G28" s="19">
        <v>2831</v>
      </c>
      <c r="H28" s="19">
        <v>807</v>
      </c>
    </row>
    <row r="29" spans="1:8">
      <c r="A29" s="18" t="s">
        <v>27</v>
      </c>
      <c r="B29" s="19">
        <v>22682</v>
      </c>
      <c r="C29" s="19">
        <v>3054</v>
      </c>
      <c r="D29" s="19">
        <v>14893</v>
      </c>
      <c r="E29" s="19">
        <v>3112</v>
      </c>
      <c r="F29" s="19">
        <v>190</v>
      </c>
      <c r="G29" s="19">
        <v>836</v>
      </c>
      <c r="H29" s="19">
        <v>597</v>
      </c>
    </row>
    <row r="30" spans="1:8">
      <c r="A30" s="18" t="s">
        <v>28</v>
      </c>
      <c r="B30" s="19">
        <v>1149</v>
      </c>
      <c r="C30" s="29" t="s">
        <v>88</v>
      </c>
      <c r="D30" s="19">
        <v>710</v>
      </c>
      <c r="E30" s="19">
        <v>230</v>
      </c>
      <c r="F30" s="19">
        <v>18</v>
      </c>
      <c r="G30" s="19">
        <v>58</v>
      </c>
      <c r="H30" s="19">
        <v>133</v>
      </c>
    </row>
    <row r="31" spans="1:8">
      <c r="A31" s="18" t="s">
        <v>29</v>
      </c>
      <c r="B31" s="19">
        <v>32422</v>
      </c>
      <c r="C31" s="19">
        <v>11787</v>
      </c>
      <c r="D31" s="19">
        <v>15980</v>
      </c>
      <c r="E31" s="19">
        <v>3160</v>
      </c>
      <c r="F31" s="19">
        <v>121</v>
      </c>
      <c r="G31" s="19">
        <v>921</v>
      </c>
      <c r="H31" s="19">
        <v>453</v>
      </c>
    </row>
    <row r="32" spans="1:8">
      <c r="A32" s="18" t="s">
        <v>30</v>
      </c>
      <c r="B32" s="19">
        <v>4432</v>
      </c>
      <c r="C32" s="29" t="s">
        <v>88</v>
      </c>
      <c r="D32" s="19">
        <v>3259</v>
      </c>
      <c r="E32" s="19">
        <v>569</v>
      </c>
      <c r="F32" s="19">
        <v>32</v>
      </c>
      <c r="G32" s="19">
        <v>306</v>
      </c>
      <c r="H32" s="19">
        <v>266</v>
      </c>
    </row>
    <row r="33" spans="1:8">
      <c r="A33" s="18" t="s">
        <v>31</v>
      </c>
      <c r="B33" s="19">
        <v>3503</v>
      </c>
      <c r="C33" s="29" t="s">
        <v>88</v>
      </c>
      <c r="D33" s="19">
        <v>1831</v>
      </c>
      <c r="E33" s="19">
        <v>689</v>
      </c>
      <c r="F33" s="19">
        <v>63</v>
      </c>
      <c r="G33" s="19">
        <v>490</v>
      </c>
      <c r="H33" s="19">
        <v>430</v>
      </c>
    </row>
    <row r="34" spans="1:8">
      <c r="A34" s="20" t="s">
        <v>32</v>
      </c>
      <c r="B34" s="21">
        <v>30775</v>
      </c>
      <c r="C34" s="21">
        <v>7072</v>
      </c>
      <c r="D34" s="21">
        <v>15681</v>
      </c>
      <c r="E34" s="21">
        <v>5710</v>
      </c>
      <c r="F34" s="21">
        <v>255</v>
      </c>
      <c r="G34" s="21">
        <v>1428</v>
      </c>
      <c r="H34" s="21">
        <v>629</v>
      </c>
    </row>
    <row r="35" spans="1:8">
      <c r="A35" s="18"/>
      <c r="B35" s="19"/>
      <c r="C35" s="19"/>
      <c r="D35" s="19"/>
      <c r="E35" s="19"/>
      <c r="F35" s="19"/>
      <c r="G35" s="19"/>
      <c r="H35" s="18"/>
    </row>
    <row r="36" spans="1:8">
      <c r="A36" s="79" t="s">
        <v>130</v>
      </c>
      <c r="B36" s="18"/>
      <c r="C36" s="18"/>
      <c r="D36" s="18"/>
      <c r="E36" s="18"/>
      <c r="F36" s="18"/>
      <c r="G36" s="18"/>
      <c r="H36" s="18"/>
    </row>
    <row r="37" spans="1:8">
      <c r="A37" s="79" t="s">
        <v>34</v>
      </c>
      <c r="B37" s="18"/>
      <c r="C37" s="18"/>
      <c r="D37" s="18"/>
      <c r="E37" s="18"/>
      <c r="F37" s="18"/>
      <c r="G37" s="18"/>
      <c r="H37" s="18"/>
    </row>
    <row r="38" spans="1:8">
      <c r="A38" s="79" t="s">
        <v>35</v>
      </c>
      <c r="B38" s="18"/>
      <c r="C38" s="18"/>
      <c r="D38" s="18"/>
      <c r="E38" s="18"/>
      <c r="F38" s="18"/>
      <c r="G38" s="18"/>
      <c r="H38" s="18"/>
    </row>
    <row r="39" spans="1:8">
      <c r="A39" s="18"/>
      <c r="B39" s="18"/>
      <c r="C39" s="18"/>
      <c r="D39" s="18"/>
      <c r="E39" s="18"/>
      <c r="F39" s="18"/>
      <c r="G39" s="18"/>
      <c r="H39" s="18"/>
    </row>
    <row r="40" spans="1:8">
      <c r="A40" s="18"/>
      <c r="B40" s="18"/>
      <c r="C40" s="18"/>
      <c r="D40" s="18"/>
      <c r="E40" s="18"/>
      <c r="F40" s="18"/>
      <c r="G40" s="18"/>
      <c r="H40" s="18"/>
    </row>
    <row r="41" spans="1:8">
      <c r="A41" s="18"/>
      <c r="B41" s="18"/>
      <c r="C41" s="18"/>
      <c r="D41" s="18"/>
      <c r="E41" s="18"/>
      <c r="F41" s="18"/>
      <c r="G41" s="18"/>
      <c r="H41" s="18"/>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sheetData>
  <mergeCells count="9">
    <mergeCell ref="A3:A5"/>
    <mergeCell ref="B3:B5"/>
    <mergeCell ref="C3:F3"/>
    <mergeCell ref="H3:H5"/>
    <mergeCell ref="C4:C5"/>
    <mergeCell ref="D4:D5"/>
    <mergeCell ref="E4:E5"/>
    <mergeCell ref="F4:F5"/>
    <mergeCell ref="G3:G5"/>
  </mergeCells>
  <pageMargins left="0.23622047244094491" right="0.23622047244094491" top="0.23622047244094491" bottom="0.23622047244094491"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dimension ref="A1:H47"/>
  <sheetViews>
    <sheetView workbookViewId="0">
      <selection activeCell="P9" sqref="P9"/>
    </sheetView>
  </sheetViews>
  <sheetFormatPr baseColWidth="10" defaultRowHeight="12.75"/>
  <cols>
    <col min="1" max="1" width="27.42578125" style="2" customWidth="1"/>
    <col min="2" max="7" width="15.7109375" style="2" customWidth="1"/>
    <col min="8" max="16384" width="11.42578125" style="2"/>
  </cols>
  <sheetData>
    <row r="1" spans="1:8">
      <c r="A1" s="16" t="s">
        <v>181</v>
      </c>
      <c r="B1" s="18"/>
      <c r="C1" s="18"/>
      <c r="D1" s="18"/>
      <c r="E1" s="18"/>
      <c r="F1" s="18"/>
      <c r="G1" s="18"/>
      <c r="H1" s="5"/>
    </row>
    <row r="2" spans="1:8">
      <c r="A2" s="18"/>
      <c r="B2" s="18"/>
      <c r="C2" s="18"/>
      <c r="D2" s="18"/>
      <c r="E2" s="18"/>
      <c r="F2" s="18"/>
      <c r="G2" s="18"/>
      <c r="H2" s="5"/>
    </row>
    <row r="3" spans="1:8">
      <c r="A3" s="218" t="s">
        <v>0</v>
      </c>
      <c r="B3" s="218" t="s">
        <v>147</v>
      </c>
      <c r="C3" s="217" t="s">
        <v>139</v>
      </c>
      <c r="D3" s="217"/>
      <c r="E3" s="217"/>
      <c r="F3" s="217"/>
      <c r="G3" s="218" t="s">
        <v>148</v>
      </c>
      <c r="H3" s="5"/>
    </row>
    <row r="4" spans="1:8">
      <c r="A4" s="226"/>
      <c r="B4" s="226"/>
      <c r="C4" s="226" t="s">
        <v>140</v>
      </c>
      <c r="D4" s="226" t="s">
        <v>141</v>
      </c>
      <c r="E4" s="226" t="s">
        <v>142</v>
      </c>
      <c r="F4" s="226" t="s">
        <v>143</v>
      </c>
      <c r="G4" s="226"/>
    </row>
    <row r="5" spans="1:8">
      <c r="A5" s="219"/>
      <c r="B5" s="219"/>
      <c r="C5" s="219"/>
      <c r="D5" s="219"/>
      <c r="E5" s="219"/>
      <c r="F5" s="219"/>
      <c r="G5" s="219"/>
      <c r="H5" s="5"/>
    </row>
    <row r="6" spans="1:8" ht="5.0999999999999996" customHeight="1">
      <c r="A6" s="56"/>
      <c r="B6" s="56"/>
      <c r="C6" s="56"/>
      <c r="D6" s="56"/>
      <c r="E6" s="56"/>
      <c r="F6" s="56"/>
      <c r="G6" s="56"/>
      <c r="H6" s="5"/>
    </row>
    <row r="7" spans="1:8">
      <c r="A7" s="116" t="s">
        <v>6</v>
      </c>
      <c r="B7" s="118">
        <v>1031843</v>
      </c>
      <c r="C7" s="118">
        <v>395433</v>
      </c>
      <c r="D7" s="118">
        <v>497767</v>
      </c>
      <c r="E7" s="118">
        <v>111326</v>
      </c>
      <c r="F7" s="118">
        <v>9500</v>
      </c>
      <c r="G7" s="118">
        <v>17817</v>
      </c>
      <c r="H7" s="5"/>
    </row>
    <row r="8" spans="1:8" ht="5.0999999999999996" customHeight="1">
      <c r="A8" s="22"/>
      <c r="B8" s="22"/>
      <c r="C8" s="22"/>
      <c r="D8" s="22"/>
      <c r="E8" s="22"/>
      <c r="F8" s="22"/>
      <c r="G8" s="22"/>
      <c r="H8" s="5"/>
    </row>
    <row r="9" spans="1:8">
      <c r="A9" s="18" t="s">
        <v>7</v>
      </c>
      <c r="B9" s="19">
        <v>16915</v>
      </c>
      <c r="C9" s="19">
        <v>1628</v>
      </c>
      <c r="D9" s="19">
        <v>12423</v>
      </c>
      <c r="E9" s="19">
        <v>1948</v>
      </c>
      <c r="F9" s="19">
        <v>499</v>
      </c>
      <c r="G9" s="19">
        <v>417</v>
      </c>
      <c r="H9" s="5"/>
    </row>
    <row r="10" spans="1:8">
      <c r="A10" s="18" t="s">
        <v>8</v>
      </c>
      <c r="B10" s="19">
        <v>414237</v>
      </c>
      <c r="C10" s="19">
        <v>209079</v>
      </c>
      <c r="D10" s="19">
        <v>166039</v>
      </c>
      <c r="E10" s="19">
        <v>32429</v>
      </c>
      <c r="F10" s="19">
        <v>1688</v>
      </c>
      <c r="G10" s="19">
        <v>5002</v>
      </c>
      <c r="H10" s="5"/>
    </row>
    <row r="11" spans="1:8">
      <c r="A11" s="18" t="s">
        <v>9</v>
      </c>
      <c r="B11" s="19">
        <v>63780</v>
      </c>
      <c r="C11" s="19">
        <v>8745</v>
      </c>
      <c r="D11" s="19">
        <v>46421</v>
      </c>
      <c r="E11" s="19">
        <v>6410</v>
      </c>
      <c r="F11" s="19">
        <v>1020</v>
      </c>
      <c r="G11" s="19">
        <v>1184</v>
      </c>
      <c r="H11" s="5"/>
    </row>
    <row r="12" spans="1:8">
      <c r="A12" s="18" t="s">
        <v>10</v>
      </c>
      <c r="B12" s="19">
        <v>15948</v>
      </c>
      <c r="C12" s="19">
        <v>2935</v>
      </c>
      <c r="D12" s="19">
        <v>9238</v>
      </c>
      <c r="E12" s="19">
        <v>2359</v>
      </c>
      <c r="F12" s="19">
        <v>255</v>
      </c>
      <c r="G12" s="19">
        <v>1161</v>
      </c>
      <c r="H12" s="5"/>
    </row>
    <row r="13" spans="1:8">
      <c r="A13" s="18" t="s">
        <v>11</v>
      </c>
      <c r="B13" s="19">
        <v>11608</v>
      </c>
      <c r="C13" s="19">
        <v>2105</v>
      </c>
      <c r="D13" s="19">
        <v>6620</v>
      </c>
      <c r="E13" s="19">
        <v>2382</v>
      </c>
      <c r="F13" s="19">
        <v>188</v>
      </c>
      <c r="G13" s="19">
        <v>313</v>
      </c>
      <c r="H13" s="5"/>
    </row>
    <row r="14" spans="1:8">
      <c r="A14" s="18" t="s">
        <v>12</v>
      </c>
      <c r="B14" s="19">
        <v>41871</v>
      </c>
      <c r="C14" s="19">
        <v>25842</v>
      </c>
      <c r="D14" s="19">
        <v>10591</v>
      </c>
      <c r="E14" s="19">
        <v>4756</v>
      </c>
      <c r="F14" s="19">
        <v>186</v>
      </c>
      <c r="G14" s="19">
        <v>496</v>
      </c>
      <c r="H14" s="5"/>
    </row>
    <row r="15" spans="1:8">
      <c r="A15" s="18" t="s">
        <v>13</v>
      </c>
      <c r="B15" s="19">
        <v>8734</v>
      </c>
      <c r="C15" s="19">
        <v>116</v>
      </c>
      <c r="D15" s="19">
        <v>6896</v>
      </c>
      <c r="E15" s="19">
        <v>1292</v>
      </c>
      <c r="F15" s="19">
        <v>81</v>
      </c>
      <c r="G15" s="19">
        <v>349</v>
      </c>
      <c r="H15" s="5"/>
    </row>
    <row r="16" spans="1:8">
      <c r="A16" s="18" t="s">
        <v>14</v>
      </c>
      <c r="B16" s="19">
        <v>19745</v>
      </c>
      <c r="C16" s="19">
        <v>7322</v>
      </c>
      <c r="D16" s="19">
        <v>9127</v>
      </c>
      <c r="E16" s="19">
        <v>2764</v>
      </c>
      <c r="F16" s="19">
        <v>217</v>
      </c>
      <c r="G16" s="19">
        <v>315</v>
      </c>
      <c r="H16" s="5"/>
    </row>
    <row r="17" spans="1:8">
      <c r="A17" s="18" t="s">
        <v>15</v>
      </c>
      <c r="B17" s="19">
        <v>35476</v>
      </c>
      <c r="C17" s="19">
        <v>12647</v>
      </c>
      <c r="D17" s="19">
        <v>15596</v>
      </c>
      <c r="E17" s="19">
        <v>6616</v>
      </c>
      <c r="F17" s="19">
        <v>224</v>
      </c>
      <c r="G17" s="19">
        <v>393</v>
      </c>
      <c r="H17" s="5"/>
    </row>
    <row r="18" spans="1:8">
      <c r="A18" s="18" t="s">
        <v>16</v>
      </c>
      <c r="B18" s="19">
        <v>1495</v>
      </c>
      <c r="C18" s="29" t="s">
        <v>88</v>
      </c>
      <c r="D18" s="19">
        <v>896</v>
      </c>
      <c r="E18" s="19">
        <v>255</v>
      </c>
      <c r="F18" s="19">
        <v>85</v>
      </c>
      <c r="G18" s="19">
        <v>259</v>
      </c>
      <c r="H18" s="5"/>
    </row>
    <row r="19" spans="1:8">
      <c r="A19" s="18" t="s">
        <v>17</v>
      </c>
      <c r="B19" s="19">
        <v>1611</v>
      </c>
      <c r="C19" s="29" t="s">
        <v>88</v>
      </c>
      <c r="D19" s="19">
        <v>892</v>
      </c>
      <c r="E19" s="19">
        <v>324</v>
      </c>
      <c r="F19" s="19">
        <v>76</v>
      </c>
      <c r="G19" s="19">
        <v>319</v>
      </c>
      <c r="H19" s="5"/>
    </row>
    <row r="20" spans="1:8">
      <c r="A20" s="18" t="s">
        <v>18</v>
      </c>
      <c r="B20" s="19">
        <v>12111</v>
      </c>
      <c r="C20" s="19">
        <v>4816</v>
      </c>
      <c r="D20" s="19">
        <v>5023</v>
      </c>
      <c r="E20" s="19">
        <v>2057</v>
      </c>
      <c r="F20" s="19">
        <v>80</v>
      </c>
      <c r="G20" s="19">
        <v>135</v>
      </c>
      <c r="H20" s="5"/>
    </row>
    <row r="21" spans="1:8">
      <c r="A21" s="18" t="s">
        <v>19</v>
      </c>
      <c r="B21" s="19">
        <v>55253</v>
      </c>
      <c r="C21" s="19">
        <v>12969</v>
      </c>
      <c r="D21" s="19">
        <v>34650</v>
      </c>
      <c r="E21" s="19">
        <v>5847</v>
      </c>
      <c r="F21" s="19">
        <v>950</v>
      </c>
      <c r="G21" s="19">
        <v>837</v>
      </c>
      <c r="H21" s="5"/>
    </row>
    <row r="22" spans="1:8">
      <c r="A22" s="18" t="s">
        <v>20</v>
      </c>
      <c r="B22" s="19">
        <v>80878</v>
      </c>
      <c r="C22" s="19">
        <v>47467</v>
      </c>
      <c r="D22" s="19">
        <v>20666</v>
      </c>
      <c r="E22" s="19">
        <v>11054</v>
      </c>
      <c r="F22" s="19">
        <v>504</v>
      </c>
      <c r="G22" s="19">
        <v>1187</v>
      </c>
      <c r="H22" s="5"/>
    </row>
    <row r="23" spans="1:8">
      <c r="A23" s="18" t="s">
        <v>21</v>
      </c>
      <c r="B23" s="19">
        <v>13652</v>
      </c>
      <c r="C23" s="19">
        <v>370</v>
      </c>
      <c r="D23" s="19">
        <v>10966</v>
      </c>
      <c r="E23" s="19">
        <v>1602</v>
      </c>
      <c r="F23" s="19">
        <v>316</v>
      </c>
      <c r="G23" s="19">
        <v>398</v>
      </c>
      <c r="H23" s="5"/>
    </row>
    <row r="24" spans="1:8">
      <c r="A24" s="18" t="s">
        <v>22</v>
      </c>
      <c r="B24" s="19">
        <v>3846</v>
      </c>
      <c r="C24" s="29" t="s">
        <v>88</v>
      </c>
      <c r="D24" s="19">
        <v>2709</v>
      </c>
      <c r="E24" s="19">
        <v>688</v>
      </c>
      <c r="F24" s="19">
        <v>192</v>
      </c>
      <c r="G24" s="19">
        <v>257</v>
      </c>
      <c r="H24" s="5"/>
    </row>
    <row r="25" spans="1:8">
      <c r="A25" s="18" t="s">
        <v>23</v>
      </c>
      <c r="B25" s="19">
        <v>32090</v>
      </c>
      <c r="C25" s="19">
        <v>3136</v>
      </c>
      <c r="D25" s="19">
        <v>25594</v>
      </c>
      <c r="E25" s="19">
        <v>2575</v>
      </c>
      <c r="F25" s="19">
        <v>323</v>
      </c>
      <c r="G25" s="19">
        <v>462</v>
      </c>
      <c r="H25" s="5"/>
    </row>
    <row r="26" spans="1:8">
      <c r="A26" s="18" t="s">
        <v>24</v>
      </c>
      <c r="B26" s="19">
        <v>10320</v>
      </c>
      <c r="C26" s="19">
        <v>94</v>
      </c>
      <c r="D26" s="19">
        <v>8012</v>
      </c>
      <c r="E26" s="19">
        <v>1395</v>
      </c>
      <c r="F26" s="19">
        <v>186</v>
      </c>
      <c r="G26" s="19">
        <v>633</v>
      </c>
      <c r="H26" s="5"/>
    </row>
    <row r="27" spans="1:8">
      <c r="A27" s="18" t="s">
        <v>25</v>
      </c>
      <c r="B27" s="19">
        <v>15855</v>
      </c>
      <c r="C27" s="19">
        <v>218</v>
      </c>
      <c r="D27" s="19">
        <v>12252</v>
      </c>
      <c r="E27" s="19">
        <v>2571</v>
      </c>
      <c r="F27" s="19">
        <v>195</v>
      </c>
      <c r="G27" s="19">
        <v>619</v>
      </c>
      <c r="H27" s="5"/>
    </row>
    <row r="28" spans="1:8">
      <c r="A28" s="18" t="s">
        <v>26</v>
      </c>
      <c r="B28" s="19">
        <v>66832</v>
      </c>
      <c r="C28" s="19">
        <v>21239</v>
      </c>
      <c r="D28" s="19">
        <v>37431</v>
      </c>
      <c r="E28" s="19">
        <v>6720</v>
      </c>
      <c r="F28" s="19">
        <v>584</v>
      </c>
      <c r="G28" s="19">
        <v>858</v>
      </c>
      <c r="H28" s="5"/>
    </row>
    <row r="29" spans="1:8">
      <c r="A29" s="18" t="s">
        <v>27</v>
      </c>
      <c r="B29" s="19">
        <v>28144</v>
      </c>
      <c r="C29" s="19">
        <v>6942</v>
      </c>
      <c r="D29" s="19">
        <v>16245</v>
      </c>
      <c r="E29" s="19">
        <v>3445</v>
      </c>
      <c r="F29" s="19">
        <v>765</v>
      </c>
      <c r="G29" s="19">
        <v>747</v>
      </c>
      <c r="H29" s="5"/>
    </row>
    <row r="30" spans="1:8">
      <c r="A30" s="18" t="s">
        <v>28</v>
      </c>
      <c r="B30" s="19">
        <v>1311</v>
      </c>
      <c r="C30" s="29" t="s">
        <v>88</v>
      </c>
      <c r="D30" s="19">
        <v>993</v>
      </c>
      <c r="E30" s="19">
        <v>217</v>
      </c>
      <c r="F30" s="19">
        <v>21</v>
      </c>
      <c r="G30" s="19">
        <v>80</v>
      </c>
      <c r="H30" s="5"/>
    </row>
    <row r="31" spans="1:8">
      <c r="A31" s="18" t="s">
        <v>29</v>
      </c>
      <c r="B31" s="19">
        <v>36058</v>
      </c>
      <c r="C31" s="19">
        <v>16721</v>
      </c>
      <c r="D31" s="19">
        <v>15857</v>
      </c>
      <c r="E31" s="19">
        <v>2962</v>
      </c>
      <c r="F31" s="19">
        <v>208</v>
      </c>
      <c r="G31" s="19">
        <v>310</v>
      </c>
      <c r="H31" s="5"/>
    </row>
    <row r="32" spans="1:8">
      <c r="A32" s="18" t="s">
        <v>30</v>
      </c>
      <c r="B32" s="19">
        <v>5363</v>
      </c>
      <c r="C32" s="19">
        <v>85</v>
      </c>
      <c r="D32" s="19">
        <v>4262</v>
      </c>
      <c r="E32" s="19">
        <v>758</v>
      </c>
      <c r="F32" s="19">
        <v>75</v>
      </c>
      <c r="G32" s="19">
        <v>183</v>
      </c>
      <c r="H32" s="5"/>
    </row>
    <row r="33" spans="1:8">
      <c r="A33" s="18" t="s">
        <v>31</v>
      </c>
      <c r="B33" s="19">
        <v>4041</v>
      </c>
      <c r="C33" s="29" t="s">
        <v>88</v>
      </c>
      <c r="D33" s="19">
        <v>2769</v>
      </c>
      <c r="E33" s="19">
        <v>808</v>
      </c>
      <c r="F33" s="19">
        <v>140</v>
      </c>
      <c r="G33" s="19">
        <v>324</v>
      </c>
      <c r="H33" s="5"/>
    </row>
    <row r="34" spans="1:8">
      <c r="A34" s="20" t="s">
        <v>32</v>
      </c>
      <c r="B34" s="21">
        <v>34669</v>
      </c>
      <c r="C34" s="21">
        <v>10957</v>
      </c>
      <c r="D34" s="21">
        <v>15599</v>
      </c>
      <c r="E34" s="21">
        <v>7092</v>
      </c>
      <c r="F34" s="21">
        <v>442</v>
      </c>
      <c r="G34" s="21">
        <v>579</v>
      </c>
      <c r="H34" s="5"/>
    </row>
    <row r="35" spans="1:8">
      <c r="A35" s="18"/>
      <c r="B35" s="19"/>
      <c r="C35" s="19"/>
      <c r="D35" s="19"/>
      <c r="E35" s="19"/>
      <c r="F35" s="19"/>
      <c r="G35" s="18"/>
      <c r="H35" s="5"/>
    </row>
    <row r="36" spans="1:8">
      <c r="A36" s="79" t="s">
        <v>33</v>
      </c>
      <c r="B36" s="18"/>
      <c r="C36" s="18"/>
      <c r="D36" s="18"/>
      <c r="E36" s="18"/>
      <c r="F36" s="18"/>
      <c r="G36" s="18"/>
      <c r="H36" s="5"/>
    </row>
    <row r="37" spans="1:8">
      <c r="A37" s="79" t="s">
        <v>34</v>
      </c>
      <c r="B37" s="18"/>
      <c r="C37" s="18"/>
      <c r="D37" s="18"/>
      <c r="E37" s="18"/>
      <c r="F37" s="18"/>
      <c r="G37" s="18"/>
      <c r="H37" s="5"/>
    </row>
    <row r="38" spans="1:8">
      <c r="A38" s="79" t="s">
        <v>35</v>
      </c>
      <c r="B38" s="18"/>
      <c r="C38" s="18"/>
      <c r="D38" s="18"/>
      <c r="E38" s="18"/>
      <c r="F38" s="18"/>
      <c r="G38" s="18"/>
      <c r="H38" s="5"/>
    </row>
    <row r="39" spans="1:8">
      <c r="A39" s="18"/>
      <c r="B39" s="18"/>
      <c r="C39" s="18"/>
      <c r="D39" s="18"/>
      <c r="E39" s="18"/>
      <c r="F39" s="18"/>
      <c r="G39" s="18"/>
      <c r="H39" s="5"/>
    </row>
    <row r="40" spans="1:8">
      <c r="A40" s="18"/>
      <c r="B40" s="18"/>
      <c r="C40" s="18"/>
      <c r="D40" s="18"/>
      <c r="E40" s="18"/>
      <c r="F40" s="18"/>
      <c r="G40" s="18"/>
      <c r="H40" s="5"/>
    </row>
    <row r="41" spans="1:8">
      <c r="A41" s="18"/>
      <c r="B41" s="18"/>
      <c r="C41" s="18"/>
      <c r="D41" s="18"/>
      <c r="E41" s="18"/>
      <c r="F41" s="18"/>
      <c r="G41" s="18"/>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sheetData>
  <mergeCells count="8">
    <mergeCell ref="G3:G5"/>
    <mergeCell ref="A3:A5"/>
    <mergeCell ref="B3:B5"/>
    <mergeCell ref="C3:F3"/>
    <mergeCell ref="C4:C5"/>
    <mergeCell ref="D4:D5"/>
    <mergeCell ref="E4:E5"/>
    <mergeCell ref="F4:F5"/>
  </mergeCells>
  <pageMargins left="0.23622047244094491" right="0.23622047244094491" top="0.23622047244094491" bottom="0.23622047244094491"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dimension ref="A1:P41"/>
  <sheetViews>
    <sheetView workbookViewId="0">
      <selection activeCell="Q1" sqref="Q1"/>
    </sheetView>
  </sheetViews>
  <sheetFormatPr baseColWidth="10" defaultRowHeight="15"/>
  <cols>
    <col min="1" max="1" width="24.7109375" customWidth="1"/>
    <col min="2" max="3" width="12.7109375" customWidth="1"/>
    <col min="4" max="6" width="4.7109375" customWidth="1"/>
    <col min="7" max="7" width="1" style="7" customWidth="1"/>
    <col min="8" max="9" width="12.7109375" customWidth="1"/>
    <col min="10" max="12" width="4.7109375" customWidth="1"/>
    <col min="13" max="13" width="5.7109375" customWidth="1"/>
    <col min="14" max="14" width="6" style="3" customWidth="1"/>
    <col min="15" max="15" width="6" style="1" customWidth="1"/>
    <col min="16" max="16" width="11.42578125" style="2"/>
  </cols>
  <sheetData>
    <row r="1" spans="1:16">
      <c r="A1" s="16" t="s">
        <v>251</v>
      </c>
      <c r="B1" s="95"/>
      <c r="C1" s="95"/>
      <c r="D1" s="95"/>
      <c r="E1" s="95"/>
      <c r="F1" s="95"/>
      <c r="G1" s="96"/>
      <c r="H1" s="95"/>
      <c r="I1" s="95"/>
      <c r="J1" s="95"/>
      <c r="K1" s="95"/>
      <c r="L1" s="95"/>
      <c r="M1" s="10"/>
      <c r="N1" s="46"/>
      <c r="O1" s="18"/>
      <c r="P1" s="5"/>
    </row>
    <row r="2" spans="1:16">
      <c r="A2" s="95"/>
      <c r="B2" s="95"/>
      <c r="C2" s="95"/>
      <c r="D2" s="95"/>
      <c r="E2" s="95"/>
      <c r="F2" s="95"/>
      <c r="G2" s="96"/>
      <c r="H2" s="95"/>
      <c r="I2" s="95"/>
      <c r="J2" s="95"/>
      <c r="K2" s="95"/>
      <c r="L2" s="95"/>
      <c r="M2" s="10"/>
      <c r="N2" s="46"/>
      <c r="O2" s="18"/>
      <c r="P2" s="5"/>
    </row>
    <row r="3" spans="1:16">
      <c r="A3" s="218" t="s">
        <v>0</v>
      </c>
      <c r="B3" s="239" t="s">
        <v>127</v>
      </c>
      <c r="C3" s="239"/>
      <c r="D3" s="239"/>
      <c r="E3" s="239"/>
      <c r="F3" s="239"/>
      <c r="G3" s="97"/>
      <c r="H3" s="238" t="s">
        <v>128</v>
      </c>
      <c r="I3" s="238"/>
      <c r="J3" s="238"/>
      <c r="K3" s="238"/>
      <c r="L3" s="238"/>
      <c r="M3" s="10"/>
      <c r="N3" s="223" t="s">
        <v>234</v>
      </c>
      <c r="O3" s="223"/>
      <c r="P3" s="223" t="s">
        <v>233</v>
      </c>
    </row>
    <row r="4" spans="1:16" ht="23.25" customHeight="1">
      <c r="A4" s="226"/>
      <c r="B4" s="218" t="s">
        <v>147</v>
      </c>
      <c r="C4" s="217" t="s">
        <v>138</v>
      </c>
      <c r="D4" s="217"/>
      <c r="E4" s="217"/>
      <c r="F4" s="217"/>
      <c r="G4" s="56"/>
      <c r="H4" s="218" t="s">
        <v>147</v>
      </c>
      <c r="I4" s="217" t="s">
        <v>140</v>
      </c>
      <c r="J4" s="217"/>
      <c r="K4" s="217"/>
      <c r="L4" s="217"/>
      <c r="M4" s="10"/>
      <c r="N4" s="224"/>
      <c r="O4" s="224"/>
      <c r="P4" s="224"/>
    </row>
    <row r="5" spans="1:16">
      <c r="A5" s="219"/>
      <c r="B5" s="219"/>
      <c r="C5" s="57" t="s">
        <v>149</v>
      </c>
      <c r="D5" s="217" t="s">
        <v>145</v>
      </c>
      <c r="E5" s="217"/>
      <c r="F5" s="217"/>
      <c r="G5" s="56"/>
      <c r="H5" s="219"/>
      <c r="I5" s="57" t="s">
        <v>149</v>
      </c>
      <c r="J5" s="217" t="s">
        <v>145</v>
      </c>
      <c r="K5" s="217"/>
      <c r="L5" s="217"/>
      <c r="M5" s="10"/>
      <c r="N5" s="225"/>
      <c r="O5" s="225"/>
      <c r="P5" s="225"/>
    </row>
    <row r="6" spans="1:16" ht="5.0999999999999996" customHeight="1">
      <c r="A6" s="56"/>
      <c r="B6" s="56"/>
      <c r="C6" s="56"/>
      <c r="D6" s="113"/>
      <c r="E6" s="113"/>
      <c r="F6" s="56"/>
      <c r="G6" s="56"/>
      <c r="H6" s="56"/>
      <c r="I6" s="56"/>
      <c r="J6" s="113"/>
      <c r="K6" s="113"/>
      <c r="L6" s="56"/>
      <c r="M6" s="10"/>
      <c r="N6" s="48"/>
      <c r="O6" s="18"/>
      <c r="P6" s="5"/>
    </row>
    <row r="7" spans="1:16" ht="15.75">
      <c r="A7" s="116" t="s">
        <v>6</v>
      </c>
      <c r="B7" s="118">
        <v>877065</v>
      </c>
      <c r="C7" s="118">
        <v>254462</v>
      </c>
      <c r="D7" s="118"/>
      <c r="E7" s="118"/>
      <c r="F7" s="124">
        <v>29.01290098225331</v>
      </c>
      <c r="G7" s="88"/>
      <c r="H7" s="118">
        <v>1031843</v>
      </c>
      <c r="I7" s="118">
        <v>395433</v>
      </c>
      <c r="J7" s="118"/>
      <c r="K7" s="118"/>
      <c r="L7" s="124">
        <v>38.322981306264616</v>
      </c>
      <c r="M7" s="10"/>
      <c r="N7" s="236">
        <v>9.3100803240113059</v>
      </c>
      <c r="O7" s="236"/>
      <c r="P7" s="187" t="s">
        <v>238</v>
      </c>
    </row>
    <row r="8" spans="1:16" ht="5.0999999999999996" customHeight="1">
      <c r="A8" s="22"/>
      <c r="B8" s="22"/>
      <c r="C8" s="22"/>
      <c r="D8" s="114"/>
      <c r="E8" s="114"/>
      <c r="F8" s="22"/>
      <c r="G8" s="22"/>
      <c r="H8" s="22"/>
      <c r="I8" s="22"/>
      <c r="J8" s="114"/>
      <c r="K8" s="114"/>
      <c r="L8" s="22"/>
      <c r="M8" s="10"/>
      <c r="N8" s="84"/>
      <c r="O8" s="51"/>
      <c r="P8" s="170"/>
    </row>
    <row r="9" spans="1:16" ht="14.1" customHeight="1">
      <c r="A9" s="18" t="s">
        <v>7</v>
      </c>
      <c r="B9" s="19">
        <v>13190</v>
      </c>
      <c r="C9" s="19">
        <v>371</v>
      </c>
      <c r="D9" s="19"/>
      <c r="E9" s="19"/>
      <c r="F9" s="53">
        <v>2.8127369219105383</v>
      </c>
      <c r="G9" s="89"/>
      <c r="H9" s="19">
        <v>16915</v>
      </c>
      <c r="I9" s="19">
        <v>1628</v>
      </c>
      <c r="J9" s="19"/>
      <c r="K9" s="19"/>
      <c r="L9" s="53">
        <v>9.6245935560153697</v>
      </c>
      <c r="M9" s="10"/>
      <c r="N9" s="53"/>
      <c r="O9" s="51">
        <v>6.8118566341048314</v>
      </c>
      <c r="P9" s="170" t="s">
        <v>238</v>
      </c>
    </row>
    <row r="10" spans="1:16" ht="14.1" customHeight="1">
      <c r="A10" s="18" t="s">
        <v>8</v>
      </c>
      <c r="B10" s="19">
        <v>359404</v>
      </c>
      <c r="C10" s="19">
        <v>149362</v>
      </c>
      <c r="D10" s="19"/>
      <c r="E10" s="19"/>
      <c r="F10" s="53">
        <v>41.558246430201109</v>
      </c>
      <c r="G10" s="89"/>
      <c r="H10" s="19">
        <v>414237</v>
      </c>
      <c r="I10" s="19">
        <v>209079</v>
      </c>
      <c r="J10" s="19"/>
      <c r="K10" s="19"/>
      <c r="L10" s="53">
        <v>50.473279789106243</v>
      </c>
      <c r="M10" s="10"/>
      <c r="N10" s="53"/>
      <c r="O10" s="51">
        <v>8.9150333589051343</v>
      </c>
      <c r="P10" s="170" t="s">
        <v>238</v>
      </c>
    </row>
    <row r="11" spans="1:16" ht="14.1" customHeight="1">
      <c r="A11" s="18" t="s">
        <v>9</v>
      </c>
      <c r="B11" s="19">
        <v>44697</v>
      </c>
      <c r="C11" s="19">
        <v>2977</v>
      </c>
      <c r="D11" s="19"/>
      <c r="E11" s="19"/>
      <c r="F11" s="53">
        <v>6.6604022641340581</v>
      </c>
      <c r="G11" s="89"/>
      <c r="H11" s="19">
        <v>63780</v>
      </c>
      <c r="I11" s="19">
        <v>8745</v>
      </c>
      <c r="J11" s="19"/>
      <c r="K11" s="19"/>
      <c r="L11" s="53">
        <v>13.711194731890874</v>
      </c>
      <c r="M11" s="10"/>
      <c r="N11" s="53"/>
      <c r="O11" s="51">
        <v>7.0507924677568159</v>
      </c>
      <c r="P11" s="170" t="s">
        <v>238</v>
      </c>
    </row>
    <row r="12" spans="1:16" ht="14.1" customHeight="1">
      <c r="A12" s="18" t="s">
        <v>10</v>
      </c>
      <c r="B12" s="19">
        <v>13473</v>
      </c>
      <c r="C12" s="19">
        <v>2063</v>
      </c>
      <c r="D12" s="19"/>
      <c r="E12" s="19"/>
      <c r="F12" s="53">
        <v>15.312105692867217</v>
      </c>
      <c r="G12" s="89"/>
      <c r="H12" s="19">
        <v>15948</v>
      </c>
      <c r="I12" s="19">
        <v>2935</v>
      </c>
      <c r="J12" s="19"/>
      <c r="K12" s="19"/>
      <c r="L12" s="53">
        <v>18.403561575119138</v>
      </c>
      <c r="M12" s="10"/>
      <c r="N12" s="54"/>
      <c r="O12" s="51">
        <v>3.0914558822519211</v>
      </c>
      <c r="P12" s="170" t="s">
        <v>238</v>
      </c>
    </row>
    <row r="13" spans="1:16" ht="14.1" customHeight="1">
      <c r="A13" s="18" t="s">
        <v>11</v>
      </c>
      <c r="B13" s="19">
        <v>10261</v>
      </c>
      <c r="C13" s="19">
        <v>321</v>
      </c>
      <c r="D13" s="19"/>
      <c r="E13" s="19"/>
      <c r="F13" s="53">
        <v>3.1283500633466521</v>
      </c>
      <c r="G13" s="89"/>
      <c r="H13" s="19">
        <v>11608</v>
      </c>
      <c r="I13" s="19">
        <v>2105</v>
      </c>
      <c r="J13" s="19"/>
      <c r="K13" s="19"/>
      <c r="L13" s="53">
        <v>18.134045485871813</v>
      </c>
      <c r="M13" s="10"/>
      <c r="N13" s="53"/>
      <c r="O13" s="51">
        <v>15.005695422525161</v>
      </c>
      <c r="P13" s="170" t="s">
        <v>238</v>
      </c>
    </row>
    <row r="14" spans="1:16" ht="14.1" customHeight="1">
      <c r="A14" s="18" t="s">
        <v>12</v>
      </c>
      <c r="B14" s="19">
        <v>35092</v>
      </c>
      <c r="C14" s="19">
        <v>16258</v>
      </c>
      <c r="D14" s="19"/>
      <c r="E14" s="19"/>
      <c r="F14" s="140">
        <v>46.329647782970476</v>
      </c>
      <c r="G14" s="89"/>
      <c r="H14" s="19">
        <v>41871</v>
      </c>
      <c r="I14" s="19">
        <v>25842</v>
      </c>
      <c r="J14" s="19"/>
      <c r="K14" s="19"/>
      <c r="L14" s="140">
        <v>61.718134269542169</v>
      </c>
      <c r="M14" s="10"/>
      <c r="N14" s="53"/>
      <c r="O14" s="51">
        <v>15.388486486571693</v>
      </c>
      <c r="P14" s="170" t="s">
        <v>238</v>
      </c>
    </row>
    <row r="15" spans="1:16" ht="14.1" customHeight="1">
      <c r="A15" s="18" t="s">
        <v>13</v>
      </c>
      <c r="B15" s="19">
        <v>7938</v>
      </c>
      <c r="C15" s="29" t="s">
        <v>88</v>
      </c>
      <c r="D15" s="240" t="s">
        <v>88</v>
      </c>
      <c r="E15" s="240"/>
      <c r="F15" s="240"/>
      <c r="G15" s="89"/>
      <c r="H15" s="19">
        <v>8734</v>
      </c>
      <c r="I15" s="19">
        <v>116</v>
      </c>
      <c r="J15" s="19"/>
      <c r="K15" s="19"/>
      <c r="L15" s="53">
        <v>1.3281428898557361</v>
      </c>
      <c r="M15" s="10"/>
      <c r="N15" s="53"/>
      <c r="O15" s="51">
        <v>1.3281428898557361</v>
      </c>
      <c r="P15" s="170" t="s">
        <v>238</v>
      </c>
    </row>
    <row r="16" spans="1:16" ht="14.1" customHeight="1">
      <c r="A16" s="18" t="s">
        <v>14</v>
      </c>
      <c r="B16" s="19">
        <v>16993</v>
      </c>
      <c r="C16" s="19">
        <v>2660</v>
      </c>
      <c r="D16" s="19"/>
      <c r="E16" s="19"/>
      <c r="F16" s="53">
        <v>15.653504384158182</v>
      </c>
      <c r="G16" s="89"/>
      <c r="H16" s="19">
        <v>19745</v>
      </c>
      <c r="I16" s="19">
        <v>7322</v>
      </c>
      <c r="J16" s="19"/>
      <c r="K16" s="19"/>
      <c r="L16" s="53">
        <v>37.082805773613572</v>
      </c>
      <c r="M16" s="10"/>
      <c r="N16" s="53"/>
      <c r="O16" s="51">
        <v>21.429301389455389</v>
      </c>
      <c r="P16" s="170" t="s">
        <v>238</v>
      </c>
    </row>
    <row r="17" spans="1:16" ht="14.1" customHeight="1">
      <c r="A17" s="18" t="s">
        <v>15</v>
      </c>
      <c r="B17" s="19">
        <v>32089</v>
      </c>
      <c r="C17" s="19">
        <v>7775</v>
      </c>
      <c r="D17" s="19"/>
      <c r="E17" s="19"/>
      <c r="F17" s="53">
        <v>24.229486740004365</v>
      </c>
      <c r="G17" s="89"/>
      <c r="H17" s="19">
        <v>35476</v>
      </c>
      <c r="I17" s="19">
        <v>12647</v>
      </c>
      <c r="J17" s="19"/>
      <c r="K17" s="19"/>
      <c r="L17" s="53">
        <v>35.649453151426322</v>
      </c>
      <c r="M17" s="10"/>
      <c r="N17" s="54"/>
      <c r="O17" s="51">
        <v>11.419966411421957</v>
      </c>
      <c r="P17" s="170" t="s">
        <v>238</v>
      </c>
    </row>
    <row r="18" spans="1:16" ht="14.1" customHeight="1">
      <c r="A18" s="18" t="s">
        <v>16</v>
      </c>
      <c r="B18" s="19">
        <v>1378</v>
      </c>
      <c r="C18" s="29" t="s">
        <v>88</v>
      </c>
      <c r="D18" s="240" t="s">
        <v>88</v>
      </c>
      <c r="E18" s="240"/>
      <c r="F18" s="240"/>
      <c r="G18" s="89"/>
      <c r="H18" s="19">
        <v>1495</v>
      </c>
      <c r="I18" s="29" t="s">
        <v>88</v>
      </c>
      <c r="J18" s="240" t="s">
        <v>88</v>
      </c>
      <c r="K18" s="240"/>
      <c r="L18" s="240"/>
      <c r="M18" s="10"/>
      <c r="N18" s="53"/>
      <c r="O18" s="51">
        <v>0</v>
      </c>
      <c r="P18" s="170" t="s">
        <v>237</v>
      </c>
    </row>
    <row r="19" spans="1:16" ht="14.1" customHeight="1">
      <c r="A19" s="18" t="s">
        <v>17</v>
      </c>
      <c r="B19" s="19">
        <v>1439</v>
      </c>
      <c r="C19" s="29" t="s">
        <v>88</v>
      </c>
      <c r="D19" s="240" t="s">
        <v>88</v>
      </c>
      <c r="E19" s="240"/>
      <c r="F19" s="240"/>
      <c r="G19" s="89"/>
      <c r="H19" s="19">
        <v>1611</v>
      </c>
      <c r="I19" s="29" t="s">
        <v>88</v>
      </c>
      <c r="J19" s="240" t="s">
        <v>88</v>
      </c>
      <c r="K19" s="240"/>
      <c r="L19" s="240"/>
      <c r="M19" s="10"/>
      <c r="N19" s="53"/>
      <c r="O19" s="51">
        <v>0</v>
      </c>
      <c r="P19" s="170" t="s">
        <v>237</v>
      </c>
    </row>
    <row r="20" spans="1:16" ht="14.1" customHeight="1">
      <c r="A20" s="18" t="s">
        <v>18</v>
      </c>
      <c r="B20" s="19">
        <v>10928</v>
      </c>
      <c r="C20" s="19">
        <v>3545</v>
      </c>
      <c r="D20" s="19"/>
      <c r="E20" s="19"/>
      <c r="F20" s="53">
        <v>32.439604685212295</v>
      </c>
      <c r="G20" s="89"/>
      <c r="H20" s="19">
        <v>12111</v>
      </c>
      <c r="I20" s="19">
        <v>4816</v>
      </c>
      <c r="J20" s="19"/>
      <c r="K20" s="19"/>
      <c r="L20" s="53">
        <v>39.765502435802162</v>
      </c>
      <c r="M20" s="10"/>
      <c r="N20" s="53"/>
      <c r="O20" s="51">
        <v>7.325897750589867</v>
      </c>
      <c r="P20" s="170" t="s">
        <v>238</v>
      </c>
    </row>
    <row r="21" spans="1:16" ht="14.1" customHeight="1">
      <c r="A21" s="18" t="s">
        <v>19</v>
      </c>
      <c r="B21" s="19">
        <v>43958</v>
      </c>
      <c r="C21" s="19">
        <v>4968</v>
      </c>
      <c r="D21" s="19"/>
      <c r="E21" s="19"/>
      <c r="F21" s="53">
        <v>11.301697074480185</v>
      </c>
      <c r="G21" s="89"/>
      <c r="H21" s="19">
        <v>55253</v>
      </c>
      <c r="I21" s="19">
        <v>12969</v>
      </c>
      <c r="J21" s="19"/>
      <c r="K21" s="19"/>
      <c r="L21" s="53">
        <v>23.472028668126619</v>
      </c>
      <c r="M21" s="10"/>
      <c r="N21" s="53"/>
      <c r="O21" s="51">
        <v>12.170331593646434</v>
      </c>
      <c r="P21" s="170" t="s">
        <v>238</v>
      </c>
    </row>
    <row r="22" spans="1:16" ht="14.1" customHeight="1">
      <c r="A22" s="18" t="s">
        <v>20</v>
      </c>
      <c r="B22" s="19">
        <v>69840</v>
      </c>
      <c r="C22" s="19">
        <v>29305</v>
      </c>
      <c r="D22" s="19"/>
      <c r="E22" s="19"/>
      <c r="F22" s="53">
        <v>41.960194730813285</v>
      </c>
      <c r="G22" s="89"/>
      <c r="H22" s="19">
        <v>80878</v>
      </c>
      <c r="I22" s="19">
        <v>47467</v>
      </c>
      <c r="J22" s="19"/>
      <c r="K22" s="19"/>
      <c r="L22" s="53">
        <v>58.68963129652068</v>
      </c>
      <c r="M22" s="10"/>
      <c r="N22" s="53"/>
      <c r="O22" s="51">
        <v>16.729436565707395</v>
      </c>
      <c r="P22" s="170" t="s">
        <v>238</v>
      </c>
    </row>
    <row r="23" spans="1:16" ht="14.1" customHeight="1">
      <c r="A23" s="18" t="s">
        <v>21</v>
      </c>
      <c r="B23" s="19">
        <v>11579</v>
      </c>
      <c r="C23" s="29" t="s">
        <v>88</v>
      </c>
      <c r="D23" s="240" t="s">
        <v>88</v>
      </c>
      <c r="E23" s="240"/>
      <c r="F23" s="240"/>
      <c r="G23" s="89"/>
      <c r="H23" s="19">
        <v>13652</v>
      </c>
      <c r="I23" s="19">
        <v>370</v>
      </c>
      <c r="J23" s="19"/>
      <c r="K23" s="19"/>
      <c r="L23" s="53">
        <v>2.7102256079695284</v>
      </c>
      <c r="M23" s="10"/>
      <c r="N23" s="53"/>
      <c r="O23" s="51">
        <v>2.7102256079695284</v>
      </c>
      <c r="P23" s="170" t="s">
        <v>238</v>
      </c>
    </row>
    <row r="24" spans="1:16" ht="14.1" customHeight="1">
      <c r="A24" s="18" t="s">
        <v>22</v>
      </c>
      <c r="B24" s="19">
        <v>3330</v>
      </c>
      <c r="C24" s="29" t="s">
        <v>88</v>
      </c>
      <c r="D24" s="240" t="s">
        <v>88</v>
      </c>
      <c r="E24" s="240"/>
      <c r="F24" s="240"/>
      <c r="G24" s="89"/>
      <c r="H24" s="19">
        <v>3846</v>
      </c>
      <c r="I24" s="29" t="s">
        <v>88</v>
      </c>
      <c r="J24" s="240" t="s">
        <v>88</v>
      </c>
      <c r="K24" s="240"/>
      <c r="L24" s="240"/>
      <c r="M24" s="10"/>
      <c r="N24" s="53"/>
      <c r="O24" s="51">
        <v>0</v>
      </c>
      <c r="P24" s="170" t="s">
        <v>237</v>
      </c>
    </row>
    <row r="25" spans="1:16" ht="14.1" customHeight="1">
      <c r="A25" s="18" t="s">
        <v>23</v>
      </c>
      <c r="B25" s="19">
        <v>27587</v>
      </c>
      <c r="C25" s="19">
        <v>273</v>
      </c>
      <c r="D25" s="19"/>
      <c r="E25" s="19"/>
      <c r="F25" s="141">
        <v>0.98959654909921335</v>
      </c>
      <c r="G25" s="89"/>
      <c r="H25" s="19">
        <v>32090</v>
      </c>
      <c r="I25" s="19">
        <v>3136</v>
      </c>
      <c r="J25" s="19"/>
      <c r="K25" s="19"/>
      <c r="L25" s="53">
        <v>9.7725148021190407</v>
      </c>
      <c r="M25" s="10"/>
      <c r="N25" s="53"/>
      <c r="O25" s="51">
        <v>8.7829182530198278</v>
      </c>
      <c r="P25" s="170" t="s">
        <v>238</v>
      </c>
    </row>
    <row r="26" spans="1:16" ht="14.1" customHeight="1">
      <c r="A26" s="18" t="s">
        <v>24</v>
      </c>
      <c r="B26" s="19">
        <v>8189</v>
      </c>
      <c r="C26" s="29" t="s">
        <v>88</v>
      </c>
      <c r="D26" s="240" t="s">
        <v>88</v>
      </c>
      <c r="E26" s="240"/>
      <c r="F26" s="240"/>
      <c r="G26" s="89"/>
      <c r="H26" s="19">
        <v>10320</v>
      </c>
      <c r="I26" s="19">
        <v>94</v>
      </c>
      <c r="J26" s="19"/>
      <c r="K26" s="19"/>
      <c r="L26" s="141">
        <v>0.91085271317829453</v>
      </c>
      <c r="M26" s="10"/>
      <c r="N26" s="53"/>
      <c r="O26" s="51">
        <v>0.91085271317829453</v>
      </c>
      <c r="P26" s="170" t="s">
        <v>238</v>
      </c>
    </row>
    <row r="27" spans="1:16" ht="14.1" customHeight="1">
      <c r="A27" s="18" t="s">
        <v>25</v>
      </c>
      <c r="B27" s="19">
        <v>12957</v>
      </c>
      <c r="C27" s="29" t="s">
        <v>88</v>
      </c>
      <c r="D27" s="240" t="s">
        <v>88</v>
      </c>
      <c r="E27" s="240"/>
      <c r="F27" s="240"/>
      <c r="G27" s="89"/>
      <c r="H27" s="19">
        <v>15855</v>
      </c>
      <c r="I27" s="19">
        <v>218</v>
      </c>
      <c r="J27" s="19"/>
      <c r="K27" s="19"/>
      <c r="L27" s="53">
        <v>1.3749605802585936</v>
      </c>
      <c r="M27" s="10"/>
      <c r="N27" s="53"/>
      <c r="O27" s="51">
        <v>1.3749605802585936</v>
      </c>
      <c r="P27" s="170" t="s">
        <v>238</v>
      </c>
    </row>
    <row r="28" spans="1:16" ht="14.1" customHeight="1">
      <c r="A28" s="18" t="s">
        <v>26</v>
      </c>
      <c r="B28" s="19">
        <v>57780</v>
      </c>
      <c r="C28" s="19">
        <v>12736</v>
      </c>
      <c r="D28" s="19"/>
      <c r="E28" s="19"/>
      <c r="F28" s="53">
        <v>22.042229145032881</v>
      </c>
      <c r="G28" s="89"/>
      <c r="H28" s="19">
        <v>66832</v>
      </c>
      <c r="I28" s="19">
        <v>21239</v>
      </c>
      <c r="J28" s="19"/>
      <c r="K28" s="19"/>
      <c r="L28" s="53">
        <v>31.779686377783101</v>
      </c>
      <c r="M28" s="10"/>
      <c r="N28" s="53"/>
      <c r="O28" s="51">
        <v>9.73745723275022</v>
      </c>
      <c r="P28" s="170" t="s">
        <v>238</v>
      </c>
    </row>
    <row r="29" spans="1:16" ht="14.1" customHeight="1">
      <c r="A29" s="18" t="s">
        <v>27</v>
      </c>
      <c r="B29" s="19">
        <v>22682</v>
      </c>
      <c r="C29" s="19">
        <v>3037</v>
      </c>
      <c r="D29" s="19"/>
      <c r="E29" s="19"/>
      <c r="F29" s="53">
        <v>13.389471827881138</v>
      </c>
      <c r="G29" s="89"/>
      <c r="H29" s="19">
        <v>28144</v>
      </c>
      <c r="I29" s="19">
        <v>6942</v>
      </c>
      <c r="J29" s="19"/>
      <c r="K29" s="19"/>
      <c r="L29" s="53">
        <v>24.666003411028996</v>
      </c>
      <c r="M29" s="10"/>
      <c r="N29" s="53"/>
      <c r="O29" s="51">
        <v>11.276531583147857</v>
      </c>
      <c r="P29" s="170" t="s">
        <v>238</v>
      </c>
    </row>
    <row r="30" spans="1:16" ht="14.1" customHeight="1">
      <c r="A30" s="18" t="s">
        <v>28</v>
      </c>
      <c r="B30" s="19">
        <v>1149</v>
      </c>
      <c r="C30" s="29" t="s">
        <v>88</v>
      </c>
      <c r="D30" s="240" t="s">
        <v>88</v>
      </c>
      <c r="E30" s="240"/>
      <c r="F30" s="240"/>
      <c r="G30" s="89"/>
      <c r="H30" s="19">
        <v>1311</v>
      </c>
      <c r="I30" s="29" t="s">
        <v>88</v>
      </c>
      <c r="J30" s="240" t="s">
        <v>88</v>
      </c>
      <c r="K30" s="240"/>
      <c r="L30" s="240"/>
      <c r="M30" s="10"/>
      <c r="N30" s="53"/>
      <c r="O30" s="51">
        <v>0</v>
      </c>
      <c r="P30" s="170" t="s">
        <v>237</v>
      </c>
    </row>
    <row r="31" spans="1:16" ht="14.1" customHeight="1">
      <c r="A31" s="18" t="s">
        <v>29</v>
      </c>
      <c r="B31" s="19">
        <v>32422</v>
      </c>
      <c r="C31" s="19">
        <v>11752</v>
      </c>
      <c r="D31" s="19"/>
      <c r="E31" s="19"/>
      <c r="F31" s="53">
        <v>36.246992782678426</v>
      </c>
      <c r="G31" s="89"/>
      <c r="H31" s="19">
        <v>36058</v>
      </c>
      <c r="I31" s="19">
        <v>16721</v>
      </c>
      <c r="J31" s="19"/>
      <c r="K31" s="19"/>
      <c r="L31" s="53">
        <v>46.372510954573187</v>
      </c>
      <c r="M31" s="10"/>
      <c r="N31" s="53"/>
      <c r="O31" s="51">
        <v>10.125518171894761</v>
      </c>
      <c r="P31" s="170" t="s">
        <v>238</v>
      </c>
    </row>
    <row r="32" spans="1:16" ht="14.1" customHeight="1">
      <c r="A32" s="18" t="s">
        <v>30</v>
      </c>
      <c r="B32" s="19">
        <v>4432</v>
      </c>
      <c r="C32" s="29" t="s">
        <v>88</v>
      </c>
      <c r="D32" s="240" t="s">
        <v>88</v>
      </c>
      <c r="E32" s="240"/>
      <c r="F32" s="240"/>
      <c r="G32" s="89"/>
      <c r="H32" s="19">
        <v>5363</v>
      </c>
      <c r="I32" s="19">
        <v>85</v>
      </c>
      <c r="J32" s="19"/>
      <c r="K32" s="19"/>
      <c r="L32" s="53">
        <v>1.5849338057057616</v>
      </c>
      <c r="M32" s="10"/>
      <c r="N32" s="53"/>
      <c r="O32" s="51">
        <v>1.5849338057057616</v>
      </c>
      <c r="P32" s="170" t="s">
        <v>238</v>
      </c>
    </row>
    <row r="33" spans="1:16" ht="14.1" customHeight="1">
      <c r="A33" s="18" t="s">
        <v>31</v>
      </c>
      <c r="B33" s="19">
        <v>3503</v>
      </c>
      <c r="C33" s="29" t="s">
        <v>88</v>
      </c>
      <c r="D33" s="240" t="s">
        <v>88</v>
      </c>
      <c r="E33" s="240"/>
      <c r="F33" s="240"/>
      <c r="G33" s="89"/>
      <c r="H33" s="19">
        <v>4041</v>
      </c>
      <c r="I33" s="29" t="s">
        <v>88</v>
      </c>
      <c r="J33" s="240" t="s">
        <v>88</v>
      </c>
      <c r="K33" s="240"/>
      <c r="L33" s="240"/>
      <c r="M33" s="10"/>
      <c r="N33" s="53"/>
      <c r="O33" s="51">
        <v>0</v>
      </c>
      <c r="P33" s="170" t="s">
        <v>237</v>
      </c>
    </row>
    <row r="34" spans="1:16" ht="14.1" customHeight="1">
      <c r="A34" s="20" t="s">
        <v>32</v>
      </c>
      <c r="B34" s="21">
        <v>30775</v>
      </c>
      <c r="C34" s="21">
        <v>7059</v>
      </c>
      <c r="D34" s="21"/>
      <c r="E34" s="21"/>
      <c r="F34" s="52">
        <v>22.937449228269699</v>
      </c>
      <c r="G34" s="89"/>
      <c r="H34" s="21">
        <v>34669</v>
      </c>
      <c r="I34" s="21">
        <v>10957</v>
      </c>
      <c r="J34" s="21"/>
      <c r="K34" s="21"/>
      <c r="L34" s="52">
        <v>31.604603536300441</v>
      </c>
      <c r="M34" s="10"/>
      <c r="N34" s="52"/>
      <c r="O34" s="52">
        <v>8.6671543080307423</v>
      </c>
      <c r="P34" s="171" t="s">
        <v>238</v>
      </c>
    </row>
    <row r="35" spans="1:16" ht="14.1" customHeight="1">
      <c r="A35" s="46"/>
      <c r="B35" s="47"/>
      <c r="C35" s="47"/>
      <c r="D35" s="47"/>
      <c r="E35" s="47"/>
      <c r="F35" s="53"/>
      <c r="G35" s="89"/>
      <c r="H35" s="47"/>
      <c r="I35" s="47"/>
      <c r="J35" s="47"/>
      <c r="K35" s="47"/>
      <c r="L35" s="53"/>
      <c r="M35" s="10"/>
      <c r="N35" s="53"/>
      <c r="O35" s="53"/>
      <c r="P35" s="191"/>
    </row>
    <row r="36" spans="1:16" ht="14.1" customHeight="1">
      <c r="A36" s="10"/>
      <c r="B36" s="10"/>
      <c r="C36" s="10"/>
      <c r="D36" s="10"/>
      <c r="E36" s="10"/>
      <c r="F36" s="10"/>
      <c r="G36" s="11"/>
      <c r="H36" s="10"/>
      <c r="I36" s="10"/>
      <c r="J36" s="194"/>
      <c r="K36" s="193"/>
      <c r="L36" s="18" t="s">
        <v>232</v>
      </c>
      <c r="M36" s="10"/>
      <c r="N36" s="46"/>
      <c r="O36" s="175" t="s">
        <v>238</v>
      </c>
      <c r="P36" s="5" t="s">
        <v>239</v>
      </c>
    </row>
    <row r="37" spans="1:16" ht="14.1" customHeight="1">
      <c r="A37" s="10"/>
      <c r="B37" s="10"/>
      <c r="C37" s="10"/>
      <c r="D37" s="10"/>
      <c r="E37" s="10"/>
      <c r="F37" s="10"/>
      <c r="G37" s="11"/>
      <c r="H37" s="10"/>
      <c r="I37" s="10"/>
      <c r="J37" s="10"/>
      <c r="K37" s="10"/>
      <c r="L37" s="10"/>
      <c r="M37" s="10"/>
      <c r="N37" s="46"/>
      <c r="O37" s="175" t="s">
        <v>88</v>
      </c>
      <c r="P37" s="5" t="s">
        <v>240</v>
      </c>
    </row>
    <row r="38" spans="1:16" ht="14.1" customHeight="1">
      <c r="B38" s="10"/>
      <c r="C38" s="10"/>
      <c r="D38" s="10"/>
      <c r="E38" s="10"/>
      <c r="F38" s="10"/>
      <c r="G38" s="11"/>
      <c r="H38" s="10"/>
      <c r="I38" s="10"/>
      <c r="J38" s="10"/>
      <c r="K38" s="136"/>
      <c r="L38" s="18" t="s">
        <v>231</v>
      </c>
      <c r="M38" s="10"/>
      <c r="N38" s="46"/>
      <c r="O38" s="175" t="s">
        <v>237</v>
      </c>
      <c r="P38" s="5" t="s">
        <v>241</v>
      </c>
    </row>
    <row r="39" spans="1:16" ht="14.1" customHeight="1">
      <c r="A39" s="79" t="s">
        <v>137</v>
      </c>
      <c r="B39" s="10"/>
      <c r="C39" s="10"/>
      <c r="D39" s="10"/>
      <c r="E39" s="10"/>
      <c r="F39" s="10"/>
      <c r="G39" s="11"/>
      <c r="H39" s="10"/>
      <c r="I39" s="10"/>
      <c r="J39" s="10"/>
      <c r="L39" s="10"/>
      <c r="M39" s="10"/>
      <c r="N39" s="46"/>
      <c r="O39" s="18"/>
      <c r="P39" s="5"/>
    </row>
    <row r="40" spans="1:16" ht="14.1" customHeight="1">
      <c r="A40" s="79" t="s">
        <v>34</v>
      </c>
      <c r="B40" s="10"/>
      <c r="C40" s="10"/>
      <c r="D40" s="10"/>
      <c r="E40" s="10"/>
      <c r="F40" s="10"/>
      <c r="G40" s="11"/>
      <c r="H40" s="10"/>
      <c r="I40" s="10"/>
      <c r="J40" s="10"/>
      <c r="K40" s="10"/>
      <c r="L40" s="10"/>
      <c r="M40" s="10"/>
      <c r="N40" s="46"/>
      <c r="O40" s="18"/>
      <c r="P40" s="5"/>
    </row>
    <row r="41" spans="1:16" ht="14.1" customHeight="1">
      <c r="A41" s="79" t="s">
        <v>35</v>
      </c>
      <c r="B41" s="10"/>
      <c r="C41" s="10"/>
      <c r="D41" s="10"/>
      <c r="E41" s="10"/>
      <c r="F41" s="10"/>
      <c r="G41" s="11"/>
      <c r="H41" s="10"/>
      <c r="I41" s="10"/>
      <c r="J41" s="10"/>
      <c r="K41" s="10"/>
      <c r="L41" s="10"/>
      <c r="M41" s="10"/>
      <c r="N41" s="48"/>
      <c r="O41" s="18"/>
      <c r="P41" s="5"/>
    </row>
  </sheetData>
  <mergeCells count="27">
    <mergeCell ref="N7:O7"/>
    <mergeCell ref="N3:O5"/>
    <mergeCell ref="P3:P5"/>
    <mergeCell ref="J18:L18"/>
    <mergeCell ref="J19:L19"/>
    <mergeCell ref="J24:L24"/>
    <mergeCell ref="J30:L30"/>
    <mergeCell ref="J33:L33"/>
    <mergeCell ref="D26:F26"/>
    <mergeCell ref="D27:F27"/>
    <mergeCell ref="D30:F30"/>
    <mergeCell ref="D32:F32"/>
    <mergeCell ref="D33:F33"/>
    <mergeCell ref="D15:F15"/>
    <mergeCell ref="D18:F18"/>
    <mergeCell ref="D19:F19"/>
    <mergeCell ref="D23:F23"/>
    <mergeCell ref="D24:F24"/>
    <mergeCell ref="A3:A5"/>
    <mergeCell ref="B4:B5"/>
    <mergeCell ref="H4:H5"/>
    <mergeCell ref="H3:L3"/>
    <mergeCell ref="B3:F3"/>
    <mergeCell ref="I4:L4"/>
    <mergeCell ref="C4:F4"/>
    <mergeCell ref="D5:F5"/>
    <mergeCell ref="J5:L5"/>
  </mergeCells>
  <pageMargins left="0.23622047244094491" right="0.23622047244094491" top="0.23622047244094491" bottom="0"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dimension ref="A1:O157"/>
  <sheetViews>
    <sheetView workbookViewId="0">
      <selection activeCell="P9" sqref="P9"/>
    </sheetView>
  </sheetViews>
  <sheetFormatPr baseColWidth="10" defaultRowHeight="12.75"/>
  <cols>
    <col min="1" max="1" width="11.85546875" style="2" customWidth="1"/>
    <col min="2" max="2" width="35.42578125" style="2" customWidth="1"/>
    <col min="3" max="10" width="10.7109375" style="2" customWidth="1"/>
    <col min="11" max="11" width="9.85546875" style="2" customWidth="1"/>
    <col min="12" max="16384" width="11.42578125" style="2"/>
  </cols>
  <sheetData>
    <row r="1" spans="1:15">
      <c r="A1" s="16" t="s">
        <v>182</v>
      </c>
      <c r="B1" s="18"/>
      <c r="C1" s="18"/>
      <c r="D1" s="18"/>
      <c r="E1" s="18"/>
      <c r="F1" s="18"/>
      <c r="G1" s="18"/>
      <c r="H1" s="18"/>
      <c r="I1" s="18"/>
      <c r="J1" s="18"/>
      <c r="K1" s="18"/>
    </row>
    <row r="2" spans="1:15">
      <c r="A2" s="16"/>
      <c r="B2" s="18"/>
      <c r="C2" s="18"/>
      <c r="D2" s="18"/>
      <c r="E2" s="18"/>
      <c r="F2" s="18"/>
      <c r="G2" s="18"/>
      <c r="H2" s="18"/>
      <c r="I2" s="18"/>
      <c r="J2" s="18"/>
      <c r="K2" s="18"/>
    </row>
    <row r="3" spans="1:15">
      <c r="A3" s="223" t="s">
        <v>0</v>
      </c>
      <c r="B3" s="218" t="s">
        <v>67</v>
      </c>
      <c r="C3" s="218" t="s">
        <v>147</v>
      </c>
      <c r="D3" s="229" t="s">
        <v>68</v>
      </c>
      <c r="E3" s="229"/>
      <c r="F3" s="229"/>
      <c r="G3" s="229"/>
      <c r="H3" s="229"/>
      <c r="I3" s="229"/>
      <c r="J3" s="229"/>
      <c r="K3" s="229"/>
    </row>
    <row r="4" spans="1:15">
      <c r="A4" s="224"/>
      <c r="B4" s="226"/>
      <c r="C4" s="226"/>
      <c r="D4" s="226" t="s">
        <v>106</v>
      </c>
      <c r="E4" s="226" t="s">
        <v>69</v>
      </c>
      <c r="F4" s="226" t="s">
        <v>70</v>
      </c>
      <c r="G4" s="226" t="s">
        <v>107</v>
      </c>
      <c r="H4" s="226" t="s">
        <v>108</v>
      </c>
      <c r="I4" s="226" t="s">
        <v>109</v>
      </c>
      <c r="J4" s="226" t="s">
        <v>72</v>
      </c>
      <c r="K4" s="226" t="s">
        <v>110</v>
      </c>
    </row>
    <row r="5" spans="1:15">
      <c r="A5" s="225"/>
      <c r="B5" s="219"/>
      <c r="C5" s="219"/>
      <c r="D5" s="219"/>
      <c r="E5" s="219"/>
      <c r="F5" s="219"/>
      <c r="G5" s="219"/>
      <c r="H5" s="219"/>
      <c r="I5" s="219"/>
      <c r="J5" s="219"/>
      <c r="K5" s="219"/>
    </row>
    <row r="6" spans="1:15">
      <c r="A6" s="241" t="s">
        <v>1</v>
      </c>
      <c r="B6" s="16" t="s">
        <v>6</v>
      </c>
      <c r="C6" s="68">
        <v>877065</v>
      </c>
      <c r="D6" s="68">
        <v>757417</v>
      </c>
      <c r="E6" s="68">
        <v>48194</v>
      </c>
      <c r="F6" s="68">
        <v>5722</v>
      </c>
      <c r="G6" s="68">
        <v>19080</v>
      </c>
      <c r="H6" s="68">
        <v>9155</v>
      </c>
      <c r="I6" s="68">
        <v>17839</v>
      </c>
      <c r="J6" s="68">
        <v>14392</v>
      </c>
      <c r="K6" s="68">
        <v>5266</v>
      </c>
    </row>
    <row r="7" spans="1:15">
      <c r="A7" s="241"/>
      <c r="B7" s="18" t="s">
        <v>111</v>
      </c>
      <c r="C7" s="19">
        <v>783085</v>
      </c>
      <c r="D7" s="19">
        <v>699748</v>
      </c>
      <c r="E7" s="19">
        <v>41600</v>
      </c>
      <c r="F7" s="19">
        <v>1908</v>
      </c>
      <c r="G7" s="19">
        <v>13827</v>
      </c>
      <c r="H7" s="19">
        <v>3178</v>
      </c>
      <c r="I7" s="19">
        <v>12517</v>
      </c>
      <c r="J7" s="19">
        <v>8563</v>
      </c>
      <c r="K7" s="19">
        <v>1744</v>
      </c>
    </row>
    <row r="8" spans="1:15">
      <c r="A8" s="241"/>
      <c r="B8" s="18" t="s">
        <v>76</v>
      </c>
      <c r="C8" s="19">
        <v>76970</v>
      </c>
      <c r="D8" s="19">
        <v>50263</v>
      </c>
      <c r="E8" s="19">
        <v>5803</v>
      </c>
      <c r="F8" s="19">
        <v>3305</v>
      </c>
      <c r="G8" s="19">
        <v>4245</v>
      </c>
      <c r="H8" s="19">
        <v>4460</v>
      </c>
      <c r="I8" s="19">
        <v>3997</v>
      </c>
      <c r="J8" s="19">
        <v>3280</v>
      </c>
      <c r="K8" s="19">
        <v>1617</v>
      </c>
    </row>
    <row r="9" spans="1:15">
      <c r="A9" s="241"/>
      <c r="B9" s="18" t="s">
        <v>77</v>
      </c>
      <c r="C9" s="19">
        <v>17010</v>
      </c>
      <c r="D9" s="19">
        <v>7406</v>
      </c>
      <c r="E9" s="19">
        <v>791</v>
      </c>
      <c r="F9" s="19">
        <v>509</v>
      </c>
      <c r="G9" s="19">
        <v>1008</v>
      </c>
      <c r="H9" s="19">
        <v>1517</v>
      </c>
      <c r="I9" s="19">
        <v>1325</v>
      </c>
      <c r="J9" s="19">
        <v>2549</v>
      </c>
      <c r="K9" s="19">
        <v>1905</v>
      </c>
    </row>
    <row r="10" spans="1:15" ht="2.4500000000000002" customHeight="1">
      <c r="A10" s="208"/>
      <c r="B10" s="209"/>
      <c r="C10" s="210"/>
      <c r="D10" s="210"/>
      <c r="E10" s="210"/>
      <c r="F10" s="210"/>
      <c r="G10" s="210"/>
      <c r="H10" s="210"/>
      <c r="I10" s="210"/>
      <c r="J10" s="210"/>
      <c r="K10" s="210"/>
    </row>
    <row r="11" spans="1:15">
      <c r="A11" s="243" t="s">
        <v>78</v>
      </c>
      <c r="B11" s="16" t="s">
        <v>6</v>
      </c>
      <c r="C11" s="68">
        <v>13190</v>
      </c>
      <c r="D11" s="68">
        <v>10789</v>
      </c>
      <c r="E11" s="68">
        <v>323</v>
      </c>
      <c r="F11" s="68">
        <v>44</v>
      </c>
      <c r="G11" s="68">
        <v>866</v>
      </c>
      <c r="H11" s="68">
        <v>403</v>
      </c>
      <c r="I11" s="68">
        <v>51</v>
      </c>
      <c r="J11" s="68">
        <v>78</v>
      </c>
      <c r="K11" s="68">
        <v>636</v>
      </c>
    </row>
    <row r="12" spans="1:15">
      <c r="A12" s="241"/>
      <c r="B12" s="18" t="s">
        <v>111</v>
      </c>
      <c r="C12" s="19">
        <v>11556</v>
      </c>
      <c r="D12" s="19">
        <v>10123</v>
      </c>
      <c r="E12" s="19">
        <v>273</v>
      </c>
      <c r="F12" s="19">
        <v>20</v>
      </c>
      <c r="G12" s="19">
        <v>656</v>
      </c>
      <c r="H12" s="19">
        <v>115</v>
      </c>
      <c r="I12" s="19">
        <v>26</v>
      </c>
      <c r="J12" s="19">
        <v>24</v>
      </c>
      <c r="K12" s="19">
        <v>319</v>
      </c>
    </row>
    <row r="13" spans="1:15">
      <c r="A13" s="241"/>
      <c r="B13" s="18" t="s">
        <v>76</v>
      </c>
      <c r="C13" s="19">
        <v>1294</v>
      </c>
      <c r="D13" s="19">
        <v>602</v>
      </c>
      <c r="E13" s="19">
        <v>42</v>
      </c>
      <c r="F13" s="19">
        <v>18</v>
      </c>
      <c r="G13" s="19">
        <v>174</v>
      </c>
      <c r="H13" s="19">
        <v>220</v>
      </c>
      <c r="I13" s="19">
        <v>20</v>
      </c>
      <c r="J13" s="19">
        <v>15</v>
      </c>
      <c r="K13" s="19">
        <v>203</v>
      </c>
    </row>
    <row r="14" spans="1:15">
      <c r="A14" s="241"/>
      <c r="B14" s="18" t="s">
        <v>77</v>
      </c>
      <c r="C14" s="19">
        <v>340</v>
      </c>
      <c r="D14" s="19">
        <v>64</v>
      </c>
      <c r="E14" s="19">
        <v>8</v>
      </c>
      <c r="F14" s="19">
        <v>6</v>
      </c>
      <c r="G14" s="19">
        <v>36</v>
      </c>
      <c r="H14" s="19">
        <v>68</v>
      </c>
      <c r="I14" s="19">
        <v>5</v>
      </c>
      <c r="J14" s="19">
        <v>39</v>
      </c>
      <c r="K14" s="19">
        <v>114</v>
      </c>
    </row>
    <row r="15" spans="1:15" ht="2.4500000000000002" customHeight="1">
      <c r="A15" s="208"/>
      <c r="B15" s="209"/>
      <c r="C15" s="210"/>
      <c r="D15" s="210"/>
      <c r="E15" s="210"/>
      <c r="F15" s="210"/>
      <c r="G15" s="210"/>
      <c r="H15" s="210"/>
      <c r="I15" s="210"/>
      <c r="J15" s="210"/>
      <c r="K15" s="210"/>
      <c r="O15" s="2" t="s">
        <v>112</v>
      </c>
    </row>
    <row r="16" spans="1:15">
      <c r="A16" s="241" t="s">
        <v>79</v>
      </c>
      <c r="B16" s="16" t="s">
        <v>6</v>
      </c>
      <c r="C16" s="68">
        <v>359404</v>
      </c>
      <c r="D16" s="68">
        <v>347058</v>
      </c>
      <c r="E16" s="68">
        <v>5760</v>
      </c>
      <c r="F16" s="68">
        <v>82</v>
      </c>
      <c r="G16" s="68">
        <v>2398</v>
      </c>
      <c r="H16" s="68">
        <v>402</v>
      </c>
      <c r="I16" s="68">
        <v>246</v>
      </c>
      <c r="J16" s="68">
        <v>3347</v>
      </c>
      <c r="K16" s="68">
        <v>111</v>
      </c>
    </row>
    <row r="17" spans="1:11">
      <c r="A17" s="241"/>
      <c r="B17" s="18" t="s">
        <v>111</v>
      </c>
      <c r="C17" s="19">
        <v>334599</v>
      </c>
      <c r="D17" s="19">
        <v>325543</v>
      </c>
      <c r="E17" s="19">
        <v>5258</v>
      </c>
      <c r="F17" s="19">
        <v>35</v>
      </c>
      <c r="G17" s="19">
        <v>2106</v>
      </c>
      <c r="H17" s="19">
        <v>79</v>
      </c>
      <c r="I17" s="19">
        <v>89</v>
      </c>
      <c r="J17" s="19">
        <v>1466</v>
      </c>
      <c r="K17" s="19">
        <v>23</v>
      </c>
    </row>
    <row r="18" spans="1:11">
      <c r="A18" s="241"/>
      <c r="B18" s="18" t="s">
        <v>76</v>
      </c>
      <c r="C18" s="19">
        <v>21481</v>
      </c>
      <c r="D18" s="19">
        <v>19379</v>
      </c>
      <c r="E18" s="19">
        <v>456</v>
      </c>
      <c r="F18" s="19">
        <v>37</v>
      </c>
      <c r="G18" s="19">
        <v>248</v>
      </c>
      <c r="H18" s="19">
        <v>233</v>
      </c>
      <c r="I18" s="19">
        <v>84</v>
      </c>
      <c r="J18" s="19">
        <v>1024</v>
      </c>
      <c r="K18" s="19">
        <v>20</v>
      </c>
    </row>
    <row r="19" spans="1:11">
      <c r="A19" s="241"/>
      <c r="B19" s="18" t="s">
        <v>77</v>
      </c>
      <c r="C19" s="19">
        <v>3324</v>
      </c>
      <c r="D19" s="19">
        <v>2136</v>
      </c>
      <c r="E19" s="19">
        <v>46</v>
      </c>
      <c r="F19" s="19">
        <v>10</v>
      </c>
      <c r="G19" s="19">
        <v>44</v>
      </c>
      <c r="H19" s="19">
        <v>90</v>
      </c>
      <c r="I19" s="19">
        <v>73</v>
      </c>
      <c r="J19" s="19">
        <v>857</v>
      </c>
      <c r="K19" s="19">
        <v>68</v>
      </c>
    </row>
    <row r="20" spans="1:11" ht="2.4500000000000002" customHeight="1">
      <c r="A20" s="208"/>
      <c r="B20" s="209"/>
      <c r="C20" s="210"/>
      <c r="D20" s="210"/>
      <c r="E20" s="210"/>
      <c r="F20" s="210"/>
      <c r="G20" s="210"/>
      <c r="H20" s="210"/>
      <c r="I20" s="210"/>
      <c r="J20" s="210"/>
      <c r="K20" s="210"/>
    </row>
    <row r="21" spans="1:11">
      <c r="A21" s="241" t="s">
        <v>80</v>
      </c>
      <c r="B21" s="16" t="s">
        <v>6</v>
      </c>
      <c r="C21" s="68">
        <v>44697</v>
      </c>
      <c r="D21" s="68">
        <v>39016</v>
      </c>
      <c r="E21" s="68">
        <v>1305</v>
      </c>
      <c r="F21" s="68">
        <v>65</v>
      </c>
      <c r="G21" s="68">
        <v>1866</v>
      </c>
      <c r="H21" s="68">
        <v>591</v>
      </c>
      <c r="I21" s="68">
        <v>256</v>
      </c>
      <c r="J21" s="68">
        <v>1087</v>
      </c>
      <c r="K21" s="68">
        <v>511</v>
      </c>
    </row>
    <row r="22" spans="1:11">
      <c r="A22" s="241"/>
      <c r="B22" s="18" t="s">
        <v>111</v>
      </c>
      <c r="C22" s="19">
        <v>38305</v>
      </c>
      <c r="D22" s="19">
        <v>34775</v>
      </c>
      <c r="E22" s="19">
        <v>1159</v>
      </c>
      <c r="F22" s="19">
        <v>37</v>
      </c>
      <c r="G22" s="19">
        <v>1500</v>
      </c>
      <c r="H22" s="19">
        <v>117</v>
      </c>
      <c r="I22" s="19">
        <v>94</v>
      </c>
      <c r="J22" s="19">
        <v>410</v>
      </c>
      <c r="K22" s="19">
        <v>213</v>
      </c>
    </row>
    <row r="23" spans="1:11">
      <c r="A23" s="241"/>
      <c r="B23" s="18" t="s">
        <v>76</v>
      </c>
      <c r="C23" s="19">
        <v>5133</v>
      </c>
      <c r="D23" s="19">
        <v>3713</v>
      </c>
      <c r="E23" s="19">
        <v>116</v>
      </c>
      <c r="F23" s="19">
        <v>22</v>
      </c>
      <c r="G23" s="19">
        <v>288</v>
      </c>
      <c r="H23" s="19">
        <v>338</v>
      </c>
      <c r="I23" s="19">
        <v>114</v>
      </c>
      <c r="J23" s="19">
        <v>440</v>
      </c>
      <c r="K23" s="19">
        <v>102</v>
      </c>
    </row>
    <row r="24" spans="1:11">
      <c r="A24" s="241"/>
      <c r="B24" s="18" t="s">
        <v>77</v>
      </c>
      <c r="C24" s="19">
        <v>1259</v>
      </c>
      <c r="D24" s="19">
        <v>528</v>
      </c>
      <c r="E24" s="19">
        <v>30</v>
      </c>
      <c r="F24" s="19">
        <v>6</v>
      </c>
      <c r="G24" s="19">
        <v>78</v>
      </c>
      <c r="H24" s="19">
        <v>136</v>
      </c>
      <c r="I24" s="19">
        <v>48</v>
      </c>
      <c r="J24" s="19">
        <v>237</v>
      </c>
      <c r="K24" s="19">
        <v>196</v>
      </c>
    </row>
    <row r="25" spans="1:11" ht="2.4500000000000002" customHeight="1">
      <c r="A25" s="208"/>
      <c r="B25" s="209"/>
      <c r="C25" s="210"/>
      <c r="D25" s="210"/>
      <c r="E25" s="210"/>
      <c r="F25" s="210"/>
      <c r="G25" s="210"/>
      <c r="H25" s="210"/>
      <c r="I25" s="210"/>
      <c r="J25" s="210"/>
      <c r="K25" s="210"/>
    </row>
    <row r="26" spans="1:11">
      <c r="A26" s="241" t="s">
        <v>81</v>
      </c>
      <c r="B26" s="16" t="s">
        <v>6</v>
      </c>
      <c r="C26" s="68">
        <v>13473</v>
      </c>
      <c r="D26" s="68">
        <v>11443</v>
      </c>
      <c r="E26" s="68">
        <v>289</v>
      </c>
      <c r="F26" s="68">
        <v>39</v>
      </c>
      <c r="G26" s="68">
        <v>366</v>
      </c>
      <c r="H26" s="68">
        <v>469</v>
      </c>
      <c r="I26" s="68">
        <v>124</v>
      </c>
      <c r="J26" s="68">
        <v>264</v>
      </c>
      <c r="K26" s="68">
        <v>479</v>
      </c>
    </row>
    <row r="27" spans="1:11">
      <c r="A27" s="241"/>
      <c r="B27" s="18" t="s">
        <v>111</v>
      </c>
      <c r="C27" s="19">
        <v>9180</v>
      </c>
      <c r="D27" s="19">
        <v>8780</v>
      </c>
      <c r="E27" s="19">
        <v>126</v>
      </c>
      <c r="F27" s="19">
        <v>9</v>
      </c>
      <c r="G27" s="19">
        <v>145</v>
      </c>
      <c r="H27" s="19">
        <v>25</v>
      </c>
      <c r="I27" s="19">
        <v>15</v>
      </c>
      <c r="J27" s="19">
        <v>25</v>
      </c>
      <c r="K27" s="19">
        <v>55</v>
      </c>
    </row>
    <row r="28" spans="1:11">
      <c r="A28" s="241"/>
      <c r="B28" s="18" t="s">
        <v>76</v>
      </c>
      <c r="C28" s="19">
        <v>3039</v>
      </c>
      <c r="D28" s="19">
        <v>2186</v>
      </c>
      <c r="E28" s="19">
        <v>98</v>
      </c>
      <c r="F28" s="19">
        <v>16</v>
      </c>
      <c r="G28" s="19">
        <v>162</v>
      </c>
      <c r="H28" s="19">
        <v>291</v>
      </c>
      <c r="I28" s="19">
        <v>58</v>
      </c>
      <c r="J28" s="19">
        <v>105</v>
      </c>
      <c r="K28" s="19">
        <v>123</v>
      </c>
    </row>
    <row r="29" spans="1:11">
      <c r="A29" s="241"/>
      <c r="B29" s="18" t="s">
        <v>77</v>
      </c>
      <c r="C29" s="19">
        <v>1254</v>
      </c>
      <c r="D29" s="19">
        <v>477</v>
      </c>
      <c r="E29" s="19">
        <v>65</v>
      </c>
      <c r="F29" s="19">
        <v>14</v>
      </c>
      <c r="G29" s="19">
        <v>59</v>
      </c>
      <c r="H29" s="19">
        <v>153</v>
      </c>
      <c r="I29" s="19">
        <v>51</v>
      </c>
      <c r="J29" s="19">
        <v>134</v>
      </c>
      <c r="K29" s="19">
        <v>301</v>
      </c>
    </row>
    <row r="30" spans="1:11" ht="2.4500000000000002" customHeight="1">
      <c r="A30" s="208"/>
      <c r="B30" s="209"/>
      <c r="C30" s="210"/>
      <c r="D30" s="210"/>
      <c r="E30" s="210"/>
      <c r="F30" s="210"/>
      <c r="G30" s="210"/>
      <c r="H30" s="210"/>
      <c r="I30" s="210"/>
      <c r="J30" s="210"/>
      <c r="K30" s="210"/>
    </row>
    <row r="31" spans="1:11">
      <c r="A31" s="241" t="s">
        <v>82</v>
      </c>
      <c r="B31" s="16" t="s">
        <v>6</v>
      </c>
      <c r="C31" s="68">
        <v>10261</v>
      </c>
      <c r="D31" s="68">
        <v>1254</v>
      </c>
      <c r="E31" s="68">
        <v>1738</v>
      </c>
      <c r="F31" s="68">
        <v>396</v>
      </c>
      <c r="G31" s="68">
        <v>444</v>
      </c>
      <c r="H31" s="68">
        <v>118</v>
      </c>
      <c r="I31" s="68">
        <v>3873</v>
      </c>
      <c r="J31" s="68">
        <v>2437</v>
      </c>
      <c r="K31" s="68">
        <v>1</v>
      </c>
    </row>
    <row r="32" spans="1:11">
      <c r="A32" s="241"/>
      <c r="B32" s="18" t="s">
        <v>111</v>
      </c>
      <c r="C32" s="19">
        <v>8268</v>
      </c>
      <c r="D32" s="19">
        <v>1199</v>
      </c>
      <c r="E32" s="19">
        <v>1484</v>
      </c>
      <c r="F32" s="19">
        <v>127</v>
      </c>
      <c r="G32" s="19">
        <v>251</v>
      </c>
      <c r="H32" s="19">
        <v>75</v>
      </c>
      <c r="I32" s="19">
        <v>3016</v>
      </c>
      <c r="J32" s="19">
        <v>2115</v>
      </c>
      <c r="K32" s="19">
        <v>1</v>
      </c>
    </row>
    <row r="33" spans="1:11">
      <c r="A33" s="241"/>
      <c r="B33" s="18" t="s">
        <v>76</v>
      </c>
      <c r="C33" s="19">
        <v>1638</v>
      </c>
      <c r="D33" s="19">
        <v>48</v>
      </c>
      <c r="E33" s="19">
        <v>211</v>
      </c>
      <c r="F33" s="19">
        <v>252</v>
      </c>
      <c r="G33" s="19">
        <v>155</v>
      </c>
      <c r="H33" s="19">
        <v>34</v>
      </c>
      <c r="I33" s="19">
        <v>703</v>
      </c>
      <c r="J33" s="19">
        <v>235</v>
      </c>
      <c r="K33" s="19">
        <v>0</v>
      </c>
    </row>
    <row r="34" spans="1:11">
      <c r="A34" s="241"/>
      <c r="B34" s="18" t="s">
        <v>77</v>
      </c>
      <c r="C34" s="19">
        <v>355</v>
      </c>
      <c r="D34" s="19">
        <v>7</v>
      </c>
      <c r="E34" s="19">
        <v>43</v>
      </c>
      <c r="F34" s="19">
        <v>17</v>
      </c>
      <c r="G34" s="19">
        <v>38</v>
      </c>
      <c r="H34" s="19">
        <v>9</v>
      </c>
      <c r="I34" s="19">
        <v>154</v>
      </c>
      <c r="J34" s="19">
        <v>87</v>
      </c>
      <c r="K34" s="19">
        <v>0</v>
      </c>
    </row>
    <row r="35" spans="1:11" ht="2.4500000000000002" customHeight="1">
      <c r="A35" s="208"/>
      <c r="B35" s="209"/>
      <c r="C35" s="210"/>
      <c r="D35" s="210"/>
      <c r="E35" s="210"/>
      <c r="F35" s="210"/>
      <c r="G35" s="210"/>
      <c r="H35" s="210"/>
      <c r="I35" s="210"/>
      <c r="J35" s="210"/>
      <c r="K35" s="210"/>
    </row>
    <row r="36" spans="1:11">
      <c r="A36" s="241" t="s">
        <v>83</v>
      </c>
      <c r="B36" s="16" t="s">
        <v>6</v>
      </c>
      <c r="C36" s="68">
        <v>35092</v>
      </c>
      <c r="D36" s="68">
        <v>25836</v>
      </c>
      <c r="E36" s="68">
        <v>6706</v>
      </c>
      <c r="F36" s="68">
        <v>873</v>
      </c>
      <c r="G36" s="68">
        <v>749</v>
      </c>
      <c r="H36" s="68">
        <v>279</v>
      </c>
      <c r="I36" s="68">
        <v>496</v>
      </c>
      <c r="J36" s="68">
        <v>149</v>
      </c>
      <c r="K36" s="68">
        <v>4</v>
      </c>
    </row>
    <row r="37" spans="1:11">
      <c r="A37" s="241"/>
      <c r="B37" s="18" t="s">
        <v>111</v>
      </c>
      <c r="C37" s="19">
        <v>31526</v>
      </c>
      <c r="D37" s="19">
        <v>24797</v>
      </c>
      <c r="E37" s="19">
        <v>5332</v>
      </c>
      <c r="F37" s="19">
        <v>202</v>
      </c>
      <c r="G37" s="19">
        <v>482</v>
      </c>
      <c r="H37" s="19">
        <v>206</v>
      </c>
      <c r="I37" s="19">
        <v>409</v>
      </c>
      <c r="J37" s="19">
        <v>97</v>
      </c>
      <c r="K37" s="19">
        <v>1</v>
      </c>
    </row>
    <row r="38" spans="1:11">
      <c r="A38" s="241"/>
      <c r="B38" s="18" t="s">
        <v>76</v>
      </c>
      <c r="C38" s="19">
        <v>3092</v>
      </c>
      <c r="D38" s="19">
        <v>885</v>
      </c>
      <c r="E38" s="19">
        <v>1257</v>
      </c>
      <c r="F38" s="19">
        <v>602</v>
      </c>
      <c r="G38" s="19">
        <v>203</v>
      </c>
      <c r="H38" s="19">
        <v>58</v>
      </c>
      <c r="I38" s="19">
        <v>64</v>
      </c>
      <c r="J38" s="19">
        <v>22</v>
      </c>
      <c r="K38" s="19">
        <v>1</v>
      </c>
    </row>
    <row r="39" spans="1:11">
      <c r="A39" s="241"/>
      <c r="B39" s="18" t="s">
        <v>77</v>
      </c>
      <c r="C39" s="19">
        <v>474</v>
      </c>
      <c r="D39" s="19">
        <v>154</v>
      </c>
      <c r="E39" s="19">
        <v>117</v>
      </c>
      <c r="F39" s="19">
        <v>69</v>
      </c>
      <c r="G39" s="19">
        <v>64</v>
      </c>
      <c r="H39" s="19">
        <v>15</v>
      </c>
      <c r="I39" s="19">
        <v>23</v>
      </c>
      <c r="J39" s="19">
        <v>30</v>
      </c>
      <c r="K39" s="19">
        <v>2</v>
      </c>
    </row>
    <row r="40" spans="1:11" ht="2.4500000000000002" customHeight="1">
      <c r="A40" s="208"/>
      <c r="B40" s="209"/>
      <c r="C40" s="210"/>
      <c r="D40" s="210"/>
      <c r="E40" s="210"/>
      <c r="F40" s="210"/>
      <c r="G40" s="210"/>
      <c r="H40" s="210"/>
      <c r="I40" s="210"/>
      <c r="J40" s="210"/>
      <c r="K40" s="210"/>
    </row>
    <row r="41" spans="1:11">
      <c r="A41" s="241" t="s">
        <v>84</v>
      </c>
      <c r="B41" s="16" t="s">
        <v>6</v>
      </c>
      <c r="C41" s="68">
        <v>7938</v>
      </c>
      <c r="D41" s="68">
        <v>6696</v>
      </c>
      <c r="E41" s="68">
        <v>175</v>
      </c>
      <c r="F41" s="68">
        <v>43</v>
      </c>
      <c r="G41" s="68">
        <v>293</v>
      </c>
      <c r="H41" s="68">
        <v>286</v>
      </c>
      <c r="I41" s="68">
        <v>47</v>
      </c>
      <c r="J41" s="68">
        <v>253</v>
      </c>
      <c r="K41" s="68">
        <v>145</v>
      </c>
    </row>
    <row r="42" spans="1:11">
      <c r="A42" s="241"/>
      <c r="B42" s="18" t="s">
        <v>111</v>
      </c>
      <c r="C42" s="19">
        <v>5827</v>
      </c>
      <c r="D42" s="19">
        <v>5444</v>
      </c>
      <c r="E42" s="19">
        <v>113</v>
      </c>
      <c r="F42" s="19">
        <v>17</v>
      </c>
      <c r="G42" s="19">
        <v>146</v>
      </c>
      <c r="H42" s="19">
        <v>37</v>
      </c>
      <c r="I42" s="19">
        <v>3</v>
      </c>
      <c r="J42" s="19">
        <v>32</v>
      </c>
      <c r="K42" s="19">
        <v>35</v>
      </c>
    </row>
    <row r="43" spans="1:11">
      <c r="A43" s="241"/>
      <c r="B43" s="18" t="s">
        <v>76</v>
      </c>
      <c r="C43" s="19">
        <v>1521</v>
      </c>
      <c r="D43" s="19">
        <v>1026</v>
      </c>
      <c r="E43" s="19">
        <v>33</v>
      </c>
      <c r="F43" s="19">
        <v>22</v>
      </c>
      <c r="G43" s="19">
        <v>132</v>
      </c>
      <c r="H43" s="19">
        <v>171</v>
      </c>
      <c r="I43" s="19">
        <v>23</v>
      </c>
      <c r="J43" s="19">
        <v>72</v>
      </c>
      <c r="K43" s="19">
        <v>42</v>
      </c>
    </row>
    <row r="44" spans="1:11">
      <c r="A44" s="241"/>
      <c r="B44" s="18" t="s">
        <v>77</v>
      </c>
      <c r="C44" s="19">
        <v>590</v>
      </c>
      <c r="D44" s="19">
        <v>226</v>
      </c>
      <c r="E44" s="19">
        <v>29</v>
      </c>
      <c r="F44" s="19">
        <v>4</v>
      </c>
      <c r="G44" s="19">
        <v>15</v>
      </c>
      <c r="H44" s="19">
        <v>78</v>
      </c>
      <c r="I44" s="19">
        <v>21</v>
      </c>
      <c r="J44" s="19">
        <v>149</v>
      </c>
      <c r="K44" s="19">
        <v>68</v>
      </c>
    </row>
    <row r="45" spans="1:11" ht="2.4500000000000002" customHeight="1">
      <c r="A45" s="208"/>
      <c r="B45" s="209"/>
      <c r="C45" s="210"/>
      <c r="D45" s="210"/>
      <c r="E45" s="210"/>
      <c r="F45" s="210"/>
      <c r="G45" s="210"/>
      <c r="H45" s="210"/>
      <c r="I45" s="210"/>
      <c r="J45" s="210"/>
      <c r="K45" s="210"/>
    </row>
    <row r="46" spans="1:11">
      <c r="A46" s="241" t="s">
        <v>85</v>
      </c>
      <c r="B46" s="16" t="s">
        <v>6</v>
      </c>
      <c r="C46" s="68">
        <v>16993</v>
      </c>
      <c r="D46" s="68">
        <v>14704</v>
      </c>
      <c r="E46" s="68">
        <v>1109</v>
      </c>
      <c r="F46" s="68">
        <v>259</v>
      </c>
      <c r="G46" s="68">
        <v>391</v>
      </c>
      <c r="H46" s="68">
        <v>249</v>
      </c>
      <c r="I46" s="68">
        <v>229</v>
      </c>
      <c r="J46" s="68">
        <v>36</v>
      </c>
      <c r="K46" s="68">
        <v>16</v>
      </c>
    </row>
    <row r="47" spans="1:11">
      <c r="A47" s="241"/>
      <c r="B47" s="18" t="s">
        <v>111</v>
      </c>
      <c r="C47" s="19">
        <v>15651</v>
      </c>
      <c r="D47" s="19">
        <v>13782</v>
      </c>
      <c r="E47" s="19">
        <v>1003</v>
      </c>
      <c r="F47" s="19">
        <v>124</v>
      </c>
      <c r="G47" s="19">
        <v>306</v>
      </c>
      <c r="H47" s="19">
        <v>212</v>
      </c>
      <c r="I47" s="19">
        <v>192</v>
      </c>
      <c r="J47" s="19">
        <v>21</v>
      </c>
      <c r="K47" s="19">
        <v>11</v>
      </c>
    </row>
    <row r="48" spans="1:11">
      <c r="A48" s="241"/>
      <c r="B48" s="18" t="s">
        <v>76</v>
      </c>
      <c r="C48" s="19">
        <v>1183</v>
      </c>
      <c r="D48" s="19">
        <v>841</v>
      </c>
      <c r="E48" s="19">
        <v>99</v>
      </c>
      <c r="F48" s="19">
        <v>113</v>
      </c>
      <c r="G48" s="19">
        <v>69</v>
      </c>
      <c r="H48" s="19">
        <v>26</v>
      </c>
      <c r="I48" s="19">
        <v>28</v>
      </c>
      <c r="J48" s="19">
        <v>7</v>
      </c>
      <c r="K48" s="19">
        <v>0</v>
      </c>
    </row>
    <row r="49" spans="1:11">
      <c r="A49" s="241"/>
      <c r="B49" s="18" t="s">
        <v>77</v>
      </c>
      <c r="C49" s="19">
        <v>159</v>
      </c>
      <c r="D49" s="19">
        <v>81</v>
      </c>
      <c r="E49" s="19">
        <v>7</v>
      </c>
      <c r="F49" s="19">
        <v>22</v>
      </c>
      <c r="G49" s="19">
        <v>16</v>
      </c>
      <c r="H49" s="19">
        <v>11</v>
      </c>
      <c r="I49" s="19">
        <v>9</v>
      </c>
      <c r="J49" s="19">
        <v>8</v>
      </c>
      <c r="K49" s="19">
        <v>5</v>
      </c>
    </row>
    <row r="50" spans="1:11" ht="2.4500000000000002" customHeight="1">
      <c r="A50" s="208"/>
      <c r="B50" s="209"/>
      <c r="C50" s="210"/>
      <c r="D50" s="210"/>
      <c r="E50" s="210"/>
      <c r="F50" s="210"/>
      <c r="G50" s="210"/>
      <c r="H50" s="210"/>
      <c r="I50" s="210"/>
      <c r="J50" s="210"/>
      <c r="K50" s="210"/>
    </row>
    <row r="51" spans="1:11">
      <c r="A51" s="241" t="s">
        <v>86</v>
      </c>
      <c r="B51" s="16" t="s">
        <v>6</v>
      </c>
      <c r="C51" s="68">
        <v>32089</v>
      </c>
      <c r="D51" s="68">
        <v>21884</v>
      </c>
      <c r="E51" s="68">
        <v>8143</v>
      </c>
      <c r="F51" s="68">
        <v>530</v>
      </c>
      <c r="G51" s="68">
        <v>936</v>
      </c>
      <c r="H51" s="68">
        <v>202</v>
      </c>
      <c r="I51" s="68">
        <v>226</v>
      </c>
      <c r="J51" s="68">
        <v>162</v>
      </c>
      <c r="K51" s="68">
        <v>6</v>
      </c>
    </row>
    <row r="52" spans="1:11">
      <c r="A52" s="241"/>
      <c r="B52" s="18" t="s">
        <v>111</v>
      </c>
      <c r="C52" s="19">
        <v>29738</v>
      </c>
      <c r="D52" s="19">
        <v>20793</v>
      </c>
      <c r="E52" s="19">
        <v>7623</v>
      </c>
      <c r="F52" s="19">
        <v>167</v>
      </c>
      <c r="G52" s="19">
        <v>738</v>
      </c>
      <c r="H52" s="19">
        <v>120</v>
      </c>
      <c r="I52" s="19">
        <v>165</v>
      </c>
      <c r="J52" s="19">
        <v>130</v>
      </c>
      <c r="K52" s="19">
        <v>2</v>
      </c>
    </row>
    <row r="53" spans="1:11">
      <c r="A53" s="241"/>
      <c r="B53" s="18" t="s">
        <v>76</v>
      </c>
      <c r="C53" s="19">
        <v>2000</v>
      </c>
      <c r="D53" s="19">
        <v>936</v>
      </c>
      <c r="E53" s="19">
        <v>475</v>
      </c>
      <c r="F53" s="19">
        <v>319</v>
      </c>
      <c r="G53" s="19">
        <v>163</v>
      </c>
      <c r="H53" s="19">
        <v>55</v>
      </c>
      <c r="I53" s="19">
        <v>37</v>
      </c>
      <c r="J53" s="19">
        <v>14</v>
      </c>
      <c r="K53" s="19">
        <v>1</v>
      </c>
    </row>
    <row r="54" spans="1:11">
      <c r="A54" s="241"/>
      <c r="B54" s="18" t="s">
        <v>77</v>
      </c>
      <c r="C54" s="19">
        <v>351</v>
      </c>
      <c r="D54" s="19">
        <v>155</v>
      </c>
      <c r="E54" s="19">
        <v>45</v>
      </c>
      <c r="F54" s="19">
        <v>44</v>
      </c>
      <c r="G54" s="19">
        <v>35</v>
      </c>
      <c r="H54" s="19">
        <v>27</v>
      </c>
      <c r="I54" s="19">
        <v>24</v>
      </c>
      <c r="J54" s="19">
        <v>18</v>
      </c>
      <c r="K54" s="19">
        <v>3</v>
      </c>
    </row>
    <row r="55" spans="1:11" ht="2.4500000000000002" customHeight="1">
      <c r="A55" s="208"/>
      <c r="B55" s="209"/>
      <c r="C55" s="210"/>
      <c r="D55" s="210"/>
      <c r="E55" s="210"/>
      <c r="F55" s="210"/>
      <c r="G55" s="210"/>
      <c r="H55" s="210"/>
      <c r="I55" s="210"/>
      <c r="J55" s="210"/>
      <c r="K55" s="210"/>
    </row>
    <row r="56" spans="1:11">
      <c r="A56" s="241" t="s">
        <v>87</v>
      </c>
      <c r="B56" s="16" t="s">
        <v>6</v>
      </c>
      <c r="C56" s="68">
        <v>1378</v>
      </c>
      <c r="D56" s="68">
        <v>622</v>
      </c>
      <c r="E56" s="68">
        <v>31</v>
      </c>
      <c r="F56" s="68">
        <v>8</v>
      </c>
      <c r="G56" s="68">
        <v>178</v>
      </c>
      <c r="H56" s="68">
        <v>291</v>
      </c>
      <c r="I56" s="68">
        <v>44</v>
      </c>
      <c r="J56" s="68">
        <v>52</v>
      </c>
      <c r="K56" s="68">
        <v>152</v>
      </c>
    </row>
    <row r="57" spans="1:11">
      <c r="A57" s="241"/>
      <c r="B57" s="18" t="s">
        <v>111</v>
      </c>
      <c r="C57" s="19">
        <v>621</v>
      </c>
      <c r="D57" s="19">
        <v>500</v>
      </c>
      <c r="E57" s="19">
        <v>16</v>
      </c>
      <c r="F57" s="19">
        <v>1</v>
      </c>
      <c r="G57" s="19">
        <v>69</v>
      </c>
      <c r="H57" s="19">
        <v>9</v>
      </c>
      <c r="I57" s="19">
        <v>0</v>
      </c>
      <c r="J57" s="19">
        <v>7</v>
      </c>
      <c r="K57" s="19">
        <v>19</v>
      </c>
    </row>
    <row r="58" spans="1:11">
      <c r="A58" s="241"/>
      <c r="B58" s="18" t="s">
        <v>76</v>
      </c>
      <c r="C58" s="19">
        <v>481</v>
      </c>
      <c r="D58" s="19">
        <v>107</v>
      </c>
      <c r="E58" s="19">
        <v>14</v>
      </c>
      <c r="F58" s="19">
        <v>7</v>
      </c>
      <c r="G58" s="19">
        <v>78</v>
      </c>
      <c r="H58" s="19">
        <v>189</v>
      </c>
      <c r="I58" s="19">
        <v>33</v>
      </c>
      <c r="J58" s="19">
        <v>7</v>
      </c>
      <c r="K58" s="19">
        <v>46</v>
      </c>
    </row>
    <row r="59" spans="1:11">
      <c r="A59" s="241"/>
      <c r="B59" s="18" t="s">
        <v>77</v>
      </c>
      <c r="C59" s="19">
        <v>276</v>
      </c>
      <c r="D59" s="19">
        <v>15</v>
      </c>
      <c r="E59" s="19">
        <v>1</v>
      </c>
      <c r="F59" s="19" t="s">
        <v>88</v>
      </c>
      <c r="G59" s="19">
        <v>31</v>
      </c>
      <c r="H59" s="19">
        <v>93</v>
      </c>
      <c r="I59" s="19">
        <v>11</v>
      </c>
      <c r="J59" s="19">
        <v>38</v>
      </c>
      <c r="K59" s="19">
        <v>87</v>
      </c>
    </row>
    <row r="60" spans="1:11" ht="2.4500000000000002" customHeight="1">
      <c r="A60" s="208"/>
      <c r="B60" s="209"/>
      <c r="C60" s="210"/>
      <c r="D60" s="210"/>
      <c r="E60" s="210"/>
      <c r="F60" s="210"/>
      <c r="G60" s="210"/>
      <c r="H60" s="210"/>
      <c r="I60" s="210"/>
      <c r="J60" s="210"/>
      <c r="K60" s="210"/>
    </row>
    <row r="61" spans="1:11">
      <c r="A61" s="241" t="s">
        <v>89</v>
      </c>
      <c r="B61" s="16" t="s">
        <v>6</v>
      </c>
      <c r="C61" s="68">
        <v>1439</v>
      </c>
      <c r="D61" s="68">
        <v>587</v>
      </c>
      <c r="E61" s="68">
        <v>47</v>
      </c>
      <c r="F61" s="68">
        <v>6</v>
      </c>
      <c r="G61" s="68">
        <v>155</v>
      </c>
      <c r="H61" s="68">
        <v>300</v>
      </c>
      <c r="I61" s="68">
        <v>92</v>
      </c>
      <c r="J61" s="68">
        <v>45</v>
      </c>
      <c r="K61" s="68">
        <v>207</v>
      </c>
    </row>
    <row r="62" spans="1:11">
      <c r="A62" s="241"/>
      <c r="B62" s="18" t="s">
        <v>111</v>
      </c>
      <c r="C62" s="19">
        <v>671</v>
      </c>
      <c r="D62" s="19">
        <v>458</v>
      </c>
      <c r="E62" s="19">
        <v>30</v>
      </c>
      <c r="F62" s="19">
        <v>2</v>
      </c>
      <c r="G62" s="19">
        <v>78</v>
      </c>
      <c r="H62" s="19">
        <v>29</v>
      </c>
      <c r="I62" s="19">
        <v>2</v>
      </c>
      <c r="J62" s="19">
        <v>15</v>
      </c>
      <c r="K62" s="19">
        <v>57</v>
      </c>
    </row>
    <row r="63" spans="1:11">
      <c r="A63" s="241"/>
      <c r="B63" s="18" t="s">
        <v>76</v>
      </c>
      <c r="C63" s="19">
        <v>543</v>
      </c>
      <c r="D63" s="19">
        <v>113</v>
      </c>
      <c r="E63" s="19">
        <v>13</v>
      </c>
      <c r="F63" s="19">
        <v>1</v>
      </c>
      <c r="G63" s="19">
        <v>68</v>
      </c>
      <c r="H63" s="19">
        <v>177</v>
      </c>
      <c r="I63" s="19">
        <v>63</v>
      </c>
      <c r="J63" s="19">
        <v>16</v>
      </c>
      <c r="K63" s="19">
        <v>92</v>
      </c>
    </row>
    <row r="64" spans="1:11">
      <c r="A64" s="241"/>
      <c r="B64" s="18" t="s">
        <v>77</v>
      </c>
      <c r="C64" s="19">
        <v>225</v>
      </c>
      <c r="D64" s="19">
        <v>16</v>
      </c>
      <c r="E64" s="19">
        <v>4</v>
      </c>
      <c r="F64" s="19">
        <v>3</v>
      </c>
      <c r="G64" s="19">
        <v>9</v>
      </c>
      <c r="H64" s="19">
        <v>94</v>
      </c>
      <c r="I64" s="19">
        <v>27</v>
      </c>
      <c r="J64" s="19">
        <v>14</v>
      </c>
      <c r="K64" s="19">
        <v>58</v>
      </c>
    </row>
    <row r="65" spans="1:11" ht="2.4500000000000002" customHeight="1">
      <c r="A65" s="208"/>
      <c r="B65" s="209"/>
      <c r="C65" s="210"/>
      <c r="D65" s="210"/>
      <c r="E65" s="210"/>
      <c r="F65" s="210"/>
      <c r="G65" s="210"/>
      <c r="H65" s="210"/>
      <c r="I65" s="210"/>
      <c r="J65" s="210"/>
      <c r="K65" s="210"/>
    </row>
    <row r="66" spans="1:11">
      <c r="A66" s="241" t="s">
        <v>90</v>
      </c>
      <c r="B66" s="16" t="s">
        <v>6</v>
      </c>
      <c r="C66" s="68">
        <v>10928</v>
      </c>
      <c r="D66" s="68">
        <v>1160</v>
      </c>
      <c r="E66" s="68">
        <v>1027</v>
      </c>
      <c r="F66" s="68">
        <v>129</v>
      </c>
      <c r="G66" s="68">
        <v>466</v>
      </c>
      <c r="H66" s="68">
        <v>212</v>
      </c>
      <c r="I66" s="68">
        <v>6635</v>
      </c>
      <c r="J66" s="68">
        <v>1290</v>
      </c>
      <c r="K66" s="68">
        <v>9</v>
      </c>
    </row>
    <row r="67" spans="1:11">
      <c r="A67" s="241"/>
      <c r="B67" s="18" t="s">
        <v>111</v>
      </c>
      <c r="C67" s="19">
        <v>8965</v>
      </c>
      <c r="D67" s="19">
        <v>1105</v>
      </c>
      <c r="E67" s="19">
        <v>924</v>
      </c>
      <c r="F67" s="19">
        <v>53</v>
      </c>
      <c r="G67" s="19">
        <v>370</v>
      </c>
      <c r="H67" s="19">
        <v>135</v>
      </c>
      <c r="I67" s="19">
        <v>5278</v>
      </c>
      <c r="J67" s="19">
        <v>1096</v>
      </c>
      <c r="K67" s="19">
        <v>4</v>
      </c>
    </row>
    <row r="68" spans="1:11">
      <c r="A68" s="241"/>
      <c r="B68" s="18" t="s">
        <v>76</v>
      </c>
      <c r="C68" s="19">
        <v>1491</v>
      </c>
      <c r="D68" s="19">
        <v>47</v>
      </c>
      <c r="E68" s="19">
        <v>96</v>
      </c>
      <c r="F68" s="19">
        <v>62</v>
      </c>
      <c r="G68" s="19">
        <v>74</v>
      </c>
      <c r="H68" s="19">
        <v>61</v>
      </c>
      <c r="I68" s="19">
        <v>1012</v>
      </c>
      <c r="J68" s="19">
        <v>139</v>
      </c>
      <c r="K68" s="19">
        <v>0</v>
      </c>
    </row>
    <row r="69" spans="1:11">
      <c r="A69" s="241"/>
      <c r="B69" s="18" t="s">
        <v>77</v>
      </c>
      <c r="C69" s="19">
        <v>472</v>
      </c>
      <c r="D69" s="19">
        <v>8</v>
      </c>
      <c r="E69" s="19">
        <v>7</v>
      </c>
      <c r="F69" s="19">
        <v>14</v>
      </c>
      <c r="G69" s="19">
        <v>22</v>
      </c>
      <c r="H69" s="19">
        <v>16</v>
      </c>
      <c r="I69" s="19">
        <v>345</v>
      </c>
      <c r="J69" s="19">
        <v>55</v>
      </c>
      <c r="K69" s="19">
        <v>5</v>
      </c>
    </row>
    <row r="70" spans="1:11" ht="2.4500000000000002" customHeight="1">
      <c r="A70" s="208"/>
      <c r="B70" s="209"/>
      <c r="C70" s="210"/>
      <c r="D70" s="210"/>
      <c r="E70" s="210"/>
      <c r="F70" s="210"/>
      <c r="G70" s="210"/>
      <c r="H70" s="210"/>
      <c r="I70" s="210"/>
      <c r="J70" s="210"/>
      <c r="K70" s="210"/>
    </row>
    <row r="71" spans="1:11">
      <c r="A71" s="241" t="s">
        <v>91</v>
      </c>
      <c r="B71" s="16" t="s">
        <v>6</v>
      </c>
      <c r="C71" s="68">
        <v>43958</v>
      </c>
      <c r="D71" s="68">
        <v>40783</v>
      </c>
      <c r="E71" s="68">
        <v>664</v>
      </c>
      <c r="F71" s="68">
        <v>27</v>
      </c>
      <c r="G71" s="68">
        <v>1080</v>
      </c>
      <c r="H71" s="68">
        <v>326</v>
      </c>
      <c r="I71" s="68">
        <v>28</v>
      </c>
      <c r="J71" s="68">
        <v>294</v>
      </c>
      <c r="K71" s="68">
        <v>756</v>
      </c>
    </row>
    <row r="72" spans="1:11">
      <c r="A72" s="241"/>
      <c r="B72" s="18" t="s">
        <v>111</v>
      </c>
      <c r="C72" s="19">
        <v>40763</v>
      </c>
      <c r="D72" s="19">
        <v>38661</v>
      </c>
      <c r="E72" s="19">
        <v>589</v>
      </c>
      <c r="F72" s="19">
        <v>13</v>
      </c>
      <c r="G72" s="19">
        <v>904</v>
      </c>
      <c r="H72" s="19">
        <v>94</v>
      </c>
      <c r="I72" s="19">
        <v>11</v>
      </c>
      <c r="J72" s="19">
        <v>119</v>
      </c>
      <c r="K72" s="19">
        <v>372</v>
      </c>
    </row>
    <row r="73" spans="1:11">
      <c r="A73" s="241"/>
      <c r="B73" s="18" t="s">
        <v>76</v>
      </c>
      <c r="C73" s="19">
        <v>2451</v>
      </c>
      <c r="D73" s="19">
        <v>1795</v>
      </c>
      <c r="E73" s="19">
        <v>63</v>
      </c>
      <c r="F73" s="19">
        <v>10</v>
      </c>
      <c r="G73" s="19">
        <v>154</v>
      </c>
      <c r="H73" s="19">
        <v>175</v>
      </c>
      <c r="I73" s="19">
        <v>8</v>
      </c>
      <c r="J73" s="19">
        <v>79</v>
      </c>
      <c r="K73" s="19">
        <v>167</v>
      </c>
    </row>
    <row r="74" spans="1:11">
      <c r="A74" s="241"/>
      <c r="B74" s="18" t="s">
        <v>77</v>
      </c>
      <c r="C74" s="19">
        <v>744</v>
      </c>
      <c r="D74" s="19">
        <v>327</v>
      </c>
      <c r="E74" s="19">
        <v>12</v>
      </c>
      <c r="F74" s="19">
        <v>4</v>
      </c>
      <c r="G74" s="19">
        <v>22</v>
      </c>
      <c r="H74" s="19">
        <v>57</v>
      </c>
      <c r="I74" s="19">
        <v>9</v>
      </c>
      <c r="J74" s="19">
        <v>96</v>
      </c>
      <c r="K74" s="19">
        <v>217</v>
      </c>
    </row>
    <row r="75" spans="1:11" ht="2.4500000000000002" customHeight="1">
      <c r="A75" s="208"/>
      <c r="B75" s="209"/>
      <c r="C75" s="210"/>
      <c r="D75" s="210"/>
      <c r="E75" s="210"/>
      <c r="F75" s="210"/>
      <c r="G75" s="210"/>
      <c r="H75" s="210"/>
      <c r="I75" s="210"/>
      <c r="J75" s="210"/>
      <c r="K75" s="210"/>
    </row>
    <row r="76" spans="1:11">
      <c r="A76" s="241" t="s">
        <v>92</v>
      </c>
      <c r="B76" s="16" t="s">
        <v>6</v>
      </c>
      <c r="C76" s="68">
        <v>69840</v>
      </c>
      <c r="D76" s="68">
        <v>61967</v>
      </c>
      <c r="E76" s="68">
        <v>3764</v>
      </c>
      <c r="F76" s="68">
        <v>885</v>
      </c>
      <c r="G76" s="68">
        <v>1836</v>
      </c>
      <c r="H76" s="68">
        <v>693</v>
      </c>
      <c r="I76" s="68">
        <v>381</v>
      </c>
      <c r="J76" s="68">
        <v>198</v>
      </c>
      <c r="K76" s="68">
        <v>116</v>
      </c>
    </row>
    <row r="77" spans="1:11">
      <c r="A77" s="241"/>
      <c r="B77" s="18" t="s">
        <v>111</v>
      </c>
      <c r="C77" s="19">
        <v>63548</v>
      </c>
      <c r="D77" s="19">
        <v>57320</v>
      </c>
      <c r="E77" s="19">
        <v>3288</v>
      </c>
      <c r="F77" s="19">
        <v>340</v>
      </c>
      <c r="G77" s="19">
        <v>1518</v>
      </c>
      <c r="H77" s="19">
        <v>592</v>
      </c>
      <c r="I77" s="19">
        <v>285</v>
      </c>
      <c r="J77" s="19">
        <v>139</v>
      </c>
      <c r="K77" s="19">
        <v>66</v>
      </c>
    </row>
    <row r="78" spans="1:11">
      <c r="A78" s="241"/>
      <c r="B78" s="18" t="s">
        <v>76</v>
      </c>
      <c r="C78" s="19">
        <v>5099</v>
      </c>
      <c r="D78" s="19">
        <v>3780</v>
      </c>
      <c r="E78" s="19">
        <v>415</v>
      </c>
      <c r="F78" s="19">
        <v>474</v>
      </c>
      <c r="G78" s="19">
        <v>252</v>
      </c>
      <c r="H78" s="19">
        <v>73</v>
      </c>
      <c r="I78" s="19">
        <v>64</v>
      </c>
      <c r="J78" s="19">
        <v>24</v>
      </c>
      <c r="K78" s="19">
        <v>17</v>
      </c>
    </row>
    <row r="79" spans="1:11">
      <c r="A79" s="241"/>
      <c r="B79" s="18" t="s">
        <v>77</v>
      </c>
      <c r="C79" s="19">
        <v>1193</v>
      </c>
      <c r="D79" s="19">
        <v>867</v>
      </c>
      <c r="E79" s="19">
        <v>61</v>
      </c>
      <c r="F79" s="19">
        <v>71</v>
      </c>
      <c r="G79" s="19">
        <v>66</v>
      </c>
      <c r="H79" s="19">
        <v>28</v>
      </c>
      <c r="I79" s="19">
        <v>32</v>
      </c>
      <c r="J79" s="19">
        <v>35</v>
      </c>
      <c r="K79" s="19">
        <v>33</v>
      </c>
    </row>
    <row r="80" spans="1:11" ht="2.4500000000000002" customHeight="1">
      <c r="A80" s="208"/>
      <c r="B80" s="209"/>
      <c r="C80" s="210"/>
      <c r="D80" s="210"/>
      <c r="E80" s="210"/>
      <c r="F80" s="210"/>
      <c r="G80" s="210"/>
      <c r="H80" s="210"/>
      <c r="I80" s="210"/>
      <c r="J80" s="210"/>
      <c r="K80" s="210"/>
    </row>
    <row r="81" spans="1:11">
      <c r="A81" s="241" t="s">
        <v>93</v>
      </c>
      <c r="B81" s="16" t="s">
        <v>6</v>
      </c>
      <c r="C81" s="68">
        <v>11579</v>
      </c>
      <c r="D81" s="68">
        <v>8448</v>
      </c>
      <c r="E81" s="68">
        <v>1042</v>
      </c>
      <c r="F81" s="68">
        <v>326</v>
      </c>
      <c r="G81" s="68">
        <v>835</v>
      </c>
      <c r="H81" s="68">
        <v>642</v>
      </c>
      <c r="I81" s="68">
        <v>183</v>
      </c>
      <c r="J81" s="68">
        <v>101</v>
      </c>
      <c r="K81" s="68">
        <v>2</v>
      </c>
    </row>
    <row r="82" spans="1:11">
      <c r="A82" s="241"/>
      <c r="B82" s="18" t="s">
        <v>111</v>
      </c>
      <c r="C82" s="19">
        <v>8683</v>
      </c>
      <c r="D82" s="19">
        <v>7132</v>
      </c>
      <c r="E82" s="19">
        <v>685</v>
      </c>
      <c r="F82" s="19">
        <v>132</v>
      </c>
      <c r="G82" s="19">
        <v>441</v>
      </c>
      <c r="H82" s="19">
        <v>224</v>
      </c>
      <c r="I82" s="19">
        <v>40</v>
      </c>
      <c r="J82" s="19">
        <v>28</v>
      </c>
      <c r="K82" s="19">
        <v>1</v>
      </c>
    </row>
    <row r="83" spans="1:11">
      <c r="A83" s="241"/>
      <c r="B83" s="18" t="s">
        <v>76</v>
      </c>
      <c r="C83" s="19">
        <v>2439</v>
      </c>
      <c r="D83" s="19">
        <v>1197</v>
      </c>
      <c r="E83" s="19">
        <v>301</v>
      </c>
      <c r="F83" s="19">
        <v>158</v>
      </c>
      <c r="G83" s="19">
        <v>318</v>
      </c>
      <c r="H83" s="19">
        <v>326</v>
      </c>
      <c r="I83" s="19">
        <v>114</v>
      </c>
      <c r="J83" s="19">
        <v>25</v>
      </c>
      <c r="K83" s="19" t="s">
        <v>88</v>
      </c>
    </row>
    <row r="84" spans="1:11">
      <c r="A84" s="241"/>
      <c r="B84" s="18" t="s">
        <v>77</v>
      </c>
      <c r="C84" s="19">
        <v>457</v>
      </c>
      <c r="D84" s="19">
        <v>119</v>
      </c>
      <c r="E84" s="19">
        <v>56</v>
      </c>
      <c r="F84" s="19">
        <v>36</v>
      </c>
      <c r="G84" s="19">
        <v>76</v>
      </c>
      <c r="H84" s="19">
        <v>92</v>
      </c>
      <c r="I84" s="19">
        <v>29</v>
      </c>
      <c r="J84" s="19">
        <v>48</v>
      </c>
      <c r="K84" s="19">
        <v>1</v>
      </c>
    </row>
    <row r="85" spans="1:11" ht="2.4500000000000002" customHeight="1">
      <c r="A85" s="208"/>
      <c r="B85" s="209"/>
      <c r="C85" s="210"/>
      <c r="D85" s="210"/>
      <c r="E85" s="210"/>
      <c r="F85" s="210"/>
      <c r="G85" s="210"/>
      <c r="H85" s="210"/>
      <c r="I85" s="210"/>
      <c r="J85" s="210"/>
      <c r="K85" s="210"/>
    </row>
    <row r="86" spans="1:11">
      <c r="A86" s="241" t="s">
        <v>94</v>
      </c>
      <c r="B86" s="16" t="s">
        <v>6</v>
      </c>
      <c r="C86" s="68">
        <v>3330</v>
      </c>
      <c r="D86" s="68">
        <v>2136</v>
      </c>
      <c r="E86" s="68">
        <v>95</v>
      </c>
      <c r="F86" s="68">
        <v>21</v>
      </c>
      <c r="G86" s="68">
        <v>244</v>
      </c>
      <c r="H86" s="68">
        <v>337</v>
      </c>
      <c r="I86" s="68">
        <v>323</v>
      </c>
      <c r="J86" s="68">
        <v>123</v>
      </c>
      <c r="K86" s="68">
        <v>51</v>
      </c>
    </row>
    <row r="87" spans="1:11">
      <c r="A87" s="241"/>
      <c r="B87" s="18" t="s">
        <v>111</v>
      </c>
      <c r="C87" s="19">
        <v>1675</v>
      </c>
      <c r="D87" s="19">
        <v>1452</v>
      </c>
      <c r="E87" s="19">
        <v>47</v>
      </c>
      <c r="F87" s="19">
        <v>6</v>
      </c>
      <c r="G87" s="19">
        <v>97</v>
      </c>
      <c r="H87" s="19">
        <v>15</v>
      </c>
      <c r="I87" s="19">
        <v>35</v>
      </c>
      <c r="J87" s="19">
        <v>11</v>
      </c>
      <c r="K87" s="19">
        <v>12</v>
      </c>
    </row>
    <row r="88" spans="1:11">
      <c r="A88" s="241"/>
      <c r="B88" s="18" t="s">
        <v>76</v>
      </c>
      <c r="C88" s="19">
        <v>1342</v>
      </c>
      <c r="D88" s="19">
        <v>622</v>
      </c>
      <c r="E88" s="19">
        <v>41</v>
      </c>
      <c r="F88" s="19">
        <v>10</v>
      </c>
      <c r="G88" s="19">
        <v>102</v>
      </c>
      <c r="H88" s="19">
        <v>264</v>
      </c>
      <c r="I88" s="19">
        <v>237</v>
      </c>
      <c r="J88" s="19">
        <v>51</v>
      </c>
      <c r="K88" s="19">
        <v>15</v>
      </c>
    </row>
    <row r="89" spans="1:11">
      <c r="A89" s="241"/>
      <c r="B89" s="18" t="s">
        <v>77</v>
      </c>
      <c r="C89" s="19">
        <v>313</v>
      </c>
      <c r="D89" s="19">
        <v>62</v>
      </c>
      <c r="E89" s="19">
        <v>7</v>
      </c>
      <c r="F89" s="19">
        <v>5</v>
      </c>
      <c r="G89" s="19">
        <v>45</v>
      </c>
      <c r="H89" s="19">
        <v>58</v>
      </c>
      <c r="I89" s="19">
        <v>51</v>
      </c>
      <c r="J89" s="19">
        <v>61</v>
      </c>
      <c r="K89" s="19">
        <v>24</v>
      </c>
    </row>
    <row r="90" spans="1:11" ht="2.4500000000000002" customHeight="1">
      <c r="A90" s="208"/>
      <c r="B90" s="209"/>
      <c r="C90" s="210"/>
      <c r="D90" s="210"/>
      <c r="E90" s="210"/>
      <c r="F90" s="210"/>
      <c r="G90" s="210"/>
      <c r="H90" s="210"/>
      <c r="I90" s="210"/>
      <c r="J90" s="210"/>
      <c r="K90" s="210"/>
    </row>
    <row r="91" spans="1:11">
      <c r="A91" s="241" t="s">
        <v>95</v>
      </c>
      <c r="B91" s="16" t="s">
        <v>6</v>
      </c>
      <c r="C91" s="68">
        <v>27587</v>
      </c>
      <c r="D91" s="68">
        <v>24748</v>
      </c>
      <c r="E91" s="68">
        <v>1523</v>
      </c>
      <c r="F91" s="68">
        <v>495</v>
      </c>
      <c r="G91" s="68">
        <v>445</v>
      </c>
      <c r="H91" s="68">
        <v>211</v>
      </c>
      <c r="I91" s="68">
        <v>88</v>
      </c>
      <c r="J91" s="68">
        <v>72</v>
      </c>
      <c r="K91" s="68">
        <v>5</v>
      </c>
    </row>
    <row r="92" spans="1:11">
      <c r="A92" s="241"/>
      <c r="B92" s="18" t="s">
        <v>111</v>
      </c>
      <c r="C92" s="19">
        <v>24733</v>
      </c>
      <c r="D92" s="19">
        <v>22750</v>
      </c>
      <c r="E92" s="19">
        <v>1258</v>
      </c>
      <c r="F92" s="19">
        <v>185</v>
      </c>
      <c r="G92" s="19">
        <v>325</v>
      </c>
      <c r="H92" s="19">
        <v>147</v>
      </c>
      <c r="I92" s="19">
        <v>42</v>
      </c>
      <c r="J92" s="19">
        <v>25</v>
      </c>
      <c r="K92" s="19">
        <v>1</v>
      </c>
    </row>
    <row r="93" spans="1:11">
      <c r="A93" s="241"/>
      <c r="B93" s="18" t="s">
        <v>76</v>
      </c>
      <c r="C93" s="19">
        <v>2569</v>
      </c>
      <c r="D93" s="19">
        <v>1832</v>
      </c>
      <c r="E93" s="19">
        <v>237</v>
      </c>
      <c r="F93" s="19">
        <v>277</v>
      </c>
      <c r="G93" s="19">
        <v>109</v>
      </c>
      <c r="H93" s="19">
        <v>55</v>
      </c>
      <c r="I93" s="19">
        <v>39</v>
      </c>
      <c r="J93" s="19">
        <v>19</v>
      </c>
      <c r="K93" s="19">
        <v>1</v>
      </c>
    </row>
    <row r="94" spans="1:11">
      <c r="A94" s="241"/>
      <c r="B94" s="18" t="s">
        <v>77</v>
      </c>
      <c r="C94" s="19">
        <v>285</v>
      </c>
      <c r="D94" s="19">
        <v>166</v>
      </c>
      <c r="E94" s="19">
        <v>28</v>
      </c>
      <c r="F94" s="19">
        <v>33</v>
      </c>
      <c r="G94" s="19">
        <v>11</v>
      </c>
      <c r="H94" s="19">
        <v>9</v>
      </c>
      <c r="I94" s="19">
        <v>7</v>
      </c>
      <c r="J94" s="19">
        <v>28</v>
      </c>
      <c r="K94" s="19">
        <v>3</v>
      </c>
    </row>
    <row r="95" spans="1:11" ht="2.4500000000000002" customHeight="1">
      <c r="A95" s="208"/>
      <c r="B95" s="209"/>
      <c r="C95" s="210"/>
      <c r="D95" s="210"/>
      <c r="E95" s="210"/>
      <c r="F95" s="210"/>
      <c r="G95" s="210"/>
      <c r="H95" s="210"/>
      <c r="I95" s="210"/>
      <c r="J95" s="210"/>
      <c r="K95" s="210"/>
    </row>
    <row r="96" spans="1:11">
      <c r="A96" s="241" t="s">
        <v>96</v>
      </c>
      <c r="B96" s="16" t="s">
        <v>6</v>
      </c>
      <c r="C96" s="68">
        <v>8189</v>
      </c>
      <c r="D96" s="68">
        <v>5863</v>
      </c>
      <c r="E96" s="68">
        <v>148</v>
      </c>
      <c r="F96" s="68">
        <v>24</v>
      </c>
      <c r="G96" s="68">
        <v>600</v>
      </c>
      <c r="H96" s="68">
        <v>619</v>
      </c>
      <c r="I96" s="68">
        <v>29</v>
      </c>
      <c r="J96" s="68">
        <v>166</v>
      </c>
      <c r="K96" s="68">
        <v>740</v>
      </c>
    </row>
    <row r="97" spans="1:11">
      <c r="A97" s="241"/>
      <c r="B97" s="18" t="s">
        <v>111</v>
      </c>
      <c r="C97" s="19">
        <v>5440</v>
      </c>
      <c r="D97" s="19">
        <v>4741</v>
      </c>
      <c r="E97" s="19">
        <v>104</v>
      </c>
      <c r="F97" s="19">
        <v>4</v>
      </c>
      <c r="G97" s="19">
        <v>329</v>
      </c>
      <c r="H97" s="19">
        <v>55</v>
      </c>
      <c r="I97" s="19">
        <v>5</v>
      </c>
      <c r="J97" s="19">
        <v>44</v>
      </c>
      <c r="K97" s="19">
        <v>158</v>
      </c>
    </row>
    <row r="98" spans="1:11">
      <c r="A98" s="241"/>
      <c r="B98" s="18" t="s">
        <v>76</v>
      </c>
      <c r="C98" s="19">
        <v>1956</v>
      </c>
      <c r="D98" s="19">
        <v>933</v>
      </c>
      <c r="E98" s="19">
        <v>41</v>
      </c>
      <c r="F98" s="19">
        <v>11</v>
      </c>
      <c r="G98" s="19">
        <v>209</v>
      </c>
      <c r="H98" s="19">
        <v>416</v>
      </c>
      <c r="I98" s="19">
        <v>17</v>
      </c>
      <c r="J98" s="19">
        <v>54</v>
      </c>
      <c r="K98" s="19">
        <v>275</v>
      </c>
    </row>
    <row r="99" spans="1:11">
      <c r="A99" s="241"/>
      <c r="B99" s="18" t="s">
        <v>77</v>
      </c>
      <c r="C99" s="19">
        <v>793</v>
      </c>
      <c r="D99" s="19">
        <v>189</v>
      </c>
      <c r="E99" s="19">
        <v>3</v>
      </c>
      <c r="F99" s="19">
        <v>9</v>
      </c>
      <c r="G99" s="19">
        <v>62</v>
      </c>
      <c r="H99" s="19">
        <v>148</v>
      </c>
      <c r="I99" s="19">
        <v>7</v>
      </c>
      <c r="J99" s="19">
        <v>68</v>
      </c>
      <c r="K99" s="19">
        <v>307</v>
      </c>
    </row>
    <row r="100" spans="1:11" ht="2.4500000000000002" customHeight="1">
      <c r="A100" s="208"/>
      <c r="B100" s="209"/>
      <c r="C100" s="210"/>
      <c r="D100" s="210"/>
      <c r="E100" s="210"/>
      <c r="F100" s="210"/>
      <c r="G100" s="210"/>
      <c r="H100" s="210"/>
      <c r="I100" s="210"/>
      <c r="J100" s="210"/>
      <c r="K100" s="210"/>
    </row>
    <row r="101" spans="1:11">
      <c r="A101" s="241" t="s">
        <v>97</v>
      </c>
      <c r="B101" s="16" t="s">
        <v>6</v>
      </c>
      <c r="C101" s="68">
        <v>12957</v>
      </c>
      <c r="D101" s="68">
        <v>11323</v>
      </c>
      <c r="E101" s="68">
        <v>308</v>
      </c>
      <c r="F101" s="68">
        <v>15</v>
      </c>
      <c r="G101" s="68">
        <v>241</v>
      </c>
      <c r="H101" s="68">
        <v>192</v>
      </c>
      <c r="I101" s="68">
        <v>29</v>
      </c>
      <c r="J101" s="68">
        <v>157</v>
      </c>
      <c r="K101" s="68">
        <v>692</v>
      </c>
    </row>
    <row r="102" spans="1:11">
      <c r="A102" s="241"/>
      <c r="B102" s="18" t="s">
        <v>111</v>
      </c>
      <c r="C102" s="19">
        <v>9381</v>
      </c>
      <c r="D102" s="19">
        <v>8771</v>
      </c>
      <c r="E102" s="19">
        <v>233</v>
      </c>
      <c r="F102" s="19">
        <v>3</v>
      </c>
      <c r="G102" s="19">
        <v>163</v>
      </c>
      <c r="H102" s="19">
        <v>21</v>
      </c>
      <c r="I102" s="19">
        <v>1</v>
      </c>
      <c r="J102" s="19">
        <v>30</v>
      </c>
      <c r="K102" s="19">
        <v>159</v>
      </c>
    </row>
    <row r="103" spans="1:11">
      <c r="A103" s="241"/>
      <c r="B103" s="18" t="s">
        <v>76</v>
      </c>
      <c r="C103" s="19">
        <v>2933</v>
      </c>
      <c r="D103" s="19">
        <v>2219</v>
      </c>
      <c r="E103" s="19">
        <v>63</v>
      </c>
      <c r="F103" s="19">
        <v>12</v>
      </c>
      <c r="G103" s="19">
        <v>62</v>
      </c>
      <c r="H103" s="19">
        <v>143</v>
      </c>
      <c r="I103" s="19">
        <v>12</v>
      </c>
      <c r="J103" s="19">
        <v>77</v>
      </c>
      <c r="K103" s="19">
        <v>345</v>
      </c>
    </row>
    <row r="104" spans="1:11">
      <c r="A104" s="241"/>
      <c r="B104" s="18" t="s">
        <v>77</v>
      </c>
      <c r="C104" s="19">
        <v>643</v>
      </c>
      <c r="D104" s="19">
        <v>333</v>
      </c>
      <c r="E104" s="19">
        <v>12</v>
      </c>
      <c r="F104" s="19" t="s">
        <v>88</v>
      </c>
      <c r="G104" s="19">
        <v>16</v>
      </c>
      <c r="H104" s="19">
        <v>28</v>
      </c>
      <c r="I104" s="19">
        <v>16</v>
      </c>
      <c r="J104" s="19">
        <v>50</v>
      </c>
      <c r="K104" s="19">
        <v>188</v>
      </c>
    </row>
    <row r="105" spans="1:11" ht="2.4500000000000002" customHeight="1">
      <c r="A105" s="208"/>
      <c r="B105" s="209"/>
      <c r="C105" s="210"/>
      <c r="D105" s="210"/>
      <c r="E105" s="210"/>
      <c r="F105" s="210"/>
      <c r="G105" s="210"/>
      <c r="H105" s="210"/>
      <c r="I105" s="210"/>
      <c r="J105" s="210"/>
      <c r="K105" s="210"/>
    </row>
    <row r="106" spans="1:11">
      <c r="A106" s="241" t="s">
        <v>98</v>
      </c>
      <c r="B106" s="16" t="s">
        <v>6</v>
      </c>
      <c r="C106" s="68">
        <v>57780</v>
      </c>
      <c r="D106" s="68">
        <v>39902</v>
      </c>
      <c r="E106" s="68">
        <v>9887</v>
      </c>
      <c r="F106" s="68">
        <v>684</v>
      </c>
      <c r="G106" s="68">
        <v>1384</v>
      </c>
      <c r="H106" s="68">
        <v>547</v>
      </c>
      <c r="I106" s="68">
        <v>2339</v>
      </c>
      <c r="J106" s="68">
        <v>3025</v>
      </c>
      <c r="K106" s="68">
        <v>12</v>
      </c>
    </row>
    <row r="107" spans="1:11">
      <c r="A107" s="241"/>
      <c r="B107" s="18" t="s">
        <v>111</v>
      </c>
      <c r="C107" s="19">
        <v>51299</v>
      </c>
      <c r="D107" s="19">
        <v>37449</v>
      </c>
      <c r="E107" s="19">
        <v>8603</v>
      </c>
      <c r="F107" s="19">
        <v>136</v>
      </c>
      <c r="G107" s="19">
        <v>933</v>
      </c>
      <c r="H107" s="19">
        <v>205</v>
      </c>
      <c r="I107" s="19">
        <v>1659</v>
      </c>
      <c r="J107" s="19">
        <v>2310</v>
      </c>
      <c r="K107" s="19">
        <v>4</v>
      </c>
    </row>
    <row r="108" spans="1:11">
      <c r="A108" s="241"/>
      <c r="B108" s="18" t="s">
        <v>76</v>
      </c>
      <c r="C108" s="19">
        <v>5366</v>
      </c>
      <c r="D108" s="19">
        <v>2039</v>
      </c>
      <c r="E108" s="19">
        <v>1170</v>
      </c>
      <c r="F108" s="19">
        <v>461</v>
      </c>
      <c r="G108" s="19">
        <v>372</v>
      </c>
      <c r="H108" s="19">
        <v>278</v>
      </c>
      <c r="I108" s="19">
        <v>556</v>
      </c>
      <c r="J108" s="19">
        <v>485</v>
      </c>
      <c r="K108" s="19">
        <v>5</v>
      </c>
    </row>
    <row r="109" spans="1:11">
      <c r="A109" s="241"/>
      <c r="B109" s="18" t="s">
        <v>77</v>
      </c>
      <c r="C109" s="19">
        <v>1115</v>
      </c>
      <c r="D109" s="19">
        <v>414</v>
      </c>
      <c r="E109" s="19">
        <v>114</v>
      </c>
      <c r="F109" s="19">
        <v>87</v>
      </c>
      <c r="G109" s="19">
        <v>79</v>
      </c>
      <c r="H109" s="19">
        <v>64</v>
      </c>
      <c r="I109" s="19">
        <v>124</v>
      </c>
      <c r="J109" s="19">
        <v>230</v>
      </c>
      <c r="K109" s="19">
        <v>3</v>
      </c>
    </row>
    <row r="110" spans="1:11" ht="2.4500000000000002" customHeight="1">
      <c r="A110" s="208"/>
      <c r="B110" s="209"/>
      <c r="C110" s="210"/>
      <c r="D110" s="210"/>
      <c r="E110" s="210"/>
      <c r="F110" s="210"/>
      <c r="G110" s="210"/>
      <c r="H110" s="210"/>
      <c r="I110" s="210"/>
      <c r="J110" s="210"/>
      <c r="K110" s="210"/>
    </row>
    <row r="111" spans="1:11">
      <c r="A111" s="241" t="s">
        <v>99</v>
      </c>
      <c r="B111" s="16" t="s">
        <v>6</v>
      </c>
      <c r="C111" s="68">
        <v>22682</v>
      </c>
      <c r="D111" s="68">
        <v>19340</v>
      </c>
      <c r="E111" s="68">
        <v>546</v>
      </c>
      <c r="F111" s="68">
        <v>67</v>
      </c>
      <c r="G111" s="68">
        <v>1165</v>
      </c>
      <c r="H111" s="68">
        <v>420</v>
      </c>
      <c r="I111" s="68">
        <v>399</v>
      </c>
      <c r="J111" s="68">
        <v>448</v>
      </c>
      <c r="K111" s="68">
        <v>297</v>
      </c>
    </row>
    <row r="112" spans="1:11">
      <c r="A112" s="241"/>
      <c r="B112" s="18" t="s">
        <v>111</v>
      </c>
      <c r="C112" s="19">
        <v>19061</v>
      </c>
      <c r="D112" s="19">
        <v>17142</v>
      </c>
      <c r="E112" s="19">
        <v>466</v>
      </c>
      <c r="F112" s="19">
        <v>38</v>
      </c>
      <c r="G112" s="19">
        <v>842</v>
      </c>
      <c r="H112" s="19">
        <v>152</v>
      </c>
      <c r="I112" s="19">
        <v>151</v>
      </c>
      <c r="J112" s="19">
        <v>115</v>
      </c>
      <c r="K112" s="19">
        <v>155</v>
      </c>
    </row>
    <row r="113" spans="1:11">
      <c r="A113" s="241"/>
      <c r="B113" s="18" t="s">
        <v>76</v>
      </c>
      <c r="C113" s="19">
        <v>2860</v>
      </c>
      <c r="D113" s="19">
        <v>1845</v>
      </c>
      <c r="E113" s="19">
        <v>64</v>
      </c>
      <c r="F113" s="19">
        <v>24</v>
      </c>
      <c r="G113" s="19">
        <v>255</v>
      </c>
      <c r="H113" s="19">
        <v>222</v>
      </c>
      <c r="I113" s="19">
        <v>192</v>
      </c>
      <c r="J113" s="19">
        <v>201</v>
      </c>
      <c r="K113" s="19">
        <v>57</v>
      </c>
    </row>
    <row r="114" spans="1:11">
      <c r="A114" s="241"/>
      <c r="B114" s="18" t="s">
        <v>77</v>
      </c>
      <c r="C114" s="19">
        <v>761</v>
      </c>
      <c r="D114" s="19">
        <v>353</v>
      </c>
      <c r="E114" s="19">
        <v>16</v>
      </c>
      <c r="F114" s="19">
        <v>5</v>
      </c>
      <c r="G114" s="19">
        <v>68</v>
      </c>
      <c r="H114" s="19">
        <v>46</v>
      </c>
      <c r="I114" s="19">
        <v>56</v>
      </c>
      <c r="J114" s="19">
        <v>132</v>
      </c>
      <c r="K114" s="19">
        <v>85</v>
      </c>
    </row>
    <row r="115" spans="1:11" ht="2.4500000000000002" customHeight="1">
      <c r="A115" s="208"/>
      <c r="B115" s="209"/>
      <c r="C115" s="210"/>
      <c r="D115" s="210"/>
      <c r="E115" s="210"/>
      <c r="F115" s="210"/>
      <c r="G115" s="210"/>
      <c r="H115" s="210"/>
      <c r="I115" s="210"/>
      <c r="J115" s="210"/>
      <c r="K115" s="210"/>
    </row>
    <row r="116" spans="1:11">
      <c r="A116" s="241" t="s">
        <v>100</v>
      </c>
      <c r="B116" s="16" t="s">
        <v>6</v>
      </c>
      <c r="C116" s="68">
        <v>1149</v>
      </c>
      <c r="D116" s="68">
        <v>679</v>
      </c>
      <c r="E116" s="68">
        <v>23</v>
      </c>
      <c r="F116" s="68">
        <v>7</v>
      </c>
      <c r="G116" s="68">
        <v>202</v>
      </c>
      <c r="H116" s="68">
        <v>177</v>
      </c>
      <c r="I116" s="68">
        <v>30</v>
      </c>
      <c r="J116" s="68">
        <v>9</v>
      </c>
      <c r="K116" s="68">
        <v>22</v>
      </c>
    </row>
    <row r="117" spans="1:11">
      <c r="A117" s="241"/>
      <c r="B117" s="18" t="s">
        <v>111</v>
      </c>
      <c r="C117" s="19">
        <v>617</v>
      </c>
      <c r="D117" s="19">
        <v>463</v>
      </c>
      <c r="E117" s="19">
        <v>13</v>
      </c>
      <c r="F117" s="19">
        <v>1</v>
      </c>
      <c r="G117" s="19">
        <v>92</v>
      </c>
      <c r="H117" s="19">
        <v>34</v>
      </c>
      <c r="I117" s="19">
        <v>13</v>
      </c>
      <c r="J117" s="19">
        <v>1</v>
      </c>
      <c r="K117" s="19" t="s">
        <v>88</v>
      </c>
    </row>
    <row r="118" spans="1:11">
      <c r="A118" s="241"/>
      <c r="B118" s="18" t="s">
        <v>76</v>
      </c>
      <c r="C118" s="19">
        <v>429</v>
      </c>
      <c r="D118" s="19">
        <v>193</v>
      </c>
      <c r="E118" s="19">
        <v>10</v>
      </c>
      <c r="F118" s="19">
        <v>5</v>
      </c>
      <c r="G118" s="19">
        <v>87</v>
      </c>
      <c r="H118" s="19">
        <v>108</v>
      </c>
      <c r="I118" s="19">
        <v>15</v>
      </c>
      <c r="J118" s="19">
        <v>4</v>
      </c>
      <c r="K118" s="19">
        <v>7</v>
      </c>
    </row>
    <row r="119" spans="1:11">
      <c r="A119" s="241"/>
      <c r="B119" s="18" t="s">
        <v>77</v>
      </c>
      <c r="C119" s="19">
        <v>103</v>
      </c>
      <c r="D119" s="19">
        <v>23</v>
      </c>
      <c r="E119" s="19" t="s">
        <v>88</v>
      </c>
      <c r="F119" s="19">
        <v>1</v>
      </c>
      <c r="G119" s="19">
        <v>23</v>
      </c>
      <c r="H119" s="19">
        <v>35</v>
      </c>
      <c r="I119" s="19">
        <v>2</v>
      </c>
      <c r="J119" s="19">
        <v>4</v>
      </c>
      <c r="K119" s="19">
        <v>15</v>
      </c>
    </row>
    <row r="120" spans="1:11" ht="2.4500000000000002" customHeight="1">
      <c r="A120" s="208"/>
      <c r="B120" s="209"/>
      <c r="C120" s="210"/>
      <c r="D120" s="210"/>
      <c r="E120" s="210"/>
      <c r="F120" s="210"/>
      <c r="G120" s="210"/>
      <c r="H120" s="210"/>
      <c r="I120" s="210"/>
      <c r="J120" s="210"/>
      <c r="K120" s="210"/>
    </row>
    <row r="121" spans="1:11">
      <c r="A121" s="241" t="s">
        <v>101</v>
      </c>
      <c r="B121" s="16" t="s">
        <v>6</v>
      </c>
      <c r="C121" s="68">
        <v>32422</v>
      </c>
      <c r="D121" s="68">
        <v>30454</v>
      </c>
      <c r="E121" s="68">
        <v>850</v>
      </c>
      <c r="F121" s="68">
        <v>285</v>
      </c>
      <c r="G121" s="68">
        <v>444</v>
      </c>
      <c r="H121" s="68">
        <v>218</v>
      </c>
      <c r="I121" s="68">
        <v>109</v>
      </c>
      <c r="J121" s="68">
        <v>54</v>
      </c>
      <c r="K121" s="68">
        <v>8</v>
      </c>
    </row>
    <row r="122" spans="1:11">
      <c r="A122" s="241"/>
      <c r="B122" s="18" t="s">
        <v>111</v>
      </c>
      <c r="C122" s="19">
        <v>30675</v>
      </c>
      <c r="D122" s="19">
        <v>29149</v>
      </c>
      <c r="E122" s="19">
        <v>754</v>
      </c>
      <c r="F122" s="19">
        <v>144</v>
      </c>
      <c r="G122" s="19">
        <v>368</v>
      </c>
      <c r="H122" s="19">
        <v>177</v>
      </c>
      <c r="I122" s="19">
        <v>58</v>
      </c>
      <c r="J122" s="19">
        <v>23</v>
      </c>
      <c r="K122" s="19">
        <v>2</v>
      </c>
    </row>
    <row r="123" spans="1:11">
      <c r="A123" s="241"/>
      <c r="B123" s="18" t="s">
        <v>76</v>
      </c>
      <c r="C123" s="19">
        <v>1559</v>
      </c>
      <c r="D123" s="19">
        <v>1204</v>
      </c>
      <c r="E123" s="19">
        <v>89</v>
      </c>
      <c r="F123" s="19">
        <v>124</v>
      </c>
      <c r="G123" s="19">
        <v>67</v>
      </c>
      <c r="H123" s="19">
        <v>29</v>
      </c>
      <c r="I123" s="19">
        <v>28</v>
      </c>
      <c r="J123" s="19">
        <v>18</v>
      </c>
      <c r="K123" s="19" t="s">
        <v>88</v>
      </c>
    </row>
    <row r="124" spans="1:11">
      <c r="A124" s="241"/>
      <c r="B124" s="18" t="s">
        <v>77</v>
      </c>
      <c r="C124" s="19">
        <v>188</v>
      </c>
      <c r="D124" s="19">
        <v>101</v>
      </c>
      <c r="E124" s="19">
        <v>7</v>
      </c>
      <c r="F124" s="19">
        <v>17</v>
      </c>
      <c r="G124" s="19">
        <v>9</v>
      </c>
      <c r="H124" s="19">
        <v>12</v>
      </c>
      <c r="I124" s="19">
        <v>23</v>
      </c>
      <c r="J124" s="19">
        <v>13</v>
      </c>
      <c r="K124" s="19">
        <v>6</v>
      </c>
    </row>
    <row r="125" spans="1:11" ht="2.4500000000000002" customHeight="1">
      <c r="A125" s="208"/>
      <c r="B125" s="209"/>
      <c r="C125" s="210"/>
      <c r="D125" s="210"/>
      <c r="E125" s="210"/>
      <c r="F125" s="210"/>
      <c r="G125" s="210"/>
      <c r="H125" s="210"/>
      <c r="I125" s="210"/>
      <c r="J125" s="210"/>
      <c r="K125" s="210"/>
    </row>
    <row r="126" spans="1:11">
      <c r="A126" s="241" t="s">
        <v>102</v>
      </c>
      <c r="B126" s="16" t="s">
        <v>6</v>
      </c>
      <c r="C126" s="68">
        <v>4432</v>
      </c>
      <c r="D126" s="68">
        <v>3361</v>
      </c>
      <c r="E126" s="68">
        <v>273</v>
      </c>
      <c r="F126" s="68">
        <v>28</v>
      </c>
      <c r="G126" s="68">
        <v>343</v>
      </c>
      <c r="H126" s="68">
        <v>236</v>
      </c>
      <c r="I126" s="68">
        <v>19</v>
      </c>
      <c r="J126" s="68">
        <v>68</v>
      </c>
      <c r="K126" s="68">
        <v>104</v>
      </c>
    </row>
    <row r="127" spans="1:11">
      <c r="A127" s="241"/>
      <c r="B127" s="18" t="s">
        <v>111</v>
      </c>
      <c r="C127" s="19">
        <v>3395</v>
      </c>
      <c r="D127" s="19">
        <v>2762</v>
      </c>
      <c r="E127" s="19">
        <v>204</v>
      </c>
      <c r="F127" s="19">
        <v>15</v>
      </c>
      <c r="G127" s="19">
        <v>239</v>
      </c>
      <c r="H127" s="19">
        <v>76</v>
      </c>
      <c r="I127" s="19">
        <v>8</v>
      </c>
      <c r="J127" s="19">
        <v>34</v>
      </c>
      <c r="K127" s="19">
        <v>57</v>
      </c>
    </row>
    <row r="128" spans="1:11">
      <c r="A128" s="241"/>
      <c r="B128" s="18" t="s">
        <v>76</v>
      </c>
      <c r="C128" s="19">
        <v>893</v>
      </c>
      <c r="D128" s="19">
        <v>546</v>
      </c>
      <c r="E128" s="19">
        <v>55</v>
      </c>
      <c r="F128" s="19">
        <v>12</v>
      </c>
      <c r="G128" s="19">
        <v>91</v>
      </c>
      <c r="H128" s="19">
        <v>132</v>
      </c>
      <c r="I128" s="19">
        <v>10</v>
      </c>
      <c r="J128" s="19">
        <v>21</v>
      </c>
      <c r="K128" s="19">
        <v>26</v>
      </c>
    </row>
    <row r="129" spans="1:11">
      <c r="A129" s="241"/>
      <c r="B129" s="18" t="s">
        <v>77</v>
      </c>
      <c r="C129" s="19">
        <v>144</v>
      </c>
      <c r="D129" s="19">
        <v>53</v>
      </c>
      <c r="E129" s="19">
        <v>14</v>
      </c>
      <c r="F129" s="19">
        <v>1</v>
      </c>
      <c r="G129" s="19">
        <v>13</v>
      </c>
      <c r="H129" s="19">
        <v>28</v>
      </c>
      <c r="I129" s="19">
        <v>1</v>
      </c>
      <c r="J129" s="19">
        <v>13</v>
      </c>
      <c r="K129" s="19">
        <v>21</v>
      </c>
    </row>
    <row r="130" spans="1:11" ht="2.4500000000000002" customHeight="1">
      <c r="A130" s="208"/>
      <c r="B130" s="209"/>
      <c r="C130" s="210"/>
      <c r="D130" s="210"/>
      <c r="E130" s="210"/>
      <c r="F130" s="210"/>
      <c r="G130" s="210"/>
      <c r="H130" s="210"/>
      <c r="I130" s="210"/>
      <c r="J130" s="210"/>
      <c r="K130" s="210"/>
    </row>
    <row r="131" spans="1:11">
      <c r="A131" s="241" t="s">
        <v>103</v>
      </c>
      <c r="B131" s="16" t="s">
        <v>6</v>
      </c>
      <c r="C131" s="68">
        <v>3503</v>
      </c>
      <c r="D131" s="68">
        <v>2168</v>
      </c>
      <c r="E131" s="68">
        <v>173</v>
      </c>
      <c r="F131" s="68">
        <v>24</v>
      </c>
      <c r="G131" s="68">
        <v>264</v>
      </c>
      <c r="H131" s="68">
        <v>414</v>
      </c>
      <c r="I131" s="68">
        <v>166</v>
      </c>
      <c r="J131" s="68">
        <v>122</v>
      </c>
      <c r="K131" s="68">
        <v>172</v>
      </c>
    </row>
    <row r="132" spans="1:11">
      <c r="A132" s="241"/>
      <c r="B132" s="18" t="s">
        <v>111</v>
      </c>
      <c r="C132" s="19">
        <v>1711</v>
      </c>
      <c r="D132" s="19">
        <v>1457</v>
      </c>
      <c r="E132" s="19">
        <v>102</v>
      </c>
      <c r="F132" s="19">
        <v>4</v>
      </c>
      <c r="G132" s="19">
        <v>96</v>
      </c>
      <c r="H132" s="19">
        <v>21</v>
      </c>
      <c r="I132" s="19">
        <v>10</v>
      </c>
      <c r="J132" s="19">
        <v>10</v>
      </c>
      <c r="K132" s="19">
        <v>11</v>
      </c>
    </row>
    <row r="133" spans="1:11">
      <c r="A133" s="241"/>
      <c r="B133" s="18" t="s">
        <v>76</v>
      </c>
      <c r="C133" s="19">
        <v>1382</v>
      </c>
      <c r="D133" s="19">
        <v>625</v>
      </c>
      <c r="E133" s="19">
        <v>57</v>
      </c>
      <c r="F133" s="19">
        <v>14</v>
      </c>
      <c r="G133" s="19">
        <v>147</v>
      </c>
      <c r="H133" s="19">
        <v>303</v>
      </c>
      <c r="I133" s="19">
        <v>107</v>
      </c>
      <c r="J133" s="19">
        <v>58</v>
      </c>
      <c r="K133" s="19">
        <v>71</v>
      </c>
    </row>
    <row r="134" spans="1:11">
      <c r="A134" s="241"/>
      <c r="B134" s="18" t="s">
        <v>77</v>
      </c>
      <c r="C134" s="19">
        <v>410</v>
      </c>
      <c r="D134" s="19">
        <v>86</v>
      </c>
      <c r="E134" s="19">
        <v>14</v>
      </c>
      <c r="F134" s="19">
        <v>6</v>
      </c>
      <c r="G134" s="19">
        <v>21</v>
      </c>
      <c r="H134" s="19">
        <v>90</v>
      </c>
      <c r="I134" s="19">
        <v>49</v>
      </c>
      <c r="J134" s="19">
        <v>54</v>
      </c>
      <c r="K134" s="19">
        <v>90</v>
      </c>
    </row>
    <row r="135" spans="1:11" ht="2.4500000000000002" customHeight="1">
      <c r="A135" s="208"/>
      <c r="B135" s="209"/>
      <c r="C135" s="210"/>
      <c r="D135" s="210"/>
      <c r="E135" s="210"/>
      <c r="F135" s="210"/>
      <c r="G135" s="210"/>
      <c r="H135" s="210"/>
      <c r="I135" s="210"/>
      <c r="J135" s="210"/>
      <c r="K135" s="210"/>
    </row>
    <row r="136" spans="1:11">
      <c r="A136" s="241" t="s">
        <v>104</v>
      </c>
      <c r="B136" s="16" t="s">
        <v>6</v>
      </c>
      <c r="C136" s="68">
        <v>30775</v>
      </c>
      <c r="D136" s="68">
        <v>25196</v>
      </c>
      <c r="E136" s="68">
        <v>2245</v>
      </c>
      <c r="F136" s="68">
        <v>360</v>
      </c>
      <c r="G136" s="68">
        <v>889</v>
      </c>
      <c r="H136" s="68">
        <v>321</v>
      </c>
      <c r="I136" s="68">
        <v>1397</v>
      </c>
      <c r="J136" s="68">
        <v>355</v>
      </c>
      <c r="K136" s="68">
        <v>12</v>
      </c>
    </row>
    <row r="137" spans="1:11">
      <c r="A137" s="241"/>
      <c r="B137" s="18" t="s">
        <v>111</v>
      </c>
      <c r="C137" s="19">
        <v>27197</v>
      </c>
      <c r="D137" s="19">
        <v>23200</v>
      </c>
      <c r="E137" s="19">
        <v>1913</v>
      </c>
      <c r="F137" s="19">
        <v>93</v>
      </c>
      <c r="G137" s="19">
        <v>633</v>
      </c>
      <c r="H137" s="19">
        <v>206</v>
      </c>
      <c r="I137" s="19">
        <v>910</v>
      </c>
      <c r="J137" s="19">
        <v>236</v>
      </c>
      <c r="K137" s="19">
        <v>6</v>
      </c>
    </row>
    <row r="138" spans="1:11">
      <c r="A138" s="241"/>
      <c r="B138" s="18" t="s">
        <v>76</v>
      </c>
      <c r="C138" s="19">
        <v>2796</v>
      </c>
      <c r="D138" s="19">
        <v>1550</v>
      </c>
      <c r="E138" s="19">
        <v>287</v>
      </c>
      <c r="F138" s="19">
        <v>242</v>
      </c>
      <c r="G138" s="19">
        <v>206</v>
      </c>
      <c r="H138" s="19">
        <v>83</v>
      </c>
      <c r="I138" s="19">
        <v>359</v>
      </c>
      <c r="J138" s="19">
        <v>68</v>
      </c>
      <c r="K138" s="19">
        <v>1</v>
      </c>
    </row>
    <row r="139" spans="1:11">
      <c r="A139" s="242"/>
      <c r="B139" s="20" t="s">
        <v>77</v>
      </c>
      <c r="C139" s="21">
        <v>782</v>
      </c>
      <c r="D139" s="21">
        <v>446</v>
      </c>
      <c r="E139" s="21">
        <v>45</v>
      </c>
      <c r="F139" s="21">
        <v>25</v>
      </c>
      <c r="G139" s="21">
        <v>50</v>
      </c>
      <c r="H139" s="21">
        <v>32</v>
      </c>
      <c r="I139" s="21">
        <v>128</v>
      </c>
      <c r="J139" s="21">
        <v>51</v>
      </c>
      <c r="K139" s="21">
        <v>5</v>
      </c>
    </row>
    <row r="140" spans="1:11">
      <c r="A140" s="18"/>
      <c r="B140" s="18"/>
      <c r="C140" s="18"/>
      <c r="D140" s="18"/>
      <c r="E140" s="18"/>
      <c r="F140" s="18"/>
      <c r="G140" s="18"/>
      <c r="H140" s="18"/>
      <c r="I140" s="18"/>
      <c r="J140" s="18"/>
      <c r="K140" s="18"/>
    </row>
    <row r="141" spans="1:11">
      <c r="A141" s="18"/>
      <c r="B141" s="18"/>
      <c r="C141" s="18"/>
      <c r="D141" s="18"/>
      <c r="E141" s="18"/>
      <c r="F141" s="18"/>
      <c r="G141" s="18"/>
      <c r="H141" s="18"/>
      <c r="I141" s="18"/>
      <c r="J141" s="18"/>
      <c r="K141" s="18"/>
    </row>
    <row r="142" spans="1:11">
      <c r="A142" s="18"/>
      <c r="B142" s="18"/>
      <c r="C142" s="18"/>
      <c r="D142" s="18"/>
      <c r="E142" s="18"/>
      <c r="F142" s="18"/>
      <c r="G142" s="18"/>
      <c r="H142" s="18"/>
      <c r="I142" s="18"/>
      <c r="J142" s="18"/>
      <c r="K142" s="18"/>
    </row>
    <row r="143" spans="1:11">
      <c r="A143" s="18"/>
      <c r="B143" s="18"/>
      <c r="C143" s="18"/>
      <c r="D143" s="18"/>
      <c r="E143" s="18"/>
      <c r="F143" s="18"/>
      <c r="G143" s="18"/>
      <c r="H143" s="18"/>
      <c r="I143" s="18"/>
      <c r="J143" s="18"/>
      <c r="K143" s="18"/>
    </row>
    <row r="144" spans="1:11">
      <c r="A144" s="79" t="s">
        <v>130</v>
      </c>
      <c r="B144" s="18"/>
      <c r="C144" s="18"/>
      <c r="D144" s="18"/>
      <c r="E144" s="18"/>
      <c r="F144" s="18"/>
      <c r="G144" s="18"/>
      <c r="H144" s="18"/>
      <c r="I144" s="18"/>
      <c r="J144" s="18"/>
      <c r="K144" s="18"/>
    </row>
    <row r="145" spans="1:11">
      <c r="A145" s="79" t="s">
        <v>34</v>
      </c>
      <c r="B145" s="18"/>
      <c r="C145" s="18"/>
      <c r="D145" s="18"/>
      <c r="E145" s="18"/>
      <c r="F145" s="18"/>
      <c r="G145" s="18"/>
      <c r="H145" s="18"/>
      <c r="I145" s="18"/>
      <c r="J145" s="18"/>
      <c r="K145" s="18"/>
    </row>
    <row r="146" spans="1:11">
      <c r="A146" s="79" t="s">
        <v>35</v>
      </c>
      <c r="B146" s="18"/>
      <c r="C146" s="18"/>
      <c r="D146" s="18"/>
      <c r="E146" s="18"/>
      <c r="F146" s="18"/>
      <c r="G146" s="18"/>
      <c r="H146" s="18"/>
      <c r="I146" s="18"/>
      <c r="J146" s="18"/>
      <c r="K146" s="18"/>
    </row>
    <row r="147" spans="1:11">
      <c r="A147" s="18"/>
      <c r="B147" s="18"/>
      <c r="C147" s="18"/>
      <c r="D147" s="18"/>
      <c r="E147" s="18"/>
      <c r="F147" s="18"/>
      <c r="G147" s="18"/>
      <c r="H147" s="18"/>
      <c r="I147" s="18"/>
      <c r="J147" s="18"/>
      <c r="K147" s="18"/>
    </row>
    <row r="148" spans="1:11">
      <c r="A148" s="18"/>
      <c r="B148" s="18"/>
      <c r="C148" s="18"/>
      <c r="D148" s="18"/>
      <c r="E148" s="18"/>
      <c r="F148" s="18"/>
      <c r="G148" s="18"/>
      <c r="H148" s="18"/>
      <c r="I148" s="18"/>
      <c r="J148" s="18"/>
      <c r="K148" s="18"/>
    </row>
    <row r="149" spans="1:11">
      <c r="A149" s="18"/>
      <c r="B149" s="18"/>
      <c r="C149" s="18"/>
      <c r="D149" s="18"/>
      <c r="E149" s="18"/>
      <c r="F149" s="18"/>
      <c r="G149" s="18"/>
      <c r="H149" s="18"/>
      <c r="I149" s="18"/>
      <c r="J149" s="18"/>
      <c r="K149" s="18"/>
    </row>
    <row r="150" spans="1:11">
      <c r="A150" s="18"/>
      <c r="B150" s="18"/>
      <c r="C150" s="18"/>
      <c r="D150" s="18"/>
      <c r="E150" s="18"/>
      <c r="F150" s="18"/>
      <c r="G150" s="18"/>
      <c r="H150" s="18"/>
      <c r="I150" s="18"/>
      <c r="J150" s="18"/>
      <c r="K150" s="18"/>
    </row>
    <row r="151" spans="1:11">
      <c r="A151" s="5"/>
      <c r="B151" s="5"/>
      <c r="C151" s="5"/>
      <c r="D151" s="5"/>
      <c r="E151" s="5"/>
      <c r="F151" s="5"/>
      <c r="G151" s="5"/>
      <c r="H151" s="5"/>
      <c r="I151" s="5"/>
      <c r="J151" s="5"/>
      <c r="K151" s="5"/>
    </row>
    <row r="152" spans="1:11">
      <c r="A152" s="5"/>
      <c r="B152" s="5"/>
      <c r="C152" s="5"/>
      <c r="D152" s="5"/>
      <c r="E152" s="5"/>
      <c r="F152" s="5"/>
      <c r="G152" s="5"/>
      <c r="H152" s="5"/>
      <c r="I152" s="5"/>
      <c r="J152" s="5"/>
      <c r="K152" s="5"/>
    </row>
    <row r="153" spans="1:11">
      <c r="A153" s="5"/>
      <c r="B153" s="5"/>
      <c r="C153" s="5"/>
      <c r="D153" s="5"/>
      <c r="E153" s="5"/>
      <c r="F153" s="5"/>
      <c r="G153" s="5"/>
      <c r="H153" s="5"/>
      <c r="I153" s="5"/>
      <c r="J153" s="5"/>
      <c r="K153" s="5"/>
    </row>
    <row r="154" spans="1:11">
      <c r="A154" s="5"/>
      <c r="B154" s="5"/>
      <c r="C154" s="5"/>
      <c r="D154" s="5"/>
      <c r="E154" s="5"/>
      <c r="F154" s="5"/>
      <c r="G154" s="5"/>
      <c r="H154" s="5"/>
      <c r="I154" s="5"/>
      <c r="J154" s="5"/>
      <c r="K154" s="5"/>
    </row>
    <row r="155" spans="1:11">
      <c r="A155" s="5"/>
      <c r="B155" s="5"/>
      <c r="C155" s="5"/>
      <c r="D155" s="5"/>
      <c r="E155" s="5"/>
      <c r="F155" s="5"/>
      <c r="G155" s="5"/>
      <c r="H155" s="5"/>
      <c r="I155" s="5"/>
      <c r="J155" s="5"/>
      <c r="K155" s="5"/>
    </row>
    <row r="156" spans="1:11">
      <c r="A156" s="5"/>
      <c r="B156" s="5"/>
      <c r="C156" s="5"/>
      <c r="D156" s="5"/>
      <c r="E156" s="5"/>
      <c r="F156" s="5"/>
      <c r="G156" s="5"/>
      <c r="H156" s="5"/>
      <c r="I156" s="5"/>
      <c r="J156" s="5"/>
      <c r="K156" s="5"/>
    </row>
    <row r="157" spans="1:11">
      <c r="A157" s="5"/>
      <c r="B157" s="5"/>
      <c r="C157" s="5"/>
      <c r="D157" s="5"/>
      <c r="E157" s="5"/>
      <c r="F157" s="5"/>
      <c r="G157" s="5"/>
      <c r="H157" s="5"/>
      <c r="I157" s="5"/>
      <c r="J157" s="5"/>
      <c r="K157" s="5"/>
    </row>
  </sheetData>
  <mergeCells count="39">
    <mergeCell ref="I4:I5"/>
    <mergeCell ref="A51:A54"/>
    <mergeCell ref="J4:J5"/>
    <mergeCell ref="K4:K5"/>
    <mergeCell ref="A6:A9"/>
    <mergeCell ref="A11:A14"/>
    <mergeCell ref="A16:A19"/>
    <mergeCell ref="A21:A24"/>
    <mergeCell ref="A3:A5"/>
    <mergeCell ref="B3:B5"/>
    <mergeCell ref="C3:C5"/>
    <mergeCell ref="D3:K3"/>
    <mergeCell ref="D4:D5"/>
    <mergeCell ref="E4:E5"/>
    <mergeCell ref="F4:F5"/>
    <mergeCell ref="G4:G5"/>
    <mergeCell ref="H4:H5"/>
    <mergeCell ref="A26:A29"/>
    <mergeCell ref="A31:A34"/>
    <mergeCell ref="A36:A39"/>
    <mergeCell ref="A41:A44"/>
    <mergeCell ref="A46:A49"/>
    <mergeCell ref="A111:A114"/>
    <mergeCell ref="A56:A59"/>
    <mergeCell ref="A61:A64"/>
    <mergeCell ref="A66:A69"/>
    <mergeCell ref="A71:A74"/>
    <mergeCell ref="A76:A79"/>
    <mergeCell ref="A81:A84"/>
    <mergeCell ref="A86:A89"/>
    <mergeCell ref="A91:A94"/>
    <mergeCell ref="A96:A99"/>
    <mergeCell ref="A101:A104"/>
    <mergeCell ref="A106:A109"/>
    <mergeCell ref="A116:A119"/>
    <mergeCell ref="A121:A124"/>
    <mergeCell ref="A126:A129"/>
    <mergeCell ref="A131:A134"/>
    <mergeCell ref="A136:A139"/>
  </mergeCells>
  <pageMargins left="0.23622047244094491" right="0.23622047244094491" top="0.23622047244094491" bottom="0.23622047244094491"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dimension ref="A1:I155"/>
  <sheetViews>
    <sheetView workbookViewId="0">
      <selection activeCell="B152" sqref="B152"/>
    </sheetView>
  </sheetViews>
  <sheetFormatPr baseColWidth="10" defaultRowHeight="12.75"/>
  <cols>
    <col min="1" max="1" width="12.7109375" style="2" customWidth="1"/>
    <col min="2" max="2" width="36" style="2" customWidth="1"/>
    <col min="3" max="9" width="12.7109375" style="2" customWidth="1"/>
    <col min="10" max="16384" width="11.42578125" style="2"/>
  </cols>
  <sheetData>
    <row r="1" spans="1:9">
      <c r="A1" s="16" t="s">
        <v>183</v>
      </c>
      <c r="B1" s="18"/>
      <c r="C1" s="18"/>
      <c r="D1" s="18"/>
      <c r="E1" s="18"/>
      <c r="F1" s="18"/>
      <c r="G1" s="18"/>
      <c r="H1" s="18"/>
      <c r="I1" s="18"/>
    </row>
    <row r="2" spans="1:9">
      <c r="A2" s="18"/>
      <c r="B2" s="18"/>
      <c r="C2" s="18"/>
      <c r="D2" s="18"/>
      <c r="E2" s="18"/>
      <c r="F2" s="18"/>
      <c r="G2" s="18"/>
      <c r="H2" s="18"/>
      <c r="I2" s="18"/>
    </row>
    <row r="3" spans="1:9">
      <c r="A3" s="223" t="s">
        <v>0</v>
      </c>
      <c r="B3" s="223" t="s">
        <v>67</v>
      </c>
      <c r="C3" s="218" t="s">
        <v>147</v>
      </c>
      <c r="D3" s="229" t="s">
        <v>68</v>
      </c>
      <c r="E3" s="229"/>
      <c r="F3" s="229"/>
      <c r="G3" s="229"/>
      <c r="H3" s="229"/>
      <c r="I3" s="229"/>
    </row>
    <row r="4" spans="1:9">
      <c r="A4" s="224"/>
      <c r="B4" s="224"/>
      <c r="C4" s="226"/>
      <c r="D4" s="224" t="s">
        <v>105</v>
      </c>
      <c r="E4" s="226" t="s">
        <v>69</v>
      </c>
      <c r="F4" s="226" t="s">
        <v>70</v>
      </c>
      <c r="G4" s="226" t="s">
        <v>71</v>
      </c>
      <c r="H4" s="226" t="s">
        <v>72</v>
      </c>
      <c r="I4" s="226" t="s">
        <v>73</v>
      </c>
    </row>
    <row r="5" spans="1:9" ht="42.75" customHeight="1">
      <c r="A5" s="225"/>
      <c r="B5" s="225"/>
      <c r="C5" s="219"/>
      <c r="D5" s="225"/>
      <c r="E5" s="219"/>
      <c r="F5" s="219"/>
      <c r="G5" s="219"/>
      <c r="H5" s="219"/>
      <c r="I5" s="219"/>
    </row>
    <row r="6" spans="1:9" ht="2.4500000000000002" customHeight="1">
      <c r="A6" s="18"/>
      <c r="B6" s="18"/>
      <c r="C6" s="18"/>
      <c r="D6" s="18"/>
      <c r="E6" s="18"/>
      <c r="F6" s="18"/>
      <c r="G6" s="18"/>
      <c r="H6" s="18"/>
      <c r="I6" s="18"/>
    </row>
    <row r="7" spans="1:9">
      <c r="A7" s="241" t="s">
        <v>74</v>
      </c>
      <c r="B7" s="16" t="s">
        <v>6</v>
      </c>
      <c r="C7" s="68">
        <v>1031843</v>
      </c>
      <c r="D7" s="68">
        <f>SUM(D8:D10)</f>
        <v>947774</v>
      </c>
      <c r="E7" s="68">
        <v>50060</v>
      </c>
      <c r="F7" s="68">
        <v>3567</v>
      </c>
      <c r="G7" s="68">
        <v>15238</v>
      </c>
      <c r="H7" s="68">
        <v>8017</v>
      </c>
      <c r="I7" s="68">
        <v>7187</v>
      </c>
    </row>
    <row r="8" spans="1:9">
      <c r="A8" s="241"/>
      <c r="B8" s="18" t="s">
        <v>75</v>
      </c>
      <c r="C8" s="19">
        <v>963638</v>
      </c>
      <c r="D8" s="19">
        <v>901920</v>
      </c>
      <c r="E8" s="19">
        <v>43153</v>
      </c>
      <c r="F8" s="19">
        <v>1819</v>
      </c>
      <c r="G8" s="19">
        <v>9057</v>
      </c>
      <c r="H8" s="19">
        <v>4037</v>
      </c>
      <c r="I8" s="19">
        <v>3652</v>
      </c>
    </row>
    <row r="9" spans="1:9">
      <c r="A9" s="241"/>
      <c r="B9" s="18" t="s">
        <v>76</v>
      </c>
      <c r="C9" s="19">
        <v>56229</v>
      </c>
      <c r="D9" s="19">
        <v>40888</v>
      </c>
      <c r="E9" s="19">
        <v>6038</v>
      </c>
      <c r="F9" s="19">
        <v>1405</v>
      </c>
      <c r="G9" s="19">
        <v>4191</v>
      </c>
      <c r="H9" s="19">
        <v>1970</v>
      </c>
      <c r="I9" s="19">
        <v>1737</v>
      </c>
    </row>
    <row r="10" spans="1:9">
      <c r="A10" s="241"/>
      <c r="B10" s="18" t="s">
        <v>77</v>
      </c>
      <c r="C10" s="19">
        <v>11976</v>
      </c>
      <c r="D10" s="19">
        <v>4966</v>
      </c>
      <c r="E10" s="19">
        <v>869</v>
      </c>
      <c r="F10" s="19">
        <v>343</v>
      </c>
      <c r="G10" s="19">
        <v>1990</v>
      </c>
      <c r="H10" s="19">
        <v>2010</v>
      </c>
      <c r="I10" s="19">
        <v>1798</v>
      </c>
    </row>
    <row r="11" spans="1:9" ht="2.4500000000000002" customHeight="1">
      <c r="A11" s="209"/>
      <c r="B11" s="209"/>
      <c r="C11" s="210"/>
      <c r="D11" s="210"/>
      <c r="E11" s="210"/>
      <c r="F11" s="210"/>
      <c r="G11" s="210"/>
      <c r="H11" s="210"/>
      <c r="I11" s="210"/>
    </row>
    <row r="12" spans="1:9">
      <c r="A12" s="241" t="s">
        <v>78</v>
      </c>
      <c r="B12" s="16" t="s">
        <v>6</v>
      </c>
      <c r="C12" s="68">
        <v>16915</v>
      </c>
      <c r="D12" s="68">
        <f>SUM(D13:D15)</f>
        <v>14860</v>
      </c>
      <c r="E12" s="68">
        <v>618</v>
      </c>
      <c r="F12" s="68">
        <v>31</v>
      </c>
      <c r="G12" s="68">
        <v>738</v>
      </c>
      <c r="H12" s="68">
        <v>130</v>
      </c>
      <c r="I12" s="68">
        <v>538</v>
      </c>
    </row>
    <row r="13" spans="1:9">
      <c r="A13" s="241"/>
      <c r="B13" s="18" t="s">
        <v>75</v>
      </c>
      <c r="C13" s="19">
        <v>15527</v>
      </c>
      <c r="D13" s="19">
        <v>14158</v>
      </c>
      <c r="E13" s="19">
        <v>544</v>
      </c>
      <c r="F13" s="19">
        <v>15</v>
      </c>
      <c r="G13" s="19">
        <v>422</v>
      </c>
      <c r="H13" s="19">
        <v>51</v>
      </c>
      <c r="I13" s="19">
        <v>337</v>
      </c>
    </row>
    <row r="14" spans="1:9">
      <c r="A14" s="241"/>
      <c r="B14" s="18" t="s">
        <v>76</v>
      </c>
      <c r="C14" s="19">
        <v>1027</v>
      </c>
      <c r="D14" s="19">
        <v>602</v>
      </c>
      <c r="E14" s="19">
        <v>62</v>
      </c>
      <c r="F14" s="19">
        <v>12</v>
      </c>
      <c r="G14" s="19">
        <v>229</v>
      </c>
      <c r="H14" s="19">
        <v>29</v>
      </c>
      <c r="I14" s="19">
        <v>93</v>
      </c>
    </row>
    <row r="15" spans="1:9">
      <c r="A15" s="241"/>
      <c r="B15" s="18" t="s">
        <v>77</v>
      </c>
      <c r="C15" s="19">
        <v>361</v>
      </c>
      <c r="D15" s="19">
        <v>100</v>
      </c>
      <c r="E15" s="19">
        <v>12</v>
      </c>
      <c r="F15" s="19">
        <v>4</v>
      </c>
      <c r="G15" s="19">
        <v>87</v>
      </c>
      <c r="H15" s="19">
        <v>50</v>
      </c>
      <c r="I15" s="19">
        <v>108</v>
      </c>
    </row>
    <row r="16" spans="1:9" ht="2.4500000000000002" customHeight="1">
      <c r="A16" s="209"/>
      <c r="B16" s="209"/>
      <c r="C16" s="210"/>
      <c r="D16" s="210"/>
      <c r="E16" s="210"/>
      <c r="F16" s="210"/>
      <c r="G16" s="210"/>
      <c r="H16" s="210"/>
      <c r="I16" s="210"/>
    </row>
    <row r="17" spans="1:9">
      <c r="A17" s="241" t="s">
        <v>79</v>
      </c>
      <c r="B17" s="16" t="s">
        <v>6</v>
      </c>
      <c r="C17" s="68">
        <v>414237</v>
      </c>
      <c r="D17" s="68">
        <f>SUM(D18:D20)</f>
        <v>409188</v>
      </c>
      <c r="E17" s="68">
        <v>1719</v>
      </c>
      <c r="F17" s="68">
        <v>115</v>
      </c>
      <c r="G17" s="68">
        <v>1041</v>
      </c>
      <c r="H17" s="68">
        <v>2061</v>
      </c>
      <c r="I17" s="68">
        <v>113</v>
      </c>
    </row>
    <row r="18" spans="1:9">
      <c r="A18" s="241"/>
      <c r="B18" s="18" t="s">
        <v>75</v>
      </c>
      <c r="C18" s="19">
        <v>396524</v>
      </c>
      <c r="D18" s="19">
        <v>393086</v>
      </c>
      <c r="E18" s="19">
        <v>1537</v>
      </c>
      <c r="F18" s="19">
        <v>55</v>
      </c>
      <c r="G18" s="19">
        <v>711</v>
      </c>
      <c r="H18" s="19">
        <v>1107</v>
      </c>
      <c r="I18" s="19">
        <v>28</v>
      </c>
    </row>
    <row r="19" spans="1:9">
      <c r="A19" s="241"/>
      <c r="B19" s="18" t="s">
        <v>76</v>
      </c>
      <c r="C19" s="19">
        <v>15424</v>
      </c>
      <c r="D19" s="19">
        <v>14459</v>
      </c>
      <c r="E19" s="19">
        <v>162</v>
      </c>
      <c r="F19" s="19">
        <v>37</v>
      </c>
      <c r="G19" s="19">
        <v>234</v>
      </c>
      <c r="H19" s="19">
        <v>510</v>
      </c>
      <c r="I19" s="19">
        <v>22</v>
      </c>
    </row>
    <row r="20" spans="1:9">
      <c r="A20" s="241"/>
      <c r="B20" s="18" t="s">
        <v>77</v>
      </c>
      <c r="C20" s="19">
        <v>2289</v>
      </c>
      <c r="D20" s="19">
        <v>1643</v>
      </c>
      <c r="E20" s="19">
        <v>20</v>
      </c>
      <c r="F20" s="19">
        <v>23</v>
      </c>
      <c r="G20" s="19">
        <v>96</v>
      </c>
      <c r="H20" s="19">
        <v>444</v>
      </c>
      <c r="I20" s="19">
        <v>63</v>
      </c>
    </row>
    <row r="21" spans="1:9" ht="2.4500000000000002" customHeight="1">
      <c r="A21" s="209"/>
      <c r="B21" s="209"/>
      <c r="C21" s="210"/>
      <c r="D21" s="210"/>
      <c r="E21" s="210"/>
      <c r="F21" s="210"/>
      <c r="G21" s="210"/>
      <c r="H21" s="210"/>
      <c r="I21" s="210"/>
    </row>
    <row r="22" spans="1:9">
      <c r="A22" s="241" t="s">
        <v>80</v>
      </c>
      <c r="B22" s="16" t="s">
        <v>6</v>
      </c>
      <c r="C22" s="68">
        <v>63780</v>
      </c>
      <c r="D22" s="68">
        <f>SUM(D23:D25)</f>
        <v>58537</v>
      </c>
      <c r="E22" s="68">
        <v>1757</v>
      </c>
      <c r="F22" s="68">
        <v>95</v>
      </c>
      <c r="G22" s="68">
        <v>1564</v>
      </c>
      <c r="H22" s="68">
        <v>1452</v>
      </c>
      <c r="I22" s="68">
        <v>375</v>
      </c>
    </row>
    <row r="23" spans="1:9">
      <c r="A23" s="241"/>
      <c r="B23" s="18" t="s">
        <v>75</v>
      </c>
      <c r="C23" s="19">
        <v>58904</v>
      </c>
      <c r="D23" s="19">
        <v>54993</v>
      </c>
      <c r="E23" s="19">
        <v>1524</v>
      </c>
      <c r="F23" s="19">
        <v>53</v>
      </c>
      <c r="G23" s="19">
        <v>1112</v>
      </c>
      <c r="H23" s="19">
        <v>1032</v>
      </c>
      <c r="I23" s="19">
        <v>190</v>
      </c>
    </row>
    <row r="24" spans="1:9">
      <c r="A24" s="241"/>
      <c r="B24" s="18" t="s">
        <v>76</v>
      </c>
      <c r="C24" s="19">
        <v>3938</v>
      </c>
      <c r="D24" s="19">
        <v>3077</v>
      </c>
      <c r="E24" s="19">
        <v>197</v>
      </c>
      <c r="F24" s="19">
        <v>30</v>
      </c>
      <c r="G24" s="19">
        <v>317</v>
      </c>
      <c r="H24" s="19">
        <v>256</v>
      </c>
      <c r="I24" s="19">
        <v>61</v>
      </c>
    </row>
    <row r="25" spans="1:9">
      <c r="A25" s="241"/>
      <c r="B25" s="18" t="s">
        <v>77</v>
      </c>
      <c r="C25" s="19">
        <v>938</v>
      </c>
      <c r="D25" s="19">
        <v>467</v>
      </c>
      <c r="E25" s="19">
        <v>36</v>
      </c>
      <c r="F25" s="19">
        <v>12</v>
      </c>
      <c r="G25" s="19">
        <v>135</v>
      </c>
      <c r="H25" s="19">
        <v>164</v>
      </c>
      <c r="I25" s="19">
        <v>124</v>
      </c>
    </row>
    <row r="26" spans="1:9" ht="2.4500000000000002" customHeight="1">
      <c r="A26" s="209"/>
      <c r="B26" s="209"/>
      <c r="C26" s="210"/>
      <c r="D26" s="210"/>
      <c r="E26" s="210"/>
      <c r="F26" s="210"/>
      <c r="G26" s="210"/>
      <c r="H26" s="210"/>
      <c r="I26" s="210"/>
    </row>
    <row r="27" spans="1:9">
      <c r="A27" s="241" t="s">
        <v>81</v>
      </c>
      <c r="B27" s="16" t="s">
        <v>6</v>
      </c>
      <c r="C27" s="68">
        <v>15948</v>
      </c>
      <c r="D27" s="68">
        <f>SUM(D28:D30)</f>
        <v>14268</v>
      </c>
      <c r="E27" s="68">
        <v>255</v>
      </c>
      <c r="F27" s="68">
        <v>22</v>
      </c>
      <c r="G27" s="68">
        <v>559</v>
      </c>
      <c r="H27" s="68">
        <v>397</v>
      </c>
      <c r="I27" s="68">
        <v>447</v>
      </c>
    </row>
    <row r="28" spans="1:9">
      <c r="A28" s="241"/>
      <c r="B28" s="18" t="s">
        <v>75</v>
      </c>
      <c r="C28" s="19">
        <v>12149</v>
      </c>
      <c r="D28" s="19">
        <v>11737</v>
      </c>
      <c r="E28" s="19">
        <v>137</v>
      </c>
      <c r="F28" s="19">
        <v>11</v>
      </c>
      <c r="G28" s="19">
        <v>129</v>
      </c>
      <c r="H28" s="19">
        <v>48</v>
      </c>
      <c r="I28" s="19">
        <v>87</v>
      </c>
    </row>
    <row r="29" spans="1:9">
      <c r="A29" s="241"/>
      <c r="B29" s="18" t="s">
        <v>76</v>
      </c>
      <c r="C29" s="19">
        <v>2782</v>
      </c>
      <c r="D29" s="19">
        <v>2249</v>
      </c>
      <c r="E29" s="19">
        <v>74</v>
      </c>
      <c r="F29" s="19">
        <v>10</v>
      </c>
      <c r="G29" s="19">
        <v>234</v>
      </c>
      <c r="H29" s="19">
        <v>120</v>
      </c>
      <c r="I29" s="19">
        <v>95</v>
      </c>
    </row>
    <row r="30" spans="1:9">
      <c r="A30" s="241"/>
      <c r="B30" s="18" t="s">
        <v>77</v>
      </c>
      <c r="C30" s="19">
        <v>1017</v>
      </c>
      <c r="D30" s="19">
        <v>282</v>
      </c>
      <c r="E30" s="19">
        <v>44</v>
      </c>
      <c r="F30" s="19">
        <v>1</v>
      </c>
      <c r="G30" s="19">
        <v>196</v>
      </c>
      <c r="H30" s="19">
        <v>229</v>
      </c>
      <c r="I30" s="19">
        <v>265</v>
      </c>
    </row>
    <row r="31" spans="1:9" ht="2.4500000000000002" customHeight="1">
      <c r="A31" s="209"/>
      <c r="B31" s="209"/>
      <c r="C31" s="210"/>
      <c r="D31" s="210"/>
      <c r="E31" s="210"/>
      <c r="F31" s="210"/>
      <c r="G31" s="210"/>
      <c r="H31" s="210"/>
      <c r="I31" s="210"/>
    </row>
    <row r="32" spans="1:9">
      <c r="A32" s="241" t="s">
        <v>82</v>
      </c>
      <c r="B32" s="16" t="s">
        <v>6</v>
      </c>
      <c r="C32" s="68">
        <v>11608</v>
      </c>
      <c r="D32" s="68">
        <f>SUM(D33:D35)</f>
        <v>3401</v>
      </c>
      <c r="E32" s="68">
        <v>7042</v>
      </c>
      <c r="F32" s="68">
        <v>368</v>
      </c>
      <c r="G32" s="68">
        <v>222</v>
      </c>
      <c r="H32" s="68">
        <v>418</v>
      </c>
      <c r="I32" s="68">
        <v>157</v>
      </c>
    </row>
    <row r="33" spans="1:9">
      <c r="A33" s="241"/>
      <c r="B33" s="18" t="s">
        <v>75</v>
      </c>
      <c r="C33" s="19">
        <v>10101</v>
      </c>
      <c r="D33" s="19">
        <v>3165</v>
      </c>
      <c r="E33" s="19">
        <v>6278</v>
      </c>
      <c r="F33" s="19">
        <v>108</v>
      </c>
      <c r="G33" s="19">
        <v>162</v>
      </c>
      <c r="H33" s="19">
        <v>305</v>
      </c>
      <c r="I33" s="19">
        <v>83</v>
      </c>
    </row>
    <row r="34" spans="1:9">
      <c r="A34" s="241"/>
      <c r="B34" s="18" t="s">
        <v>76</v>
      </c>
      <c r="C34" s="19">
        <v>1219</v>
      </c>
      <c r="D34" s="19">
        <v>195</v>
      </c>
      <c r="E34" s="19">
        <v>679</v>
      </c>
      <c r="F34" s="19">
        <v>218</v>
      </c>
      <c r="G34" s="19">
        <v>39</v>
      </c>
      <c r="H34" s="19">
        <v>42</v>
      </c>
      <c r="I34" s="19">
        <v>46</v>
      </c>
    </row>
    <row r="35" spans="1:9">
      <c r="A35" s="241"/>
      <c r="B35" s="18" t="s">
        <v>77</v>
      </c>
      <c r="C35" s="19">
        <v>288</v>
      </c>
      <c r="D35" s="19">
        <v>41</v>
      </c>
      <c r="E35" s="19">
        <v>85</v>
      </c>
      <c r="F35" s="19">
        <v>42</v>
      </c>
      <c r="G35" s="19">
        <v>21</v>
      </c>
      <c r="H35" s="19">
        <v>71</v>
      </c>
      <c r="I35" s="19">
        <v>28</v>
      </c>
    </row>
    <row r="36" spans="1:9" ht="2.4500000000000002" customHeight="1">
      <c r="A36" s="209"/>
      <c r="B36" s="209"/>
      <c r="C36" s="210"/>
      <c r="D36" s="210"/>
      <c r="E36" s="210"/>
      <c r="F36" s="210"/>
      <c r="G36" s="210"/>
      <c r="H36" s="210"/>
      <c r="I36" s="210"/>
    </row>
    <row r="37" spans="1:9">
      <c r="A37" s="241" t="s">
        <v>83</v>
      </c>
      <c r="B37" s="16" t="s">
        <v>6</v>
      </c>
      <c r="C37" s="68">
        <v>41871</v>
      </c>
      <c r="D37" s="68">
        <f>SUM(D38:D40)</f>
        <v>34115</v>
      </c>
      <c r="E37" s="68">
        <v>6916</v>
      </c>
      <c r="F37" s="68">
        <v>395</v>
      </c>
      <c r="G37" s="68">
        <v>376</v>
      </c>
      <c r="H37" s="68">
        <v>41</v>
      </c>
      <c r="I37" s="68">
        <v>28</v>
      </c>
    </row>
    <row r="38" spans="1:9">
      <c r="A38" s="241"/>
      <c r="B38" s="18" t="s">
        <v>75</v>
      </c>
      <c r="C38" s="19">
        <v>39112</v>
      </c>
      <c r="D38" s="19">
        <v>33167</v>
      </c>
      <c r="E38" s="19">
        <v>5448</v>
      </c>
      <c r="F38" s="19">
        <v>185</v>
      </c>
      <c r="G38" s="19">
        <v>277</v>
      </c>
      <c r="H38" s="19">
        <v>17</v>
      </c>
      <c r="I38" s="19">
        <v>18</v>
      </c>
    </row>
    <row r="39" spans="1:9">
      <c r="A39" s="241"/>
      <c r="B39" s="18" t="s">
        <v>76</v>
      </c>
      <c r="C39" s="19">
        <v>2428</v>
      </c>
      <c r="D39" s="19">
        <v>844</v>
      </c>
      <c r="E39" s="19">
        <v>1328</v>
      </c>
      <c r="F39" s="19">
        <v>172</v>
      </c>
      <c r="G39" s="19">
        <v>75</v>
      </c>
      <c r="H39" s="19">
        <v>5</v>
      </c>
      <c r="I39" s="19">
        <v>4</v>
      </c>
    </row>
    <row r="40" spans="1:9">
      <c r="A40" s="241"/>
      <c r="B40" s="18" t="s">
        <v>77</v>
      </c>
      <c r="C40" s="19">
        <v>331</v>
      </c>
      <c r="D40" s="19">
        <v>104</v>
      </c>
      <c r="E40" s="19">
        <v>140</v>
      </c>
      <c r="F40" s="19">
        <v>38</v>
      </c>
      <c r="G40" s="19">
        <v>24</v>
      </c>
      <c r="H40" s="19">
        <v>19</v>
      </c>
      <c r="I40" s="19">
        <v>6</v>
      </c>
    </row>
    <row r="41" spans="1:9" ht="2.4500000000000002" customHeight="1">
      <c r="A41" s="209"/>
      <c r="B41" s="209"/>
      <c r="C41" s="210"/>
      <c r="D41" s="210"/>
      <c r="E41" s="210"/>
      <c r="F41" s="210"/>
      <c r="G41" s="210"/>
      <c r="H41" s="210"/>
      <c r="I41" s="210"/>
    </row>
    <row r="42" spans="1:9">
      <c r="A42" s="241" t="s">
        <v>84</v>
      </c>
      <c r="B42" s="16" t="s">
        <v>6</v>
      </c>
      <c r="C42" s="68">
        <v>8734</v>
      </c>
      <c r="D42" s="68">
        <f>SUM(D43:D45)</f>
        <v>7781</v>
      </c>
      <c r="E42" s="68">
        <v>275</v>
      </c>
      <c r="F42" s="68">
        <v>31</v>
      </c>
      <c r="G42" s="68">
        <v>376</v>
      </c>
      <c r="H42" s="68">
        <v>153</v>
      </c>
      <c r="I42" s="68">
        <v>118</v>
      </c>
    </row>
    <row r="43" spans="1:9">
      <c r="A43" s="241"/>
      <c r="B43" s="18" t="s">
        <v>75</v>
      </c>
      <c r="C43" s="19">
        <v>7191</v>
      </c>
      <c r="D43" s="19">
        <v>6796</v>
      </c>
      <c r="E43" s="19">
        <v>161</v>
      </c>
      <c r="F43" s="19">
        <v>14</v>
      </c>
      <c r="G43" s="19">
        <v>150</v>
      </c>
      <c r="H43" s="19">
        <v>22</v>
      </c>
      <c r="I43" s="19">
        <v>48</v>
      </c>
    </row>
    <row r="44" spans="1:9">
      <c r="A44" s="241"/>
      <c r="B44" s="18" t="s">
        <v>76</v>
      </c>
      <c r="C44" s="19">
        <v>1218</v>
      </c>
      <c r="D44" s="19">
        <v>892</v>
      </c>
      <c r="E44" s="19">
        <v>89</v>
      </c>
      <c r="F44" s="19">
        <v>11</v>
      </c>
      <c r="G44" s="19">
        <v>145</v>
      </c>
      <c r="H44" s="19">
        <v>52</v>
      </c>
      <c r="I44" s="19">
        <v>29</v>
      </c>
    </row>
    <row r="45" spans="1:9">
      <c r="A45" s="241"/>
      <c r="B45" s="18" t="s">
        <v>77</v>
      </c>
      <c r="C45" s="19">
        <v>325</v>
      </c>
      <c r="D45" s="19">
        <v>93</v>
      </c>
      <c r="E45" s="19">
        <v>25</v>
      </c>
      <c r="F45" s="19">
        <v>6</v>
      </c>
      <c r="G45" s="19">
        <v>81</v>
      </c>
      <c r="H45" s="19">
        <v>79</v>
      </c>
      <c r="I45" s="19">
        <v>41</v>
      </c>
    </row>
    <row r="46" spans="1:9" ht="2.4500000000000002" customHeight="1">
      <c r="A46" s="209"/>
      <c r="B46" s="209"/>
      <c r="C46" s="210"/>
      <c r="D46" s="210"/>
      <c r="E46" s="210"/>
      <c r="F46" s="210"/>
      <c r="G46" s="210"/>
      <c r="H46" s="210"/>
      <c r="I46" s="210"/>
    </row>
    <row r="47" spans="1:9">
      <c r="A47" s="241" t="s">
        <v>85</v>
      </c>
      <c r="B47" s="16" t="s">
        <v>6</v>
      </c>
      <c r="C47" s="68">
        <v>19745</v>
      </c>
      <c r="D47" s="68">
        <f>SUM(D48:D50)</f>
        <v>17803</v>
      </c>
      <c r="E47" s="68">
        <v>1399</v>
      </c>
      <c r="F47" s="68">
        <v>147</v>
      </c>
      <c r="G47" s="68">
        <v>304</v>
      </c>
      <c r="H47" s="68">
        <v>47</v>
      </c>
      <c r="I47" s="68">
        <v>45</v>
      </c>
    </row>
    <row r="48" spans="1:9">
      <c r="A48" s="241"/>
      <c r="B48" s="18" t="s">
        <v>75</v>
      </c>
      <c r="C48" s="19">
        <v>18874</v>
      </c>
      <c r="D48" s="19">
        <v>17141</v>
      </c>
      <c r="E48" s="19">
        <v>1302</v>
      </c>
      <c r="F48" s="19">
        <v>103</v>
      </c>
      <c r="G48" s="19">
        <v>269</v>
      </c>
      <c r="H48" s="19">
        <v>27</v>
      </c>
      <c r="I48" s="19">
        <v>32</v>
      </c>
    </row>
    <row r="49" spans="1:9">
      <c r="A49" s="241"/>
      <c r="B49" s="18" t="s">
        <v>76</v>
      </c>
      <c r="C49" s="19">
        <v>780</v>
      </c>
      <c r="D49" s="19">
        <v>613</v>
      </c>
      <c r="E49" s="19">
        <v>86</v>
      </c>
      <c r="F49" s="19">
        <v>33</v>
      </c>
      <c r="G49" s="19">
        <v>25</v>
      </c>
      <c r="H49" s="19">
        <v>13</v>
      </c>
      <c r="I49" s="19">
        <v>10</v>
      </c>
    </row>
    <row r="50" spans="1:9">
      <c r="A50" s="241"/>
      <c r="B50" s="18" t="s">
        <v>77</v>
      </c>
      <c r="C50" s="19">
        <v>91</v>
      </c>
      <c r="D50" s="19">
        <v>49</v>
      </c>
      <c r="E50" s="19">
        <v>11</v>
      </c>
      <c r="F50" s="19">
        <v>11</v>
      </c>
      <c r="G50" s="19">
        <v>10</v>
      </c>
      <c r="H50" s="19">
        <v>7</v>
      </c>
      <c r="I50" s="19">
        <v>3</v>
      </c>
    </row>
    <row r="51" spans="1:9" ht="2.4500000000000002" customHeight="1">
      <c r="A51" s="209"/>
      <c r="B51" s="209"/>
      <c r="C51" s="210"/>
      <c r="D51" s="210"/>
      <c r="E51" s="210"/>
      <c r="F51" s="210"/>
      <c r="G51" s="210"/>
      <c r="H51" s="210"/>
      <c r="I51" s="210"/>
    </row>
    <row r="52" spans="1:9">
      <c r="A52" s="241" t="s">
        <v>86</v>
      </c>
      <c r="B52" s="16" t="s">
        <v>6</v>
      </c>
      <c r="C52" s="68">
        <v>35476</v>
      </c>
      <c r="D52" s="68">
        <f>SUM(D53:D55)</f>
        <v>29767</v>
      </c>
      <c r="E52" s="68">
        <v>5062</v>
      </c>
      <c r="F52" s="68">
        <v>237</v>
      </c>
      <c r="G52" s="68">
        <v>332</v>
      </c>
      <c r="H52" s="68">
        <v>37</v>
      </c>
      <c r="I52" s="68">
        <v>41</v>
      </c>
    </row>
    <row r="53" spans="1:9">
      <c r="A53" s="241"/>
      <c r="B53" s="18" t="s">
        <v>75</v>
      </c>
      <c r="C53" s="19">
        <v>33970</v>
      </c>
      <c r="D53" s="19">
        <v>28929</v>
      </c>
      <c r="E53" s="19">
        <v>4632</v>
      </c>
      <c r="F53" s="19">
        <v>102</v>
      </c>
      <c r="G53" s="19">
        <v>265</v>
      </c>
      <c r="H53" s="19">
        <v>18</v>
      </c>
      <c r="I53" s="19">
        <v>24</v>
      </c>
    </row>
    <row r="54" spans="1:9">
      <c r="A54" s="241"/>
      <c r="B54" s="18" t="s">
        <v>76</v>
      </c>
      <c r="C54" s="19">
        <v>1263</v>
      </c>
      <c r="D54" s="19">
        <v>728</v>
      </c>
      <c r="E54" s="19">
        <v>377</v>
      </c>
      <c r="F54" s="19">
        <v>100</v>
      </c>
      <c r="G54" s="19">
        <v>42</v>
      </c>
      <c r="H54" s="19">
        <v>7</v>
      </c>
      <c r="I54" s="19">
        <v>9</v>
      </c>
    </row>
    <row r="55" spans="1:9">
      <c r="A55" s="241"/>
      <c r="B55" s="18" t="s">
        <v>77</v>
      </c>
      <c r="C55" s="19">
        <v>243</v>
      </c>
      <c r="D55" s="19">
        <v>110</v>
      </c>
      <c r="E55" s="19">
        <v>53</v>
      </c>
      <c r="F55" s="19">
        <v>35</v>
      </c>
      <c r="G55" s="19">
        <v>25</v>
      </c>
      <c r="H55" s="19">
        <v>12</v>
      </c>
      <c r="I55" s="19">
        <v>8</v>
      </c>
    </row>
    <row r="56" spans="1:9" ht="2.4500000000000002" customHeight="1">
      <c r="A56" s="209"/>
      <c r="B56" s="209"/>
      <c r="C56" s="210"/>
      <c r="D56" s="210"/>
      <c r="E56" s="210"/>
      <c r="F56" s="210"/>
      <c r="G56" s="210"/>
      <c r="H56" s="210"/>
      <c r="I56" s="210"/>
    </row>
    <row r="57" spans="1:9">
      <c r="A57" s="241" t="s">
        <v>87</v>
      </c>
      <c r="B57" s="16" t="s">
        <v>6</v>
      </c>
      <c r="C57" s="68">
        <v>1495</v>
      </c>
      <c r="D57" s="68">
        <f>SUM(D58:D60)</f>
        <v>806</v>
      </c>
      <c r="E57" s="68">
        <v>49</v>
      </c>
      <c r="F57" s="68">
        <v>6</v>
      </c>
      <c r="G57" s="68">
        <v>391</v>
      </c>
      <c r="H57" s="68">
        <v>131</v>
      </c>
      <c r="I57" s="68">
        <v>112</v>
      </c>
    </row>
    <row r="58" spans="1:9">
      <c r="A58" s="241"/>
      <c r="B58" s="18" t="s">
        <v>75</v>
      </c>
      <c r="C58" s="19">
        <v>798</v>
      </c>
      <c r="D58" s="19">
        <v>676</v>
      </c>
      <c r="E58" s="19">
        <v>20</v>
      </c>
      <c r="F58" s="19">
        <v>3</v>
      </c>
      <c r="G58" s="19">
        <v>67</v>
      </c>
      <c r="H58" s="19">
        <v>24</v>
      </c>
      <c r="I58" s="19">
        <v>8</v>
      </c>
    </row>
    <row r="59" spans="1:9">
      <c r="A59" s="241"/>
      <c r="B59" s="18" t="s">
        <v>76</v>
      </c>
      <c r="C59" s="19">
        <v>429</v>
      </c>
      <c r="D59" s="19">
        <v>122</v>
      </c>
      <c r="E59" s="19">
        <v>25</v>
      </c>
      <c r="F59" s="19">
        <v>3</v>
      </c>
      <c r="G59" s="19">
        <v>187</v>
      </c>
      <c r="H59" s="19">
        <v>60</v>
      </c>
      <c r="I59" s="19">
        <v>32</v>
      </c>
    </row>
    <row r="60" spans="1:9">
      <c r="A60" s="241"/>
      <c r="B60" s="18" t="s">
        <v>77</v>
      </c>
      <c r="C60" s="19">
        <v>268</v>
      </c>
      <c r="D60" s="19">
        <v>8</v>
      </c>
      <c r="E60" s="19">
        <v>4</v>
      </c>
      <c r="F60" s="19">
        <v>0</v>
      </c>
      <c r="G60" s="19">
        <v>137</v>
      </c>
      <c r="H60" s="19">
        <v>47</v>
      </c>
      <c r="I60" s="19">
        <v>72</v>
      </c>
    </row>
    <row r="61" spans="1:9" ht="2.4500000000000002" customHeight="1">
      <c r="A61" s="209"/>
      <c r="B61" s="209"/>
      <c r="C61" s="210"/>
      <c r="D61" s="210"/>
      <c r="E61" s="210"/>
      <c r="F61" s="210"/>
      <c r="G61" s="210"/>
      <c r="H61" s="210"/>
      <c r="I61" s="210"/>
    </row>
    <row r="62" spans="1:9">
      <c r="A62" s="241" t="s">
        <v>89</v>
      </c>
      <c r="B62" s="16" t="s">
        <v>6</v>
      </c>
      <c r="C62" s="68">
        <v>1611</v>
      </c>
      <c r="D62" s="68">
        <f>SUM(D63:D65)</f>
        <v>745</v>
      </c>
      <c r="E62" s="68">
        <v>74</v>
      </c>
      <c r="F62" s="68">
        <v>24</v>
      </c>
      <c r="G62" s="68">
        <v>350</v>
      </c>
      <c r="H62" s="68">
        <v>104</v>
      </c>
      <c r="I62" s="68">
        <v>314</v>
      </c>
    </row>
    <row r="63" spans="1:9">
      <c r="A63" s="241"/>
      <c r="B63" s="18" t="s">
        <v>75</v>
      </c>
      <c r="C63" s="19">
        <v>898</v>
      </c>
      <c r="D63" s="19">
        <v>628</v>
      </c>
      <c r="E63" s="19">
        <v>47</v>
      </c>
      <c r="F63" s="19">
        <v>12</v>
      </c>
      <c r="G63" s="19">
        <v>104</v>
      </c>
      <c r="H63" s="19">
        <v>11</v>
      </c>
      <c r="I63" s="19">
        <v>96</v>
      </c>
    </row>
    <row r="64" spans="1:9">
      <c r="A64" s="241"/>
      <c r="B64" s="18" t="s">
        <v>76</v>
      </c>
      <c r="C64" s="19">
        <v>501</v>
      </c>
      <c r="D64" s="19">
        <v>109</v>
      </c>
      <c r="E64" s="19">
        <v>25</v>
      </c>
      <c r="F64" s="19">
        <v>10</v>
      </c>
      <c r="G64" s="19">
        <v>155</v>
      </c>
      <c r="H64" s="19">
        <v>64</v>
      </c>
      <c r="I64" s="19">
        <v>138</v>
      </c>
    </row>
    <row r="65" spans="1:9">
      <c r="A65" s="241"/>
      <c r="B65" s="18" t="s">
        <v>77</v>
      </c>
      <c r="C65" s="19">
        <v>212</v>
      </c>
      <c r="D65" s="19">
        <v>8</v>
      </c>
      <c r="E65" s="19">
        <v>2</v>
      </c>
      <c r="F65" s="19">
        <v>2</v>
      </c>
      <c r="G65" s="19">
        <v>91</v>
      </c>
      <c r="H65" s="19">
        <v>29</v>
      </c>
      <c r="I65" s="19">
        <v>80</v>
      </c>
    </row>
    <row r="66" spans="1:9" ht="2.4500000000000002" customHeight="1">
      <c r="A66" s="209"/>
      <c r="B66" s="209"/>
      <c r="C66" s="210"/>
      <c r="D66" s="210"/>
      <c r="E66" s="210"/>
      <c r="F66" s="210"/>
      <c r="G66" s="210"/>
      <c r="H66" s="210"/>
      <c r="I66" s="210"/>
    </row>
    <row r="67" spans="1:9">
      <c r="A67" s="241" t="s">
        <v>90</v>
      </c>
      <c r="B67" s="16" t="s">
        <v>6</v>
      </c>
      <c r="C67" s="68">
        <v>12111</v>
      </c>
      <c r="D67" s="68">
        <f>SUM(D68:D70)</f>
        <v>3470</v>
      </c>
      <c r="E67" s="68">
        <v>5459</v>
      </c>
      <c r="F67" s="68">
        <v>180</v>
      </c>
      <c r="G67" s="68">
        <v>712</v>
      </c>
      <c r="H67" s="68">
        <v>433</v>
      </c>
      <c r="I67" s="68">
        <v>1857</v>
      </c>
    </row>
    <row r="68" spans="1:9">
      <c r="A68" s="241"/>
      <c r="B68" s="18" t="s">
        <v>75</v>
      </c>
      <c r="C68" s="19">
        <v>10508</v>
      </c>
      <c r="D68" s="19">
        <v>3319</v>
      </c>
      <c r="E68" s="19">
        <v>4930</v>
      </c>
      <c r="F68" s="19">
        <v>85</v>
      </c>
      <c r="G68" s="19">
        <v>489</v>
      </c>
      <c r="H68" s="19">
        <v>338</v>
      </c>
      <c r="I68" s="19">
        <v>1347</v>
      </c>
    </row>
    <row r="69" spans="1:9">
      <c r="A69" s="241"/>
      <c r="B69" s="18" t="s">
        <v>76</v>
      </c>
      <c r="C69" s="19">
        <v>1285</v>
      </c>
      <c r="D69" s="19">
        <v>135</v>
      </c>
      <c r="E69" s="19">
        <v>480</v>
      </c>
      <c r="F69" s="19">
        <v>69</v>
      </c>
      <c r="G69" s="19">
        <v>178</v>
      </c>
      <c r="H69" s="19">
        <v>63</v>
      </c>
      <c r="I69" s="19">
        <v>360</v>
      </c>
    </row>
    <row r="70" spans="1:9">
      <c r="A70" s="241"/>
      <c r="B70" s="18" t="s">
        <v>77</v>
      </c>
      <c r="C70" s="19">
        <v>318</v>
      </c>
      <c r="D70" s="19">
        <v>16</v>
      </c>
      <c r="E70" s="19">
        <v>49</v>
      </c>
      <c r="F70" s="19">
        <v>26</v>
      </c>
      <c r="G70" s="19">
        <v>45</v>
      </c>
      <c r="H70" s="19">
        <v>32</v>
      </c>
      <c r="I70" s="19">
        <v>150</v>
      </c>
    </row>
    <row r="71" spans="1:9" ht="2.4500000000000002" customHeight="1">
      <c r="A71" s="209"/>
      <c r="B71" s="209"/>
      <c r="C71" s="210"/>
      <c r="D71" s="210"/>
      <c r="E71" s="210"/>
      <c r="F71" s="210"/>
      <c r="G71" s="210"/>
      <c r="H71" s="210"/>
      <c r="I71" s="210"/>
    </row>
    <row r="72" spans="1:9">
      <c r="A72" s="241" t="s">
        <v>91</v>
      </c>
      <c r="B72" s="16" t="s">
        <v>6</v>
      </c>
      <c r="C72" s="68">
        <v>55253</v>
      </c>
      <c r="D72" s="68">
        <f>SUM(D73:D75)</f>
        <v>52537</v>
      </c>
      <c r="E72" s="68">
        <v>877</v>
      </c>
      <c r="F72" s="68">
        <v>56</v>
      </c>
      <c r="G72" s="68">
        <v>928</v>
      </c>
      <c r="H72" s="68">
        <v>280</v>
      </c>
      <c r="I72" s="68">
        <v>575</v>
      </c>
    </row>
    <row r="73" spans="1:9">
      <c r="A73" s="241"/>
      <c r="B73" s="18" t="s">
        <v>75</v>
      </c>
      <c r="C73" s="19">
        <v>52515</v>
      </c>
      <c r="D73" s="19">
        <v>50611</v>
      </c>
      <c r="E73" s="19">
        <v>778</v>
      </c>
      <c r="F73" s="19">
        <v>37</v>
      </c>
      <c r="G73" s="19">
        <v>649</v>
      </c>
      <c r="H73" s="19">
        <v>118</v>
      </c>
      <c r="I73" s="19">
        <v>322</v>
      </c>
    </row>
    <row r="74" spans="1:9">
      <c r="A74" s="241"/>
      <c r="B74" s="18" t="s">
        <v>76</v>
      </c>
      <c r="C74" s="19">
        <v>2069</v>
      </c>
      <c r="D74" s="19">
        <v>1655</v>
      </c>
      <c r="E74" s="19">
        <v>77</v>
      </c>
      <c r="F74" s="19">
        <v>14</v>
      </c>
      <c r="G74" s="19">
        <v>181</v>
      </c>
      <c r="H74" s="19">
        <v>55</v>
      </c>
      <c r="I74" s="19">
        <v>87</v>
      </c>
    </row>
    <row r="75" spans="1:9">
      <c r="A75" s="241"/>
      <c r="B75" s="18" t="s">
        <v>77</v>
      </c>
      <c r="C75" s="19">
        <v>669</v>
      </c>
      <c r="D75" s="19">
        <v>271</v>
      </c>
      <c r="E75" s="19">
        <v>22</v>
      </c>
      <c r="F75" s="19">
        <v>5</v>
      </c>
      <c r="G75" s="19">
        <v>98</v>
      </c>
      <c r="H75" s="19">
        <v>107</v>
      </c>
      <c r="I75" s="19">
        <v>166</v>
      </c>
    </row>
    <row r="76" spans="1:9" ht="2.4500000000000002" customHeight="1">
      <c r="A76" s="209"/>
      <c r="B76" s="209"/>
      <c r="C76" s="210"/>
      <c r="D76" s="210"/>
      <c r="E76" s="210"/>
      <c r="F76" s="210"/>
      <c r="G76" s="210"/>
      <c r="H76" s="210"/>
      <c r="I76" s="210"/>
    </row>
    <row r="77" spans="1:9">
      <c r="A77" s="241" t="s">
        <v>92</v>
      </c>
      <c r="B77" s="16" t="s">
        <v>6</v>
      </c>
      <c r="C77" s="68">
        <v>80878</v>
      </c>
      <c r="D77" s="68">
        <f>SUM(D78:D80)</f>
        <v>75516</v>
      </c>
      <c r="E77" s="68">
        <v>3521</v>
      </c>
      <c r="F77" s="68">
        <v>430</v>
      </c>
      <c r="G77" s="68">
        <v>1062</v>
      </c>
      <c r="H77" s="68">
        <v>216</v>
      </c>
      <c r="I77" s="68">
        <v>133</v>
      </c>
    </row>
    <row r="78" spans="1:9">
      <c r="A78" s="241"/>
      <c r="B78" s="18" t="s">
        <v>75</v>
      </c>
      <c r="C78" s="19">
        <v>77239</v>
      </c>
      <c r="D78" s="19">
        <v>72661</v>
      </c>
      <c r="E78" s="19">
        <v>3160</v>
      </c>
      <c r="F78" s="19">
        <v>274</v>
      </c>
      <c r="G78" s="19">
        <v>910</v>
      </c>
      <c r="H78" s="19">
        <v>145</v>
      </c>
      <c r="I78" s="19">
        <v>89</v>
      </c>
    </row>
    <row r="79" spans="1:9">
      <c r="A79" s="241"/>
      <c r="B79" s="18" t="s">
        <v>76</v>
      </c>
      <c r="C79" s="19">
        <v>3150</v>
      </c>
      <c r="D79" s="19">
        <v>2582</v>
      </c>
      <c r="E79" s="19">
        <v>300</v>
      </c>
      <c r="F79" s="19">
        <v>129</v>
      </c>
      <c r="G79" s="19">
        <v>98</v>
      </c>
      <c r="H79" s="19">
        <v>20</v>
      </c>
      <c r="I79" s="19">
        <v>21</v>
      </c>
    </row>
    <row r="80" spans="1:9">
      <c r="A80" s="241"/>
      <c r="B80" s="18" t="s">
        <v>77</v>
      </c>
      <c r="C80" s="19">
        <v>489</v>
      </c>
      <c r="D80" s="19">
        <v>273</v>
      </c>
      <c r="E80" s="19">
        <v>61</v>
      </c>
      <c r="F80" s="19">
        <v>27</v>
      </c>
      <c r="G80" s="19">
        <v>54</v>
      </c>
      <c r="H80" s="19">
        <v>51</v>
      </c>
      <c r="I80" s="19">
        <v>23</v>
      </c>
    </row>
    <row r="81" spans="1:9" ht="2.4500000000000002" customHeight="1">
      <c r="A81" s="209"/>
      <c r="B81" s="209"/>
      <c r="C81" s="210"/>
      <c r="D81" s="210"/>
      <c r="E81" s="210"/>
      <c r="F81" s="210"/>
      <c r="G81" s="210"/>
      <c r="H81" s="210"/>
      <c r="I81" s="210"/>
    </row>
    <row r="82" spans="1:9">
      <c r="A82" s="241" t="s">
        <v>93</v>
      </c>
      <c r="B82" s="16" t="s">
        <v>6</v>
      </c>
      <c r="C82" s="68">
        <v>13652</v>
      </c>
      <c r="D82" s="68">
        <f>SUM(D83:D85)</f>
        <v>11231</v>
      </c>
      <c r="E82" s="68">
        <v>1221</v>
      </c>
      <c r="F82" s="68">
        <v>245</v>
      </c>
      <c r="G82" s="68">
        <v>760</v>
      </c>
      <c r="H82" s="68">
        <v>141</v>
      </c>
      <c r="I82" s="68">
        <v>54</v>
      </c>
    </row>
    <row r="83" spans="1:9">
      <c r="A83" s="241"/>
      <c r="B83" s="18" t="s">
        <v>75</v>
      </c>
      <c r="C83" s="19">
        <v>11753</v>
      </c>
      <c r="D83" s="19">
        <v>10248</v>
      </c>
      <c r="E83" s="19">
        <v>923</v>
      </c>
      <c r="F83" s="19">
        <v>139</v>
      </c>
      <c r="G83" s="19">
        <v>410</v>
      </c>
      <c r="H83" s="19">
        <v>21</v>
      </c>
      <c r="I83" s="19">
        <v>12</v>
      </c>
    </row>
    <row r="84" spans="1:9">
      <c r="A84" s="241"/>
      <c r="B84" s="18" t="s">
        <v>76</v>
      </c>
      <c r="C84" s="19">
        <v>1547</v>
      </c>
      <c r="D84" s="19">
        <v>911</v>
      </c>
      <c r="E84" s="19">
        <v>250</v>
      </c>
      <c r="F84" s="19">
        <v>94</v>
      </c>
      <c r="G84" s="19">
        <v>238</v>
      </c>
      <c r="H84" s="19">
        <v>38</v>
      </c>
      <c r="I84" s="19">
        <v>16</v>
      </c>
    </row>
    <row r="85" spans="1:9">
      <c r="A85" s="241"/>
      <c r="B85" s="18" t="s">
        <v>77</v>
      </c>
      <c r="C85" s="19">
        <v>352</v>
      </c>
      <c r="D85" s="19">
        <v>72</v>
      </c>
      <c r="E85" s="19">
        <v>48</v>
      </c>
      <c r="F85" s="19">
        <v>12</v>
      </c>
      <c r="G85" s="19">
        <v>112</v>
      </c>
      <c r="H85" s="19">
        <v>82</v>
      </c>
      <c r="I85" s="19">
        <v>26</v>
      </c>
    </row>
    <row r="86" spans="1:9" ht="2.4500000000000002" customHeight="1">
      <c r="A86" s="209"/>
      <c r="B86" s="209"/>
      <c r="C86" s="210"/>
      <c r="D86" s="210"/>
      <c r="E86" s="210"/>
      <c r="F86" s="210"/>
      <c r="G86" s="210"/>
      <c r="H86" s="210"/>
      <c r="I86" s="210"/>
    </row>
    <row r="87" spans="1:9">
      <c r="A87" s="241" t="s">
        <v>94</v>
      </c>
      <c r="B87" s="16" t="s">
        <v>6</v>
      </c>
      <c r="C87" s="68">
        <v>3846</v>
      </c>
      <c r="D87" s="68">
        <f>SUM(D88:D90)</f>
        <v>2893</v>
      </c>
      <c r="E87" s="68">
        <v>169</v>
      </c>
      <c r="F87" s="68">
        <v>22</v>
      </c>
      <c r="G87" s="68">
        <v>386</v>
      </c>
      <c r="H87" s="68">
        <v>175</v>
      </c>
      <c r="I87" s="68">
        <v>201</v>
      </c>
    </row>
    <row r="88" spans="1:9">
      <c r="A88" s="241"/>
      <c r="B88" s="18" t="s">
        <v>75</v>
      </c>
      <c r="C88" s="19">
        <v>2531</v>
      </c>
      <c r="D88" s="19">
        <v>2290</v>
      </c>
      <c r="E88" s="19">
        <v>113</v>
      </c>
      <c r="F88" s="19">
        <v>14</v>
      </c>
      <c r="G88" s="19">
        <v>81</v>
      </c>
      <c r="H88" s="19">
        <v>15</v>
      </c>
      <c r="I88" s="19">
        <v>18</v>
      </c>
    </row>
    <row r="89" spans="1:9">
      <c r="A89" s="241"/>
      <c r="B89" s="18" t="s">
        <v>76</v>
      </c>
      <c r="C89" s="19">
        <v>1047</v>
      </c>
      <c r="D89" s="19">
        <v>564</v>
      </c>
      <c r="E89" s="19">
        <v>48</v>
      </c>
      <c r="F89" s="19">
        <v>5</v>
      </c>
      <c r="G89" s="19">
        <v>221</v>
      </c>
      <c r="H89" s="19">
        <v>96</v>
      </c>
      <c r="I89" s="19">
        <v>113</v>
      </c>
    </row>
    <row r="90" spans="1:9">
      <c r="A90" s="241"/>
      <c r="B90" s="18" t="s">
        <v>77</v>
      </c>
      <c r="C90" s="19">
        <v>268</v>
      </c>
      <c r="D90" s="19">
        <v>39</v>
      </c>
      <c r="E90" s="19">
        <v>8</v>
      </c>
      <c r="F90" s="19">
        <v>3</v>
      </c>
      <c r="G90" s="19">
        <v>84</v>
      </c>
      <c r="H90" s="19">
        <v>64</v>
      </c>
      <c r="I90" s="19">
        <v>70</v>
      </c>
    </row>
    <row r="91" spans="1:9" ht="2.4500000000000002" customHeight="1">
      <c r="A91" s="209"/>
      <c r="B91" s="209"/>
      <c r="C91" s="210"/>
      <c r="D91" s="210"/>
      <c r="E91" s="210"/>
      <c r="F91" s="210"/>
      <c r="G91" s="210"/>
      <c r="H91" s="210"/>
      <c r="I91" s="210"/>
    </row>
    <row r="92" spans="1:9">
      <c r="A92" s="241" t="s">
        <v>95</v>
      </c>
      <c r="B92" s="16" t="s">
        <v>6</v>
      </c>
      <c r="C92" s="68">
        <v>32090</v>
      </c>
      <c r="D92" s="68">
        <f>SUM(D93:D95)</f>
        <v>30271</v>
      </c>
      <c r="E92" s="68">
        <v>1274</v>
      </c>
      <c r="F92" s="68">
        <v>211</v>
      </c>
      <c r="G92" s="68">
        <v>277</v>
      </c>
      <c r="H92" s="68">
        <v>36</v>
      </c>
      <c r="I92" s="68">
        <v>21</v>
      </c>
    </row>
    <row r="93" spans="1:9">
      <c r="A93" s="241"/>
      <c r="B93" s="18" t="s">
        <v>75</v>
      </c>
      <c r="C93" s="19">
        <v>30332</v>
      </c>
      <c r="D93" s="19">
        <v>28923</v>
      </c>
      <c r="E93" s="19">
        <v>1062</v>
      </c>
      <c r="F93" s="19">
        <v>120</v>
      </c>
      <c r="G93" s="19">
        <v>209</v>
      </c>
      <c r="H93" s="19">
        <v>7</v>
      </c>
      <c r="I93" s="19">
        <v>11</v>
      </c>
    </row>
    <row r="94" spans="1:9">
      <c r="A94" s="241"/>
      <c r="B94" s="18" t="s">
        <v>76</v>
      </c>
      <c r="C94" s="19">
        <v>1560</v>
      </c>
      <c r="D94" s="19">
        <v>1243</v>
      </c>
      <c r="E94" s="19">
        <v>189</v>
      </c>
      <c r="F94" s="19">
        <v>72</v>
      </c>
      <c r="G94" s="19">
        <v>47</v>
      </c>
      <c r="H94" s="19">
        <v>3</v>
      </c>
      <c r="I94" s="19">
        <v>6</v>
      </c>
    </row>
    <row r="95" spans="1:9">
      <c r="A95" s="241"/>
      <c r="B95" s="18" t="s">
        <v>77</v>
      </c>
      <c r="C95" s="19">
        <v>198</v>
      </c>
      <c r="D95" s="19">
        <v>105</v>
      </c>
      <c r="E95" s="19">
        <v>23</v>
      </c>
      <c r="F95" s="19">
        <v>19</v>
      </c>
      <c r="G95" s="19">
        <v>21</v>
      </c>
      <c r="H95" s="19">
        <v>26</v>
      </c>
      <c r="I95" s="19">
        <v>4</v>
      </c>
    </row>
    <row r="96" spans="1:9" ht="2.4500000000000002" customHeight="1">
      <c r="A96" s="209"/>
      <c r="B96" s="209"/>
      <c r="C96" s="210"/>
      <c r="D96" s="210"/>
      <c r="E96" s="210"/>
      <c r="F96" s="210"/>
      <c r="G96" s="210"/>
      <c r="H96" s="210"/>
      <c r="I96" s="210"/>
    </row>
    <row r="97" spans="1:9">
      <c r="A97" s="241" t="s">
        <v>96</v>
      </c>
      <c r="B97" s="16" t="s">
        <v>6</v>
      </c>
      <c r="C97" s="68">
        <v>10320</v>
      </c>
      <c r="D97" s="68">
        <f>SUM(D98:D100)</f>
        <v>8491</v>
      </c>
      <c r="E97" s="68">
        <v>255</v>
      </c>
      <c r="F97" s="68">
        <v>24</v>
      </c>
      <c r="G97" s="68">
        <v>827</v>
      </c>
      <c r="H97" s="68">
        <v>251</v>
      </c>
      <c r="I97" s="68">
        <v>472</v>
      </c>
    </row>
    <row r="98" spans="1:9">
      <c r="A98" s="241"/>
      <c r="B98" s="18" t="s">
        <v>75</v>
      </c>
      <c r="C98" s="19">
        <v>8235</v>
      </c>
      <c r="D98" s="19">
        <v>7390</v>
      </c>
      <c r="E98" s="19">
        <v>198</v>
      </c>
      <c r="F98" s="19">
        <v>9</v>
      </c>
      <c r="G98" s="19">
        <v>344</v>
      </c>
      <c r="H98" s="19">
        <v>89</v>
      </c>
      <c r="I98" s="19">
        <v>205</v>
      </c>
    </row>
    <row r="99" spans="1:9">
      <c r="A99" s="241"/>
      <c r="B99" s="18" t="s">
        <v>76</v>
      </c>
      <c r="C99" s="19">
        <v>1592</v>
      </c>
      <c r="D99" s="19">
        <v>981</v>
      </c>
      <c r="E99" s="19">
        <v>45</v>
      </c>
      <c r="F99" s="19">
        <v>12</v>
      </c>
      <c r="G99" s="19">
        <v>319</v>
      </c>
      <c r="H99" s="19">
        <v>91</v>
      </c>
      <c r="I99" s="19">
        <v>144</v>
      </c>
    </row>
    <row r="100" spans="1:9">
      <c r="A100" s="241"/>
      <c r="B100" s="18" t="s">
        <v>77</v>
      </c>
      <c r="C100" s="19">
        <v>493</v>
      </c>
      <c r="D100" s="19">
        <v>120</v>
      </c>
      <c r="E100" s="19">
        <v>12</v>
      </c>
      <c r="F100" s="19">
        <v>3</v>
      </c>
      <c r="G100" s="19">
        <v>164</v>
      </c>
      <c r="H100" s="19">
        <v>71</v>
      </c>
      <c r="I100" s="19">
        <v>123</v>
      </c>
    </row>
    <row r="101" spans="1:9" ht="2.4500000000000002" customHeight="1">
      <c r="A101" s="209"/>
      <c r="B101" s="209"/>
      <c r="C101" s="210"/>
      <c r="D101" s="210"/>
      <c r="E101" s="210"/>
      <c r="F101" s="210"/>
      <c r="G101" s="210"/>
      <c r="H101" s="210"/>
      <c r="I101" s="210"/>
    </row>
    <row r="102" spans="1:9">
      <c r="A102" s="241" t="s">
        <v>97</v>
      </c>
      <c r="B102" s="16" t="s">
        <v>6</v>
      </c>
      <c r="C102" s="68">
        <v>15855</v>
      </c>
      <c r="D102" s="68">
        <f>SUM(D103:D105)</f>
        <v>14400</v>
      </c>
      <c r="E102" s="68">
        <v>309</v>
      </c>
      <c r="F102" s="68">
        <v>18</v>
      </c>
      <c r="G102" s="68">
        <v>327</v>
      </c>
      <c r="H102" s="68">
        <v>226</v>
      </c>
      <c r="I102" s="68">
        <v>575</v>
      </c>
    </row>
    <row r="103" spans="1:9">
      <c r="A103" s="241"/>
      <c r="B103" s="18" t="s">
        <v>75</v>
      </c>
      <c r="C103" s="19">
        <v>13062</v>
      </c>
      <c r="D103" s="19">
        <v>12408</v>
      </c>
      <c r="E103" s="19">
        <v>249</v>
      </c>
      <c r="F103" s="19">
        <v>7</v>
      </c>
      <c r="G103" s="19">
        <v>122</v>
      </c>
      <c r="H103" s="19">
        <v>50</v>
      </c>
      <c r="I103" s="19">
        <v>226</v>
      </c>
    </row>
    <row r="104" spans="1:9">
      <c r="A104" s="241"/>
      <c r="B104" s="18" t="s">
        <v>76</v>
      </c>
      <c r="C104" s="19">
        <v>2380</v>
      </c>
      <c r="D104" s="19">
        <v>1839</v>
      </c>
      <c r="E104" s="19">
        <v>54</v>
      </c>
      <c r="F104" s="19">
        <v>9</v>
      </c>
      <c r="G104" s="19">
        <v>153</v>
      </c>
      <c r="H104" s="19">
        <v>120</v>
      </c>
      <c r="I104" s="19">
        <v>205</v>
      </c>
    </row>
    <row r="105" spans="1:9">
      <c r="A105" s="241"/>
      <c r="B105" s="18" t="s">
        <v>77</v>
      </c>
      <c r="C105" s="19">
        <v>413</v>
      </c>
      <c r="D105" s="19">
        <v>153</v>
      </c>
      <c r="E105" s="19">
        <v>6</v>
      </c>
      <c r="F105" s="19">
        <v>2</v>
      </c>
      <c r="G105" s="19">
        <v>52</v>
      </c>
      <c r="H105" s="19">
        <v>56</v>
      </c>
      <c r="I105" s="19">
        <v>144</v>
      </c>
    </row>
    <row r="106" spans="1:9" ht="2.4500000000000002" customHeight="1">
      <c r="A106" s="209"/>
      <c r="B106" s="209"/>
      <c r="C106" s="210"/>
      <c r="D106" s="210"/>
      <c r="E106" s="210"/>
      <c r="F106" s="210"/>
      <c r="G106" s="210"/>
      <c r="H106" s="210"/>
      <c r="I106" s="210"/>
    </row>
    <row r="107" spans="1:9">
      <c r="A107" s="241" t="s">
        <v>98</v>
      </c>
      <c r="B107" s="16" t="s">
        <v>6</v>
      </c>
      <c r="C107" s="68">
        <v>66832</v>
      </c>
      <c r="D107" s="68">
        <f>SUM(D108:D110)</f>
        <v>57779</v>
      </c>
      <c r="E107" s="68">
        <v>7271</v>
      </c>
      <c r="F107" s="68">
        <v>379</v>
      </c>
      <c r="G107" s="68">
        <v>754</v>
      </c>
      <c r="H107" s="68">
        <v>421</v>
      </c>
      <c r="I107" s="68">
        <v>228</v>
      </c>
    </row>
    <row r="108" spans="1:9">
      <c r="A108" s="241"/>
      <c r="B108" s="18" t="s">
        <v>75</v>
      </c>
      <c r="C108" s="19">
        <v>62409</v>
      </c>
      <c r="D108" s="19">
        <v>55281</v>
      </c>
      <c r="E108" s="19">
        <v>6142</v>
      </c>
      <c r="F108" s="19">
        <v>166</v>
      </c>
      <c r="G108" s="19">
        <v>465</v>
      </c>
      <c r="H108" s="19">
        <v>240</v>
      </c>
      <c r="I108" s="19">
        <v>115</v>
      </c>
    </row>
    <row r="109" spans="1:9">
      <c r="A109" s="241"/>
      <c r="B109" s="18" t="s">
        <v>76</v>
      </c>
      <c r="C109" s="19">
        <v>3770</v>
      </c>
      <c r="D109" s="19">
        <v>2178</v>
      </c>
      <c r="E109" s="19">
        <v>1017</v>
      </c>
      <c r="F109" s="19">
        <v>178</v>
      </c>
      <c r="G109" s="19">
        <v>222</v>
      </c>
      <c r="H109" s="19">
        <v>92</v>
      </c>
      <c r="I109" s="19">
        <v>83</v>
      </c>
    </row>
    <row r="110" spans="1:9">
      <c r="A110" s="241"/>
      <c r="B110" s="18" t="s">
        <v>77</v>
      </c>
      <c r="C110" s="19">
        <v>653</v>
      </c>
      <c r="D110" s="19">
        <v>320</v>
      </c>
      <c r="E110" s="19">
        <v>112</v>
      </c>
      <c r="F110" s="19">
        <v>35</v>
      </c>
      <c r="G110" s="19">
        <v>67</v>
      </c>
      <c r="H110" s="19">
        <v>89</v>
      </c>
      <c r="I110" s="19">
        <v>30</v>
      </c>
    </row>
    <row r="111" spans="1:9" ht="2.4500000000000002" customHeight="1">
      <c r="A111" s="209"/>
      <c r="B111" s="209"/>
      <c r="C111" s="210"/>
      <c r="D111" s="210"/>
      <c r="E111" s="210"/>
      <c r="F111" s="210"/>
      <c r="G111" s="210"/>
      <c r="H111" s="210"/>
      <c r="I111" s="210"/>
    </row>
    <row r="112" spans="1:9">
      <c r="A112" s="241" t="s">
        <v>99</v>
      </c>
      <c r="B112" s="16" t="s">
        <v>6</v>
      </c>
      <c r="C112" s="68">
        <v>28144</v>
      </c>
      <c r="D112" s="68">
        <f>SUM(D113:D115)</f>
        <v>24997</v>
      </c>
      <c r="E112" s="68">
        <v>1307</v>
      </c>
      <c r="F112" s="68">
        <v>58</v>
      </c>
      <c r="G112" s="68">
        <v>1022</v>
      </c>
      <c r="H112" s="68">
        <v>464</v>
      </c>
      <c r="I112" s="68">
        <v>296</v>
      </c>
    </row>
    <row r="113" spans="1:9">
      <c r="A113" s="241"/>
      <c r="B113" s="18" t="s">
        <v>75</v>
      </c>
      <c r="C113" s="19">
        <v>25241</v>
      </c>
      <c r="D113" s="19">
        <v>23051</v>
      </c>
      <c r="E113" s="19">
        <v>1159</v>
      </c>
      <c r="F113" s="19">
        <v>32</v>
      </c>
      <c r="G113" s="19">
        <v>655</v>
      </c>
      <c r="H113" s="19">
        <v>190</v>
      </c>
      <c r="I113" s="19">
        <v>154</v>
      </c>
    </row>
    <row r="114" spans="1:9">
      <c r="A114" s="241"/>
      <c r="B114" s="18" t="s">
        <v>76</v>
      </c>
      <c r="C114" s="19">
        <v>2321</v>
      </c>
      <c r="D114" s="19">
        <v>1692</v>
      </c>
      <c r="E114" s="19">
        <v>128</v>
      </c>
      <c r="F114" s="19">
        <v>16</v>
      </c>
      <c r="G114" s="19">
        <v>261</v>
      </c>
      <c r="H114" s="19">
        <v>161</v>
      </c>
      <c r="I114" s="19">
        <v>63</v>
      </c>
    </row>
    <row r="115" spans="1:9">
      <c r="A115" s="241"/>
      <c r="B115" s="18" t="s">
        <v>77</v>
      </c>
      <c r="C115" s="19">
        <v>582</v>
      </c>
      <c r="D115" s="19">
        <v>254</v>
      </c>
      <c r="E115" s="19">
        <v>20</v>
      </c>
      <c r="F115" s="19">
        <v>10</v>
      </c>
      <c r="G115" s="19">
        <v>106</v>
      </c>
      <c r="H115" s="19">
        <v>113</v>
      </c>
      <c r="I115" s="19">
        <v>79</v>
      </c>
    </row>
    <row r="116" spans="1:9" ht="2.4500000000000002" customHeight="1">
      <c r="A116" s="209"/>
      <c r="B116" s="209"/>
      <c r="C116" s="210"/>
      <c r="D116" s="210"/>
      <c r="E116" s="210"/>
      <c r="F116" s="210"/>
      <c r="G116" s="210"/>
      <c r="H116" s="210"/>
      <c r="I116" s="210"/>
    </row>
    <row r="117" spans="1:9">
      <c r="A117" s="241" t="s">
        <v>100</v>
      </c>
      <c r="B117" s="16" t="s">
        <v>6</v>
      </c>
      <c r="C117" s="68">
        <v>1311</v>
      </c>
      <c r="D117" s="68">
        <f>SUM(D118:D120)</f>
        <v>852</v>
      </c>
      <c r="E117" s="68">
        <v>69</v>
      </c>
      <c r="F117" s="68">
        <v>5</v>
      </c>
      <c r="G117" s="68">
        <v>351</v>
      </c>
      <c r="H117" s="68">
        <v>10</v>
      </c>
      <c r="I117" s="68">
        <v>24</v>
      </c>
    </row>
    <row r="118" spans="1:9">
      <c r="A118" s="241"/>
      <c r="B118" s="18" t="s">
        <v>75</v>
      </c>
      <c r="C118" s="19">
        <v>888</v>
      </c>
      <c r="D118" s="19">
        <v>712</v>
      </c>
      <c r="E118" s="19">
        <v>37</v>
      </c>
      <c r="F118" s="19">
        <v>3</v>
      </c>
      <c r="G118" s="19">
        <v>122</v>
      </c>
      <c r="H118" s="19">
        <v>1</v>
      </c>
      <c r="I118" s="19">
        <v>13</v>
      </c>
    </row>
    <row r="119" spans="1:9">
      <c r="A119" s="241"/>
      <c r="B119" s="18" t="s">
        <v>76</v>
      </c>
      <c r="C119" s="19">
        <v>346</v>
      </c>
      <c r="D119" s="19">
        <v>135</v>
      </c>
      <c r="E119" s="19">
        <v>20</v>
      </c>
      <c r="F119" s="19">
        <v>2</v>
      </c>
      <c r="G119" s="19">
        <v>182</v>
      </c>
      <c r="H119" s="19">
        <v>2</v>
      </c>
      <c r="I119" s="19">
        <v>5</v>
      </c>
    </row>
    <row r="120" spans="1:9">
      <c r="A120" s="241"/>
      <c r="B120" s="18" t="s">
        <v>77</v>
      </c>
      <c r="C120" s="19">
        <v>77</v>
      </c>
      <c r="D120" s="19">
        <v>5</v>
      </c>
      <c r="E120" s="19">
        <v>12</v>
      </c>
      <c r="F120" s="19">
        <v>0</v>
      </c>
      <c r="G120" s="19">
        <v>47</v>
      </c>
      <c r="H120" s="19">
        <v>7</v>
      </c>
      <c r="I120" s="19">
        <v>6</v>
      </c>
    </row>
    <row r="121" spans="1:9" ht="2.4500000000000002" customHeight="1">
      <c r="A121" s="209"/>
      <c r="B121" s="209"/>
      <c r="C121" s="210"/>
      <c r="D121" s="210"/>
      <c r="E121" s="210"/>
      <c r="F121" s="210"/>
      <c r="G121" s="210"/>
      <c r="H121" s="210"/>
      <c r="I121" s="210"/>
    </row>
    <row r="122" spans="1:9">
      <c r="A122" s="241" t="s">
        <v>101</v>
      </c>
      <c r="B122" s="16" t="s">
        <v>6</v>
      </c>
      <c r="C122" s="68">
        <v>36058</v>
      </c>
      <c r="D122" s="68">
        <f>SUM(D123:D125)</f>
        <v>34598</v>
      </c>
      <c r="E122" s="68">
        <v>939</v>
      </c>
      <c r="F122" s="68">
        <v>181</v>
      </c>
      <c r="G122" s="68">
        <v>264</v>
      </c>
      <c r="H122" s="68">
        <v>39</v>
      </c>
      <c r="I122" s="68">
        <v>37</v>
      </c>
    </row>
    <row r="123" spans="1:9">
      <c r="A123" s="241"/>
      <c r="B123" s="18" t="s">
        <v>75</v>
      </c>
      <c r="C123" s="19">
        <v>35091</v>
      </c>
      <c r="D123" s="19">
        <v>33806</v>
      </c>
      <c r="E123" s="19">
        <v>882</v>
      </c>
      <c r="F123" s="19">
        <v>135</v>
      </c>
      <c r="G123" s="19">
        <v>219</v>
      </c>
      <c r="H123" s="19">
        <v>23</v>
      </c>
      <c r="I123" s="19">
        <v>26</v>
      </c>
    </row>
    <row r="124" spans="1:9">
      <c r="A124" s="241"/>
      <c r="B124" s="18" t="s">
        <v>76</v>
      </c>
      <c r="C124" s="19">
        <v>873</v>
      </c>
      <c r="D124" s="19">
        <v>734</v>
      </c>
      <c r="E124" s="19">
        <v>49</v>
      </c>
      <c r="F124" s="19">
        <v>42</v>
      </c>
      <c r="G124" s="19">
        <v>31</v>
      </c>
      <c r="H124" s="19">
        <v>12</v>
      </c>
      <c r="I124" s="19">
        <v>5</v>
      </c>
    </row>
    <row r="125" spans="1:9">
      <c r="A125" s="241"/>
      <c r="B125" s="18" t="s">
        <v>77</v>
      </c>
      <c r="C125" s="19">
        <v>94</v>
      </c>
      <c r="D125" s="19">
        <v>58</v>
      </c>
      <c r="E125" s="19">
        <v>8</v>
      </c>
      <c r="F125" s="19">
        <v>4</v>
      </c>
      <c r="G125" s="19">
        <v>14</v>
      </c>
      <c r="H125" s="19">
        <v>4</v>
      </c>
      <c r="I125" s="19">
        <v>6</v>
      </c>
    </row>
    <row r="126" spans="1:9" ht="2.4500000000000002" customHeight="1">
      <c r="A126" s="209"/>
      <c r="B126" s="209"/>
      <c r="C126" s="210"/>
      <c r="D126" s="210"/>
      <c r="E126" s="210"/>
      <c r="F126" s="210"/>
      <c r="G126" s="210"/>
      <c r="H126" s="210"/>
      <c r="I126" s="210"/>
    </row>
    <row r="127" spans="1:9">
      <c r="A127" s="241" t="s">
        <v>102</v>
      </c>
      <c r="B127" s="16" t="s">
        <v>6</v>
      </c>
      <c r="C127" s="68">
        <v>5363</v>
      </c>
      <c r="D127" s="68">
        <f>SUM(D128:D130)</f>
        <v>4550</v>
      </c>
      <c r="E127" s="68">
        <v>294</v>
      </c>
      <c r="F127" s="68">
        <v>49</v>
      </c>
      <c r="G127" s="68">
        <v>297</v>
      </c>
      <c r="H127" s="68">
        <v>63</v>
      </c>
      <c r="I127" s="68">
        <v>110</v>
      </c>
    </row>
    <row r="128" spans="1:9">
      <c r="A128" s="241"/>
      <c r="B128" s="18" t="s">
        <v>75</v>
      </c>
      <c r="C128" s="19">
        <v>4611</v>
      </c>
      <c r="D128" s="19">
        <v>4041</v>
      </c>
      <c r="E128" s="19">
        <v>250</v>
      </c>
      <c r="F128" s="19">
        <v>37</v>
      </c>
      <c r="G128" s="19">
        <v>177</v>
      </c>
      <c r="H128" s="19">
        <v>38</v>
      </c>
      <c r="I128" s="19">
        <v>68</v>
      </c>
    </row>
    <row r="129" spans="1:9">
      <c r="A129" s="241"/>
      <c r="B129" s="18" t="s">
        <v>76</v>
      </c>
      <c r="C129" s="19">
        <v>650</v>
      </c>
      <c r="D129" s="19">
        <v>479</v>
      </c>
      <c r="E129" s="19">
        <v>38</v>
      </c>
      <c r="F129" s="19">
        <v>8</v>
      </c>
      <c r="G129" s="19">
        <v>88</v>
      </c>
      <c r="H129" s="19">
        <v>9</v>
      </c>
      <c r="I129" s="19">
        <v>28</v>
      </c>
    </row>
    <row r="130" spans="1:9">
      <c r="A130" s="241"/>
      <c r="B130" s="18" t="s">
        <v>77</v>
      </c>
      <c r="C130" s="19">
        <v>102</v>
      </c>
      <c r="D130" s="19">
        <v>30</v>
      </c>
      <c r="E130" s="19">
        <v>6</v>
      </c>
      <c r="F130" s="19">
        <v>4</v>
      </c>
      <c r="G130" s="19">
        <v>32</v>
      </c>
      <c r="H130" s="19">
        <v>16</v>
      </c>
      <c r="I130" s="19">
        <v>14</v>
      </c>
    </row>
    <row r="131" spans="1:9" ht="2.4500000000000002" customHeight="1">
      <c r="A131" s="209"/>
      <c r="B131" s="209"/>
      <c r="C131" s="210"/>
      <c r="D131" s="210"/>
      <c r="E131" s="210"/>
      <c r="F131" s="210"/>
      <c r="G131" s="210"/>
      <c r="H131" s="210"/>
      <c r="I131" s="210"/>
    </row>
    <row r="132" spans="1:9">
      <c r="A132" s="241" t="s">
        <v>103</v>
      </c>
      <c r="B132" s="16" t="s">
        <v>6</v>
      </c>
      <c r="C132" s="68">
        <v>4041</v>
      </c>
      <c r="D132" s="68">
        <f>SUM(D133:D135)</f>
        <v>2923</v>
      </c>
      <c r="E132" s="68">
        <v>234</v>
      </c>
      <c r="F132" s="68">
        <v>20</v>
      </c>
      <c r="G132" s="68">
        <v>475</v>
      </c>
      <c r="H132" s="68">
        <v>185</v>
      </c>
      <c r="I132" s="68">
        <v>204</v>
      </c>
    </row>
    <row r="133" spans="1:9">
      <c r="A133" s="241"/>
      <c r="B133" s="18" t="s">
        <v>75</v>
      </c>
      <c r="C133" s="19">
        <v>2706</v>
      </c>
      <c r="D133" s="19">
        <v>2353</v>
      </c>
      <c r="E133" s="19">
        <v>165</v>
      </c>
      <c r="F133" s="19">
        <v>9</v>
      </c>
      <c r="G133" s="19">
        <v>111</v>
      </c>
      <c r="H133" s="19">
        <v>32</v>
      </c>
      <c r="I133" s="19">
        <v>36</v>
      </c>
    </row>
    <row r="134" spans="1:9">
      <c r="A134" s="241"/>
      <c r="B134" s="18" t="s">
        <v>76</v>
      </c>
      <c r="C134" s="19">
        <v>855</v>
      </c>
      <c r="D134" s="19">
        <v>509</v>
      </c>
      <c r="E134" s="19">
        <v>53</v>
      </c>
      <c r="F134" s="19">
        <v>8</v>
      </c>
      <c r="G134" s="19">
        <v>212</v>
      </c>
      <c r="H134" s="19">
        <v>39</v>
      </c>
      <c r="I134" s="19">
        <v>34</v>
      </c>
    </row>
    <row r="135" spans="1:9">
      <c r="A135" s="241"/>
      <c r="B135" s="18" t="s">
        <v>77</v>
      </c>
      <c r="C135" s="19">
        <v>480</v>
      </c>
      <c r="D135" s="19">
        <v>61</v>
      </c>
      <c r="E135" s="19">
        <v>16</v>
      </c>
      <c r="F135" s="19">
        <v>3</v>
      </c>
      <c r="G135" s="19">
        <v>152</v>
      </c>
      <c r="H135" s="19">
        <v>114</v>
      </c>
      <c r="I135" s="19">
        <v>134</v>
      </c>
    </row>
    <row r="136" spans="1:9" ht="2.4500000000000002" customHeight="1">
      <c r="A136" s="209"/>
      <c r="B136" s="209"/>
      <c r="C136" s="210"/>
      <c r="D136" s="210"/>
      <c r="E136" s="210"/>
      <c r="F136" s="210"/>
      <c r="G136" s="210"/>
      <c r="H136" s="210"/>
      <c r="I136" s="210"/>
    </row>
    <row r="137" spans="1:9">
      <c r="A137" s="241" t="s">
        <v>104</v>
      </c>
      <c r="B137" s="16" t="s">
        <v>6</v>
      </c>
      <c r="C137" s="68">
        <v>34669</v>
      </c>
      <c r="D137" s="68">
        <f>SUM(D138:D140)</f>
        <v>31995</v>
      </c>
      <c r="E137" s="68">
        <v>1695</v>
      </c>
      <c r="F137" s="68">
        <v>218</v>
      </c>
      <c r="G137" s="68">
        <v>543</v>
      </c>
      <c r="H137" s="68">
        <v>106</v>
      </c>
      <c r="I137" s="68">
        <v>112</v>
      </c>
    </row>
    <row r="138" spans="1:9">
      <c r="A138" s="241"/>
      <c r="B138" s="18" t="s">
        <v>75</v>
      </c>
      <c r="C138" s="19">
        <v>32469</v>
      </c>
      <c r="D138" s="19">
        <v>30350</v>
      </c>
      <c r="E138" s="19">
        <v>1475</v>
      </c>
      <c r="F138" s="19">
        <v>91</v>
      </c>
      <c r="G138" s="19">
        <v>426</v>
      </c>
      <c r="H138" s="19">
        <v>68</v>
      </c>
      <c r="I138" s="19">
        <v>59</v>
      </c>
    </row>
    <row r="139" spans="1:9">
      <c r="A139" s="241"/>
      <c r="B139" s="18" t="s">
        <v>76</v>
      </c>
      <c r="C139" s="19">
        <v>1775</v>
      </c>
      <c r="D139" s="19">
        <v>1361</v>
      </c>
      <c r="E139" s="19">
        <v>186</v>
      </c>
      <c r="F139" s="19">
        <v>111</v>
      </c>
      <c r="G139" s="19">
        <v>78</v>
      </c>
      <c r="H139" s="19">
        <v>11</v>
      </c>
      <c r="I139" s="19">
        <v>28</v>
      </c>
    </row>
    <row r="140" spans="1:9">
      <c r="A140" s="242"/>
      <c r="B140" s="20" t="s">
        <v>77</v>
      </c>
      <c r="C140" s="21">
        <v>425</v>
      </c>
      <c r="D140" s="21">
        <v>284</v>
      </c>
      <c r="E140" s="21">
        <v>34</v>
      </c>
      <c r="F140" s="21">
        <v>16</v>
      </c>
      <c r="G140" s="21">
        <v>39</v>
      </c>
      <c r="H140" s="21">
        <v>27</v>
      </c>
      <c r="I140" s="21">
        <v>25</v>
      </c>
    </row>
    <row r="141" spans="1:9">
      <c r="A141" s="18"/>
      <c r="B141" s="18"/>
      <c r="C141" s="18"/>
      <c r="D141" s="18"/>
      <c r="E141" s="18"/>
      <c r="F141" s="18"/>
      <c r="G141" s="18"/>
      <c r="H141" s="18"/>
      <c r="I141" s="18"/>
    </row>
    <row r="142" spans="1:9">
      <c r="A142" s="18"/>
      <c r="B142" s="18"/>
      <c r="C142" s="18"/>
      <c r="D142" s="18"/>
      <c r="E142" s="18"/>
      <c r="F142" s="18"/>
      <c r="G142" s="18"/>
      <c r="H142" s="18"/>
      <c r="I142" s="18"/>
    </row>
    <row r="143" spans="1:9">
      <c r="A143" s="18"/>
      <c r="B143" s="18"/>
      <c r="C143" s="18"/>
      <c r="D143" s="18"/>
      <c r="E143" s="18"/>
      <c r="F143" s="18"/>
      <c r="G143" s="18"/>
      <c r="H143" s="18"/>
      <c r="I143" s="18"/>
    </row>
    <row r="144" spans="1:9">
      <c r="A144" s="18"/>
      <c r="B144" s="18"/>
      <c r="C144" s="18"/>
      <c r="D144" s="18"/>
      <c r="E144" s="18"/>
      <c r="F144" s="18"/>
      <c r="G144" s="18"/>
      <c r="H144" s="18"/>
      <c r="I144" s="18"/>
    </row>
    <row r="145" spans="1:9">
      <c r="A145" s="79" t="s">
        <v>33</v>
      </c>
      <c r="B145" s="18"/>
      <c r="C145" s="18"/>
      <c r="D145" s="18"/>
      <c r="E145" s="18"/>
      <c r="F145" s="18"/>
      <c r="G145" s="18"/>
      <c r="H145" s="18"/>
      <c r="I145" s="18"/>
    </row>
    <row r="146" spans="1:9">
      <c r="A146" s="79" t="s">
        <v>34</v>
      </c>
      <c r="B146" s="18"/>
      <c r="C146" s="18"/>
      <c r="D146" s="18"/>
      <c r="E146" s="18"/>
      <c r="F146" s="18"/>
      <c r="G146" s="18"/>
      <c r="H146" s="18"/>
      <c r="I146" s="18"/>
    </row>
    <row r="147" spans="1:9">
      <c r="A147" s="79" t="s">
        <v>35</v>
      </c>
      <c r="B147" s="18"/>
      <c r="C147" s="18"/>
      <c r="D147" s="18"/>
      <c r="E147" s="18"/>
      <c r="F147" s="18"/>
      <c r="G147" s="18"/>
      <c r="H147" s="18"/>
      <c r="I147" s="18"/>
    </row>
    <row r="148" spans="1:9">
      <c r="A148" s="18"/>
      <c r="B148" s="18"/>
      <c r="C148" s="18"/>
      <c r="D148" s="18"/>
      <c r="E148" s="18"/>
      <c r="F148" s="18"/>
      <c r="G148" s="18"/>
      <c r="H148" s="18"/>
      <c r="I148" s="18"/>
    </row>
    <row r="149" spans="1:9">
      <c r="A149" s="18"/>
      <c r="B149" s="18"/>
      <c r="C149" s="18"/>
      <c r="D149" s="18"/>
      <c r="E149" s="18"/>
      <c r="F149" s="18"/>
      <c r="G149" s="18"/>
      <c r="H149" s="18"/>
      <c r="I149" s="18"/>
    </row>
    <row r="150" spans="1:9">
      <c r="A150" s="5"/>
      <c r="B150" s="5"/>
      <c r="C150" s="5"/>
      <c r="D150" s="5"/>
      <c r="E150" s="5"/>
      <c r="F150" s="5"/>
      <c r="G150" s="5"/>
      <c r="H150" s="5"/>
      <c r="I150" s="5"/>
    </row>
    <row r="151" spans="1:9">
      <c r="A151" s="5"/>
      <c r="B151" s="5"/>
      <c r="C151" s="5"/>
      <c r="D151" s="5"/>
      <c r="E151" s="5"/>
      <c r="F151" s="5"/>
      <c r="G151" s="5"/>
      <c r="H151" s="5"/>
      <c r="I151" s="5"/>
    </row>
    <row r="152" spans="1:9">
      <c r="A152" s="5"/>
      <c r="B152" s="5"/>
      <c r="C152" s="5"/>
      <c r="D152" s="5"/>
      <c r="E152" s="5"/>
      <c r="F152" s="5"/>
      <c r="G152" s="5"/>
      <c r="H152" s="5"/>
      <c r="I152" s="5"/>
    </row>
    <row r="153" spans="1:9">
      <c r="A153" s="5"/>
      <c r="B153" s="5"/>
      <c r="C153" s="5"/>
      <c r="D153" s="5"/>
      <c r="E153" s="5"/>
      <c r="F153" s="5"/>
      <c r="G153" s="5"/>
      <c r="H153" s="5"/>
      <c r="I153" s="5"/>
    </row>
    <row r="154" spans="1:9">
      <c r="A154" s="5"/>
      <c r="B154" s="5"/>
      <c r="C154" s="5"/>
      <c r="D154" s="5"/>
      <c r="E154" s="5"/>
      <c r="F154" s="5"/>
      <c r="G154" s="5"/>
      <c r="H154" s="5"/>
      <c r="I154" s="5"/>
    </row>
    <row r="155" spans="1:9">
      <c r="A155" s="5"/>
      <c r="B155" s="5"/>
      <c r="C155" s="5"/>
      <c r="D155" s="5"/>
      <c r="E155" s="5"/>
      <c r="F155" s="5"/>
      <c r="G155" s="5"/>
      <c r="H155" s="5"/>
      <c r="I155" s="5"/>
    </row>
  </sheetData>
  <mergeCells count="37">
    <mergeCell ref="A57:A60"/>
    <mergeCell ref="A62:A65"/>
    <mergeCell ref="A67:A70"/>
    <mergeCell ref="A72:A75"/>
    <mergeCell ref="A3:A5"/>
    <mergeCell ref="A7:A10"/>
    <mergeCell ref="A12:A15"/>
    <mergeCell ref="A17:A20"/>
    <mergeCell ref="A22:A25"/>
    <mergeCell ref="A27:A30"/>
    <mergeCell ref="A32:A35"/>
    <mergeCell ref="A37:A40"/>
    <mergeCell ref="A42:A45"/>
    <mergeCell ref="A47:A50"/>
    <mergeCell ref="A52:A55"/>
    <mergeCell ref="B3:B5"/>
    <mergeCell ref="C3:C5"/>
    <mergeCell ref="D3:I3"/>
    <mergeCell ref="D4:D5"/>
    <mergeCell ref="E4:E5"/>
    <mergeCell ref="F4:F5"/>
    <mergeCell ref="G4:G5"/>
    <mergeCell ref="H4:H5"/>
    <mergeCell ref="I4:I5"/>
    <mergeCell ref="A137:A140"/>
    <mergeCell ref="A77:A80"/>
    <mergeCell ref="A82:A85"/>
    <mergeCell ref="A87:A90"/>
    <mergeCell ref="A92:A95"/>
    <mergeCell ref="A97:A100"/>
    <mergeCell ref="A102:A105"/>
    <mergeCell ref="A107:A110"/>
    <mergeCell ref="A112:A115"/>
    <mergeCell ref="A117:A120"/>
    <mergeCell ref="A122:A125"/>
    <mergeCell ref="A127:A130"/>
    <mergeCell ref="A132:A135"/>
  </mergeCells>
  <pageMargins left="0.23622047244094491" right="0.23622047244094491" top="0.23622047244094491" bottom="0.2362204724409449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O35"/>
  <sheetViews>
    <sheetView workbookViewId="0">
      <selection activeCell="O1" sqref="O1"/>
    </sheetView>
  </sheetViews>
  <sheetFormatPr baseColWidth="10" defaultRowHeight="15"/>
  <cols>
    <col min="1" max="1" width="1.7109375" style="12" customWidth="1"/>
    <col min="2" max="2" width="11.42578125" style="12" customWidth="1"/>
    <col min="3" max="10" width="11.42578125" style="12"/>
    <col min="11" max="11" width="5.85546875" style="12" customWidth="1"/>
    <col min="12" max="12" width="17.28515625" style="12" customWidth="1"/>
    <col min="13" max="13" width="11.42578125" style="12" customWidth="1"/>
    <col min="14" max="14" width="1.7109375" style="12" customWidth="1"/>
    <col min="15" max="16384" width="11.42578125" style="12"/>
  </cols>
  <sheetData>
    <row r="1" spans="1:14" ht="15.75">
      <c r="A1" s="10"/>
      <c r="B1" s="213" t="s">
        <v>154</v>
      </c>
      <c r="C1" s="213"/>
      <c r="D1" s="213"/>
      <c r="E1" s="213"/>
      <c r="F1" s="213"/>
      <c r="G1" s="213"/>
      <c r="H1" s="213"/>
      <c r="I1" s="213"/>
      <c r="J1" s="213"/>
      <c r="K1" s="213"/>
      <c r="L1" s="213"/>
      <c r="M1" s="213"/>
      <c r="N1" s="213"/>
    </row>
    <row r="2" spans="1:14">
      <c r="A2" s="10"/>
      <c r="B2" s="10"/>
      <c r="C2" s="10"/>
      <c r="D2" s="10"/>
      <c r="E2" s="10"/>
      <c r="F2" s="10"/>
      <c r="G2" s="10"/>
      <c r="H2" s="10"/>
      <c r="I2" s="10"/>
      <c r="J2" s="10"/>
      <c r="K2" s="10"/>
      <c r="L2" s="10"/>
      <c r="M2" s="10"/>
      <c r="N2" s="10"/>
    </row>
    <row r="3" spans="1:14" ht="15.75">
      <c r="A3" s="10"/>
      <c r="B3" s="13" t="s">
        <v>156</v>
      </c>
      <c r="C3" s="10"/>
      <c r="D3" s="15"/>
      <c r="E3" s="15"/>
      <c r="F3" s="15"/>
      <c r="G3" s="15"/>
      <c r="H3" s="15"/>
      <c r="I3" s="15"/>
      <c r="J3" s="15"/>
      <c r="K3" s="10"/>
      <c r="L3" s="32"/>
      <c r="M3" s="10"/>
      <c r="N3" s="10"/>
    </row>
    <row r="4" spans="1:14" ht="15" customHeight="1">
      <c r="A4" s="10"/>
      <c r="B4" s="10"/>
      <c r="C4" s="10"/>
      <c r="D4" s="10"/>
      <c r="E4" s="10"/>
      <c r="F4" s="10"/>
      <c r="G4" s="10"/>
      <c r="H4" s="10"/>
      <c r="I4" s="10"/>
      <c r="J4" s="10"/>
      <c r="K4" s="10"/>
      <c r="L4" s="10"/>
      <c r="M4" s="10"/>
      <c r="N4" s="10"/>
    </row>
    <row r="5" spans="1:14" ht="15" customHeight="1">
      <c r="A5" s="10"/>
      <c r="B5" s="10"/>
      <c r="C5" s="214"/>
      <c r="D5" s="214"/>
      <c r="E5" s="214"/>
      <c r="F5" s="214"/>
      <c r="G5" s="214"/>
      <c r="H5" s="214"/>
      <c r="I5" s="214"/>
      <c r="J5" s="214"/>
      <c r="K5" s="10"/>
      <c r="L5" s="10"/>
      <c r="M5" s="10"/>
      <c r="N5" s="10"/>
    </row>
    <row r="6" spans="1:14" ht="15" customHeight="1">
      <c r="A6" s="10"/>
      <c r="B6" s="10"/>
      <c r="C6" s="214"/>
      <c r="D6" s="214"/>
      <c r="E6" s="214"/>
      <c r="F6" s="214"/>
      <c r="G6" s="214"/>
      <c r="H6" s="214"/>
      <c r="I6" s="214"/>
      <c r="J6" s="214"/>
      <c r="K6" s="10"/>
      <c r="L6" s="10"/>
      <c r="M6" s="10"/>
      <c r="N6" s="10"/>
    </row>
    <row r="7" spans="1:14" ht="15" customHeight="1">
      <c r="A7" s="10"/>
      <c r="B7" s="10"/>
      <c r="C7" s="214"/>
      <c r="D7" s="214"/>
      <c r="E7" s="214"/>
      <c r="F7" s="214"/>
      <c r="G7" s="214"/>
      <c r="H7" s="214"/>
      <c r="I7" s="214"/>
      <c r="J7" s="214"/>
      <c r="K7" s="10"/>
      <c r="L7" s="10"/>
      <c r="M7" s="10"/>
      <c r="N7" s="10"/>
    </row>
    <row r="8" spans="1:14" ht="15" customHeight="1">
      <c r="A8" s="10"/>
      <c r="B8" s="10"/>
      <c r="C8" s="214"/>
      <c r="D8" s="214"/>
      <c r="E8" s="214"/>
      <c r="F8" s="214"/>
      <c r="G8" s="214"/>
      <c r="H8" s="214"/>
      <c r="I8" s="214"/>
      <c r="J8" s="214"/>
      <c r="K8" s="10"/>
      <c r="L8" s="10"/>
      <c r="M8" s="10"/>
      <c r="N8" s="10"/>
    </row>
    <row r="9" spans="1:14" ht="15" customHeight="1">
      <c r="A9" s="10"/>
      <c r="B9" s="10"/>
      <c r="C9" s="214"/>
      <c r="D9" s="214"/>
      <c r="E9" s="214"/>
      <c r="F9" s="214"/>
      <c r="G9" s="214"/>
      <c r="H9" s="214"/>
      <c r="I9" s="214"/>
      <c r="J9" s="214"/>
      <c r="K9" s="10"/>
      <c r="L9" s="10"/>
      <c r="M9" s="10"/>
      <c r="N9" s="10"/>
    </row>
    <row r="10" spans="1:14" ht="18" customHeight="1">
      <c r="A10" s="10"/>
      <c r="B10" s="10"/>
      <c r="C10" s="214"/>
      <c r="D10" s="214"/>
      <c r="E10" s="214"/>
      <c r="F10" s="214"/>
      <c r="G10" s="214"/>
      <c r="H10" s="214"/>
      <c r="I10" s="214"/>
      <c r="J10" s="214"/>
      <c r="K10" s="10"/>
      <c r="L10" s="10"/>
      <c r="M10" s="10"/>
      <c r="N10" s="10"/>
    </row>
    <row r="11" spans="1:14" ht="18" customHeight="1">
      <c r="A11" s="10"/>
      <c r="B11" s="10"/>
      <c r="C11" s="214"/>
      <c r="D11" s="214"/>
      <c r="E11" s="214"/>
      <c r="F11" s="214"/>
      <c r="G11" s="214"/>
      <c r="H11" s="214"/>
      <c r="I11" s="214"/>
      <c r="J11" s="214"/>
      <c r="K11" s="10"/>
      <c r="L11" s="10"/>
      <c r="M11" s="10"/>
      <c r="N11" s="10"/>
    </row>
    <row r="12" spans="1:14" ht="18" customHeight="1">
      <c r="A12" s="10"/>
      <c r="B12" s="10"/>
      <c r="C12" s="214"/>
      <c r="D12" s="214"/>
      <c r="E12" s="214"/>
      <c r="F12" s="214"/>
      <c r="G12" s="214"/>
      <c r="H12" s="214"/>
      <c r="I12" s="214"/>
      <c r="J12" s="214"/>
      <c r="K12" s="10"/>
      <c r="L12" s="10"/>
      <c r="M12" s="10"/>
      <c r="N12" s="10"/>
    </row>
    <row r="13" spans="1:14" ht="18" customHeight="1">
      <c r="A13" s="10"/>
      <c r="B13" s="10"/>
      <c r="C13" s="11"/>
      <c r="D13" s="11"/>
      <c r="E13" s="11"/>
      <c r="F13" s="11"/>
      <c r="G13" s="11"/>
      <c r="H13" s="11"/>
      <c r="I13" s="11"/>
      <c r="J13" s="10"/>
      <c r="K13" s="10"/>
      <c r="L13" s="10"/>
      <c r="M13" s="10"/>
      <c r="N13" s="10"/>
    </row>
    <row r="14" spans="1:14" ht="15" customHeight="1">
      <c r="A14" s="10"/>
      <c r="B14" s="10"/>
      <c r="C14" s="11"/>
      <c r="D14" s="11"/>
      <c r="E14" s="11"/>
      <c r="F14" s="11"/>
      <c r="G14" s="11"/>
      <c r="H14" s="11"/>
      <c r="I14" s="11"/>
      <c r="J14" s="10"/>
      <c r="K14" s="10"/>
      <c r="L14" s="10"/>
      <c r="M14" s="10"/>
      <c r="N14" s="10"/>
    </row>
    <row r="15" spans="1:14" ht="18" customHeight="1">
      <c r="A15" s="10"/>
      <c r="B15" s="10"/>
      <c r="C15" s="11"/>
      <c r="D15" s="11"/>
      <c r="E15" s="11"/>
      <c r="F15" s="11"/>
      <c r="G15" s="11"/>
      <c r="H15" s="11"/>
      <c r="I15" s="11"/>
      <c r="J15" s="10"/>
      <c r="K15" s="10"/>
      <c r="L15" s="10"/>
      <c r="M15" s="10"/>
      <c r="N15" s="10"/>
    </row>
    <row r="16" spans="1:14" ht="18" customHeight="1">
      <c r="A16" s="10"/>
      <c r="B16" s="10"/>
      <c r="C16" s="11"/>
      <c r="D16" s="11"/>
      <c r="E16" s="11"/>
      <c r="F16" s="11"/>
      <c r="G16" s="11"/>
      <c r="H16" s="11"/>
      <c r="I16" s="11"/>
      <c r="J16" s="10"/>
      <c r="K16" s="10"/>
      <c r="L16" s="10"/>
      <c r="M16" s="10"/>
      <c r="N16" s="10"/>
    </row>
    <row r="17" spans="1:15" ht="18" customHeight="1">
      <c r="A17" s="10"/>
      <c r="B17" s="10"/>
      <c r="C17" s="11"/>
      <c r="D17" s="11"/>
      <c r="E17" s="11"/>
      <c r="F17" s="11"/>
      <c r="G17" s="11"/>
      <c r="H17" s="11"/>
      <c r="I17" s="11"/>
      <c r="J17" s="10"/>
      <c r="K17" s="10"/>
      <c r="L17" s="33"/>
      <c r="M17" s="34"/>
      <c r="N17" s="10"/>
    </row>
    <row r="18" spans="1:15" ht="18" customHeight="1">
      <c r="A18" s="10"/>
      <c r="B18" s="10"/>
      <c r="C18" s="11"/>
      <c r="D18" s="11"/>
      <c r="E18" s="11"/>
      <c r="F18" s="11"/>
      <c r="G18" s="11"/>
      <c r="H18" s="11"/>
      <c r="I18" s="11"/>
      <c r="J18" s="10"/>
      <c r="K18" s="10"/>
      <c r="L18" s="34"/>
      <c r="M18" s="34"/>
      <c r="N18" s="10"/>
    </row>
    <row r="19" spans="1:15" ht="18" customHeight="1">
      <c r="A19" s="10"/>
      <c r="B19" s="10"/>
      <c r="C19" s="11"/>
      <c r="D19" s="11"/>
      <c r="E19" s="11"/>
      <c r="F19" s="11"/>
      <c r="G19" s="11"/>
      <c r="H19" s="11"/>
      <c r="I19" s="11"/>
      <c r="J19" s="10"/>
      <c r="K19" s="10"/>
      <c r="L19" s="215"/>
      <c r="M19" s="216"/>
      <c r="N19" s="10"/>
    </row>
    <row r="20" spans="1:15" ht="18" customHeight="1">
      <c r="A20" s="10"/>
      <c r="B20" s="11"/>
      <c r="C20" s="11"/>
      <c r="D20" s="11"/>
      <c r="E20" s="11"/>
      <c r="F20" s="11"/>
      <c r="G20" s="11"/>
      <c r="H20" s="11"/>
      <c r="I20" s="11"/>
      <c r="J20" s="10"/>
      <c r="K20" s="11"/>
      <c r="L20" s="215"/>
      <c r="M20" s="216"/>
      <c r="N20" s="10"/>
    </row>
    <row r="21" spans="1:15" ht="18" customHeight="1">
      <c r="A21" s="10"/>
      <c r="B21" s="10"/>
      <c r="C21" s="11"/>
      <c r="D21" s="11"/>
      <c r="E21" s="11"/>
      <c r="F21" s="11"/>
      <c r="G21" s="11"/>
      <c r="H21" s="11"/>
      <c r="I21" s="11"/>
      <c r="J21" s="10"/>
      <c r="K21" s="10"/>
      <c r="L21" s="35"/>
      <c r="M21" s="36"/>
      <c r="N21" s="10"/>
    </row>
    <row r="22" spans="1:15" ht="18" customHeight="1">
      <c r="A22" s="10"/>
      <c r="B22" s="10"/>
      <c r="C22" s="11"/>
      <c r="D22" s="11"/>
      <c r="E22" s="11"/>
      <c r="F22" s="11"/>
      <c r="G22" s="11"/>
      <c r="H22" s="11"/>
      <c r="I22" s="11"/>
      <c r="J22" s="10"/>
      <c r="K22" s="10"/>
      <c r="L22" s="37"/>
      <c r="M22" s="38"/>
      <c r="N22" s="10"/>
    </row>
    <row r="23" spans="1:15" ht="18" customHeight="1">
      <c r="A23" s="10"/>
      <c r="B23" s="10"/>
      <c r="C23" s="10"/>
      <c r="D23" s="10"/>
      <c r="E23" s="10"/>
      <c r="F23" s="10"/>
      <c r="G23" s="10"/>
      <c r="H23" s="10"/>
      <c r="I23" s="10"/>
      <c r="J23" s="10"/>
      <c r="K23" s="10"/>
      <c r="L23" s="37"/>
      <c r="M23" s="38"/>
      <c r="N23" s="10"/>
    </row>
    <row r="24" spans="1:15" ht="18" customHeight="1">
      <c r="A24" s="10"/>
      <c r="B24" s="10"/>
      <c r="C24" s="10"/>
      <c r="D24" s="10"/>
      <c r="E24" s="10"/>
      <c r="F24" s="10"/>
      <c r="G24" s="10"/>
      <c r="H24" s="10"/>
      <c r="I24" s="10"/>
      <c r="J24" s="10"/>
      <c r="K24" s="10"/>
      <c r="L24" s="37"/>
      <c r="M24" s="38"/>
      <c r="N24" s="10"/>
    </row>
    <row r="25" spans="1:15" ht="18" customHeight="1">
      <c r="A25" s="10"/>
      <c r="B25" s="10"/>
      <c r="C25" s="10"/>
      <c r="D25" s="10"/>
      <c r="E25" s="10"/>
      <c r="F25" s="10"/>
      <c r="G25" s="10"/>
      <c r="H25" s="10"/>
      <c r="I25" s="10"/>
      <c r="J25" s="10"/>
      <c r="K25" s="10"/>
      <c r="L25" s="37"/>
      <c r="M25" s="39"/>
      <c r="N25" s="10"/>
    </row>
    <row r="26" spans="1:15" ht="18" customHeight="1">
      <c r="A26" s="10"/>
      <c r="B26" s="10"/>
      <c r="C26" s="10"/>
      <c r="D26" s="10"/>
      <c r="E26" s="10"/>
      <c r="F26" s="10"/>
      <c r="G26" s="10"/>
      <c r="H26" s="10"/>
      <c r="I26" s="10"/>
      <c r="J26" s="10"/>
      <c r="K26" s="10"/>
      <c r="L26" s="37"/>
      <c r="M26" s="40"/>
      <c r="N26" s="10"/>
      <c r="O26" s="41"/>
    </row>
    <row r="27" spans="1:15" ht="18" customHeight="1">
      <c r="A27" s="10"/>
      <c r="B27" s="10"/>
      <c r="C27" s="10"/>
      <c r="D27" s="10"/>
      <c r="E27" s="10"/>
      <c r="F27" s="10"/>
      <c r="G27" s="10"/>
      <c r="H27" s="10"/>
      <c r="I27" s="10"/>
      <c r="J27" s="10"/>
      <c r="K27" s="10"/>
      <c r="L27" s="37"/>
      <c r="M27" s="40"/>
      <c r="N27" s="10"/>
    </row>
    <row r="28" spans="1:15">
      <c r="A28" s="10"/>
      <c r="B28" s="10"/>
      <c r="C28" s="10"/>
      <c r="D28" s="10"/>
      <c r="E28" s="10"/>
      <c r="F28" s="10"/>
      <c r="G28" s="10"/>
      <c r="H28" s="10"/>
      <c r="I28" s="10"/>
      <c r="J28" s="10"/>
      <c r="K28" s="10"/>
      <c r="L28" s="37"/>
      <c r="M28" s="40"/>
      <c r="N28" s="10"/>
    </row>
    <row r="29" spans="1:15">
      <c r="A29" s="10"/>
      <c r="B29" s="10"/>
      <c r="C29" s="10"/>
      <c r="D29" s="10"/>
      <c r="E29" s="10"/>
      <c r="F29" s="10"/>
      <c r="G29" s="10"/>
      <c r="H29" s="10"/>
      <c r="I29" s="10"/>
      <c r="J29" s="10"/>
      <c r="K29" s="10"/>
      <c r="L29" s="42"/>
      <c r="M29" s="38"/>
      <c r="N29" s="10"/>
    </row>
    <row r="30" spans="1:15">
      <c r="A30" s="10"/>
      <c r="B30" s="10"/>
      <c r="C30" s="10"/>
      <c r="D30" s="43"/>
      <c r="E30" s="10"/>
      <c r="F30" s="10"/>
      <c r="G30" s="10"/>
      <c r="H30" s="43"/>
      <c r="I30" s="10"/>
      <c r="J30" s="10"/>
      <c r="K30" s="10"/>
      <c r="L30" s="42"/>
      <c r="M30" s="38"/>
      <c r="N30" s="10"/>
    </row>
    <row r="31" spans="1:15">
      <c r="A31" s="10"/>
      <c r="B31" s="10"/>
      <c r="C31" s="10"/>
      <c r="D31" s="10"/>
      <c r="E31" s="10"/>
      <c r="F31" s="10"/>
      <c r="G31" s="10"/>
      <c r="H31" s="10"/>
      <c r="I31" s="10"/>
      <c r="J31" s="10"/>
      <c r="K31" s="10"/>
      <c r="L31" s="42"/>
      <c r="M31" s="38"/>
      <c r="N31" s="10"/>
    </row>
    <row r="32" spans="1:15">
      <c r="A32" s="10"/>
      <c r="B32" s="10"/>
      <c r="C32" s="10"/>
      <c r="D32" s="10"/>
      <c r="E32" s="10"/>
      <c r="F32" s="10"/>
      <c r="G32" s="10"/>
      <c r="H32" s="10"/>
      <c r="I32" s="10"/>
      <c r="J32" s="10"/>
      <c r="K32" s="10"/>
      <c r="L32" s="10"/>
      <c r="M32" s="10"/>
      <c r="N32" s="10"/>
    </row>
    <row r="33" spans="1:14">
      <c r="A33" s="10"/>
      <c r="B33" s="10"/>
      <c r="C33" s="10"/>
      <c r="D33" s="10"/>
      <c r="E33" s="10"/>
      <c r="F33" s="10"/>
      <c r="G33" s="10"/>
      <c r="H33" s="10"/>
      <c r="I33" s="10"/>
      <c r="J33" s="10"/>
      <c r="K33" s="10"/>
      <c r="L33" s="10"/>
      <c r="M33" s="10"/>
      <c r="N33" s="10"/>
    </row>
    <row r="34" spans="1:14">
      <c r="A34" s="10"/>
      <c r="B34" s="10"/>
      <c r="C34" s="10"/>
      <c r="D34" s="10"/>
      <c r="E34" s="10"/>
      <c r="F34" s="10"/>
      <c r="G34" s="10"/>
      <c r="H34" s="10"/>
      <c r="I34" s="10"/>
      <c r="J34" s="10"/>
      <c r="K34" s="10"/>
      <c r="L34" s="10"/>
      <c r="M34" s="10"/>
      <c r="N34" s="10"/>
    </row>
    <row r="35" spans="1:14">
      <c r="A35" s="10"/>
      <c r="B35" s="10"/>
      <c r="C35" s="10"/>
      <c r="D35" s="10"/>
      <c r="E35" s="10"/>
      <c r="F35" s="10"/>
      <c r="G35" s="10"/>
      <c r="H35" s="10"/>
      <c r="I35" s="10"/>
      <c r="J35" s="10"/>
      <c r="K35" s="10"/>
      <c r="L35" s="10"/>
      <c r="M35" s="10"/>
      <c r="N35" s="10"/>
    </row>
  </sheetData>
  <mergeCells count="4">
    <mergeCell ref="B1:N1"/>
    <mergeCell ref="C5:J12"/>
    <mergeCell ref="L19:L20"/>
    <mergeCell ref="M19:M20"/>
  </mergeCells>
  <pageMargins left="0.23622047244094491" right="0.23622047244094491" top="0.23622047244094491" bottom="0.23622047244094491"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dimension ref="A1:P43"/>
  <sheetViews>
    <sheetView workbookViewId="0">
      <selection activeCell="Q1" sqref="Q1"/>
    </sheetView>
  </sheetViews>
  <sheetFormatPr baseColWidth="10" defaultRowHeight="12.75"/>
  <cols>
    <col min="1" max="1" width="24.5703125" style="2" customWidth="1"/>
    <col min="2" max="2" width="12.7109375" style="2" customWidth="1"/>
    <col min="3" max="3" width="15.7109375" style="2" customWidth="1"/>
    <col min="4" max="6" width="4.7109375" style="2" customWidth="1"/>
    <col min="7" max="7" width="2.140625" style="3" customWidth="1"/>
    <col min="8" max="8" width="12.7109375" style="2" customWidth="1"/>
    <col min="9" max="9" width="15.7109375" style="2" customWidth="1"/>
    <col min="10" max="12" width="4.7109375" style="2" customWidth="1"/>
    <col min="13" max="13" width="5.7109375" style="2" customWidth="1"/>
    <col min="14" max="14" width="6" style="3" customWidth="1"/>
    <col min="15" max="15" width="6" style="1" customWidth="1"/>
    <col min="16" max="16384" width="11.42578125" style="2"/>
  </cols>
  <sheetData>
    <row r="1" spans="1:16">
      <c r="A1" s="16" t="s">
        <v>184</v>
      </c>
      <c r="B1" s="16"/>
      <c r="C1" s="18"/>
      <c r="D1" s="18"/>
      <c r="E1" s="18"/>
      <c r="F1" s="18"/>
      <c r="G1" s="46"/>
      <c r="H1" s="18"/>
      <c r="I1" s="18"/>
      <c r="J1" s="18"/>
      <c r="K1" s="18"/>
      <c r="L1" s="18"/>
      <c r="M1" s="18"/>
      <c r="N1" s="46"/>
      <c r="O1" s="18"/>
      <c r="P1" s="5"/>
    </row>
    <row r="2" spans="1:16">
      <c r="A2" s="16"/>
      <c r="B2" s="16"/>
      <c r="C2" s="18"/>
      <c r="D2" s="18"/>
      <c r="E2" s="18"/>
      <c r="F2" s="18"/>
      <c r="G2" s="46"/>
      <c r="H2" s="18"/>
      <c r="I2" s="18"/>
      <c r="J2" s="18"/>
      <c r="K2" s="18"/>
      <c r="L2" s="18"/>
      <c r="M2" s="18"/>
      <c r="N2" s="46"/>
      <c r="O2" s="18"/>
      <c r="P2" s="5"/>
    </row>
    <row r="3" spans="1:16" customFormat="1" ht="15">
      <c r="A3" s="218" t="s">
        <v>0</v>
      </c>
      <c r="B3" s="229" t="s">
        <v>127</v>
      </c>
      <c r="C3" s="229"/>
      <c r="D3" s="229"/>
      <c r="E3" s="229"/>
      <c r="F3" s="229"/>
      <c r="G3" s="97"/>
      <c r="H3" s="223" t="s">
        <v>128</v>
      </c>
      <c r="I3" s="223"/>
      <c r="J3" s="223"/>
      <c r="K3" s="223"/>
      <c r="L3" s="223"/>
      <c r="M3" s="10"/>
      <c r="N3" s="223" t="s">
        <v>234</v>
      </c>
      <c r="O3" s="223"/>
      <c r="P3" s="223" t="s">
        <v>233</v>
      </c>
    </row>
    <row r="4" spans="1:16" customFormat="1" ht="15" customHeight="1">
      <c r="A4" s="226"/>
      <c r="B4" s="218" t="s">
        <v>147</v>
      </c>
      <c r="C4" s="218" t="s">
        <v>113</v>
      </c>
      <c r="D4" s="218"/>
      <c r="E4" s="218"/>
      <c r="F4" s="218"/>
      <c r="G4" s="63"/>
      <c r="H4" s="218" t="s">
        <v>147</v>
      </c>
      <c r="I4" s="218" t="s">
        <v>113</v>
      </c>
      <c r="J4" s="218"/>
      <c r="K4" s="218"/>
      <c r="L4" s="218"/>
      <c r="M4" s="10"/>
      <c r="N4" s="224"/>
      <c r="O4" s="224"/>
      <c r="P4" s="224"/>
    </row>
    <row r="5" spans="1:16" customFormat="1" ht="15" customHeight="1">
      <c r="A5" s="226"/>
      <c r="B5" s="226"/>
      <c r="C5" s="219"/>
      <c r="D5" s="219"/>
      <c r="E5" s="219"/>
      <c r="F5" s="219"/>
      <c r="G5" s="63"/>
      <c r="H5" s="226"/>
      <c r="I5" s="219"/>
      <c r="J5" s="219"/>
      <c r="K5" s="219"/>
      <c r="L5" s="219"/>
      <c r="M5" s="10"/>
      <c r="N5" s="224"/>
      <c r="O5" s="224"/>
      <c r="P5" s="224"/>
    </row>
    <row r="6" spans="1:16" customFormat="1" ht="15">
      <c r="A6" s="219"/>
      <c r="B6" s="219"/>
      <c r="C6" s="64" t="s">
        <v>149</v>
      </c>
      <c r="D6" s="217" t="s">
        <v>145</v>
      </c>
      <c r="E6" s="217"/>
      <c r="F6" s="217"/>
      <c r="G6" s="63"/>
      <c r="H6" s="219"/>
      <c r="I6" s="64" t="s">
        <v>149</v>
      </c>
      <c r="J6" s="217" t="s">
        <v>145</v>
      </c>
      <c r="K6" s="217"/>
      <c r="L6" s="217"/>
      <c r="M6" s="10"/>
      <c r="N6" s="225"/>
      <c r="O6" s="225"/>
      <c r="P6" s="225"/>
    </row>
    <row r="7" spans="1:16" ht="3.75" customHeight="1">
      <c r="A7" s="56"/>
      <c r="B7" s="56"/>
      <c r="C7" s="60"/>
      <c r="D7" s="112"/>
      <c r="E7" s="112"/>
      <c r="F7" s="60"/>
      <c r="G7" s="60"/>
      <c r="H7" s="60"/>
      <c r="I7" s="60"/>
      <c r="J7" s="112"/>
      <c r="K7" s="112"/>
      <c r="L7" s="60"/>
      <c r="M7" s="18"/>
      <c r="O7" s="18"/>
    </row>
    <row r="8" spans="1:16" ht="15.75">
      <c r="A8" s="116" t="s">
        <v>6</v>
      </c>
      <c r="B8" s="123">
        <v>877065</v>
      </c>
      <c r="C8" s="118">
        <v>757417</v>
      </c>
      <c r="D8" s="118"/>
      <c r="E8" s="118"/>
      <c r="F8" s="122">
        <v>86.358137652283474</v>
      </c>
      <c r="G8" s="84"/>
      <c r="H8" s="118">
        <v>1031843</v>
      </c>
      <c r="I8" s="118">
        <v>947774</v>
      </c>
      <c r="J8" s="118"/>
      <c r="K8" s="118"/>
      <c r="L8" s="122">
        <v>91.852539582087587</v>
      </c>
      <c r="M8" s="19"/>
      <c r="N8" s="236">
        <v>5.4944019298041127</v>
      </c>
      <c r="O8" s="236"/>
      <c r="P8" s="187" t="s">
        <v>238</v>
      </c>
    </row>
    <row r="9" spans="1:16" ht="2.4500000000000002" customHeight="1">
      <c r="A9" s="16"/>
      <c r="B9" s="16"/>
      <c r="C9" s="68"/>
      <c r="D9" s="68"/>
      <c r="E9" s="68"/>
      <c r="F9" s="51"/>
      <c r="G9" s="53"/>
      <c r="H9" s="68"/>
      <c r="I9" s="68"/>
      <c r="J9" s="68"/>
      <c r="K9" s="68"/>
      <c r="L9" s="51"/>
      <c r="M9" s="18"/>
      <c r="N9" s="84"/>
      <c r="O9" s="51"/>
      <c r="P9" s="170"/>
    </row>
    <row r="10" spans="1:16" ht="14.1" customHeight="1">
      <c r="A10" s="18" t="s">
        <v>7</v>
      </c>
      <c r="B10" s="47">
        <v>13190</v>
      </c>
      <c r="C10" s="19">
        <v>10789</v>
      </c>
      <c r="D10" s="19"/>
      <c r="E10" s="19"/>
      <c r="F10" s="51">
        <v>81.796815769522368</v>
      </c>
      <c r="G10" s="53"/>
      <c r="H10" s="19">
        <v>16915</v>
      </c>
      <c r="I10" s="19">
        <v>14860</v>
      </c>
      <c r="J10" s="19"/>
      <c r="K10" s="19"/>
      <c r="L10" s="51">
        <v>87.851019804906883</v>
      </c>
      <c r="M10" s="18"/>
      <c r="N10" s="53"/>
      <c r="O10" s="51">
        <v>6.0542040353845152</v>
      </c>
      <c r="P10" s="170" t="s">
        <v>238</v>
      </c>
    </row>
    <row r="11" spans="1:16" ht="14.1" customHeight="1">
      <c r="A11" s="18" t="s">
        <v>8</v>
      </c>
      <c r="B11" s="47">
        <v>359404</v>
      </c>
      <c r="C11" s="19">
        <v>347058</v>
      </c>
      <c r="D11" s="19"/>
      <c r="E11" s="19"/>
      <c r="F11" s="140">
        <v>96.564868504524156</v>
      </c>
      <c r="G11" s="53"/>
      <c r="H11" s="19">
        <v>414237</v>
      </c>
      <c r="I11" s="19">
        <v>409188</v>
      </c>
      <c r="J11" s="19"/>
      <c r="K11" s="19"/>
      <c r="L11" s="140">
        <v>98.781132540067645</v>
      </c>
      <c r="M11" s="18"/>
      <c r="N11" s="53"/>
      <c r="O11" s="51">
        <v>2.2162640355434888</v>
      </c>
      <c r="P11" s="170" t="s">
        <v>238</v>
      </c>
    </row>
    <row r="12" spans="1:16" ht="14.1" customHeight="1">
      <c r="A12" s="18" t="s">
        <v>9</v>
      </c>
      <c r="B12" s="47">
        <v>44697</v>
      </c>
      <c r="C12" s="19">
        <v>39016</v>
      </c>
      <c r="D12" s="19"/>
      <c r="E12" s="19"/>
      <c r="F12" s="51">
        <v>87.289974718661213</v>
      </c>
      <c r="G12" s="53"/>
      <c r="H12" s="19">
        <v>63780</v>
      </c>
      <c r="I12" s="19">
        <v>58537</v>
      </c>
      <c r="J12" s="19"/>
      <c r="K12" s="19"/>
      <c r="L12" s="51">
        <v>91.779554719347757</v>
      </c>
      <c r="M12" s="18"/>
      <c r="N12" s="53"/>
      <c r="O12" s="51">
        <v>4.4895800006865443</v>
      </c>
      <c r="P12" s="170" t="s">
        <v>238</v>
      </c>
    </row>
    <row r="13" spans="1:16" ht="14.1" customHeight="1">
      <c r="A13" s="18" t="s">
        <v>10</v>
      </c>
      <c r="B13" s="47">
        <v>13473</v>
      </c>
      <c r="C13" s="19">
        <v>11443</v>
      </c>
      <c r="D13" s="19"/>
      <c r="E13" s="19"/>
      <c r="F13" s="51">
        <v>84.932828620203367</v>
      </c>
      <c r="G13" s="53"/>
      <c r="H13" s="19">
        <v>15948</v>
      </c>
      <c r="I13" s="19">
        <v>14268</v>
      </c>
      <c r="J13" s="19"/>
      <c r="K13" s="19"/>
      <c r="L13" s="51">
        <v>89.465763732129417</v>
      </c>
      <c r="M13" s="18"/>
      <c r="N13" s="54"/>
      <c r="O13" s="51">
        <v>4.5329351119260508</v>
      </c>
      <c r="P13" s="170" t="s">
        <v>238</v>
      </c>
    </row>
    <row r="14" spans="1:16" ht="14.1" customHeight="1">
      <c r="A14" s="18" t="s">
        <v>11</v>
      </c>
      <c r="B14" s="47">
        <v>10261</v>
      </c>
      <c r="C14" s="19">
        <v>1254</v>
      </c>
      <c r="D14" s="19"/>
      <c r="E14" s="19"/>
      <c r="F14" s="51">
        <v>12.221031088587857</v>
      </c>
      <c r="G14" s="53"/>
      <c r="H14" s="19">
        <v>11608</v>
      </c>
      <c r="I14" s="19">
        <v>3401</v>
      </c>
      <c r="J14" s="19"/>
      <c r="K14" s="19"/>
      <c r="L14" s="51">
        <v>29.298759476223296</v>
      </c>
      <c r="M14" s="18"/>
      <c r="N14" s="53"/>
      <c r="O14" s="51">
        <v>17.077728387635439</v>
      </c>
      <c r="P14" s="170" t="s">
        <v>238</v>
      </c>
    </row>
    <row r="15" spans="1:16" ht="14.1" customHeight="1">
      <c r="A15" s="18" t="s">
        <v>12</v>
      </c>
      <c r="B15" s="47">
        <v>35092</v>
      </c>
      <c r="C15" s="19">
        <v>25836</v>
      </c>
      <c r="D15" s="19"/>
      <c r="E15" s="19"/>
      <c r="F15" s="51">
        <v>73.623617918613931</v>
      </c>
      <c r="G15" s="53"/>
      <c r="H15" s="19">
        <v>41871</v>
      </c>
      <c r="I15" s="19">
        <v>34115</v>
      </c>
      <c r="J15" s="19"/>
      <c r="K15" s="19"/>
      <c r="L15" s="51">
        <v>81.476439540493416</v>
      </c>
      <c r="M15" s="18"/>
      <c r="N15" s="53"/>
      <c r="O15" s="51">
        <v>7.8528216218794853</v>
      </c>
      <c r="P15" s="170" t="s">
        <v>238</v>
      </c>
    </row>
    <row r="16" spans="1:16" ht="14.1" customHeight="1">
      <c r="A16" s="18" t="s">
        <v>13</v>
      </c>
      <c r="B16" s="47">
        <v>7938</v>
      </c>
      <c r="C16" s="19">
        <v>6696</v>
      </c>
      <c r="D16" s="19"/>
      <c r="E16" s="19"/>
      <c r="F16" s="51">
        <v>84.353741496598644</v>
      </c>
      <c r="G16" s="53"/>
      <c r="H16" s="19">
        <v>8734</v>
      </c>
      <c r="I16" s="19">
        <v>7781</v>
      </c>
      <c r="J16" s="19"/>
      <c r="K16" s="19"/>
      <c r="L16" s="51">
        <v>89.088619189374853</v>
      </c>
      <c r="M16" s="18"/>
      <c r="N16" s="53"/>
      <c r="O16" s="51">
        <v>4.7348776927762088</v>
      </c>
      <c r="P16" s="170" t="s">
        <v>238</v>
      </c>
    </row>
    <row r="17" spans="1:16" ht="14.1" customHeight="1">
      <c r="A17" s="18" t="s">
        <v>14</v>
      </c>
      <c r="B17" s="47">
        <v>16993</v>
      </c>
      <c r="C17" s="19">
        <v>14704</v>
      </c>
      <c r="D17" s="19"/>
      <c r="E17" s="19"/>
      <c r="F17" s="51">
        <v>86.529747543105984</v>
      </c>
      <c r="G17" s="53"/>
      <c r="H17" s="19">
        <v>19745</v>
      </c>
      <c r="I17" s="19">
        <v>17803</v>
      </c>
      <c r="J17" s="19"/>
      <c r="K17" s="19"/>
      <c r="L17" s="51">
        <v>90.164598632565202</v>
      </c>
      <c r="M17" s="18"/>
      <c r="N17" s="53"/>
      <c r="O17" s="51">
        <v>3.6348510894592181</v>
      </c>
      <c r="P17" s="170" t="s">
        <v>238</v>
      </c>
    </row>
    <row r="18" spans="1:16" ht="14.1" customHeight="1">
      <c r="A18" s="18" t="s">
        <v>15</v>
      </c>
      <c r="B18" s="47">
        <v>32089</v>
      </c>
      <c r="C18" s="19">
        <v>21884</v>
      </c>
      <c r="D18" s="19"/>
      <c r="E18" s="19"/>
      <c r="F18" s="51">
        <v>68.197824799775617</v>
      </c>
      <c r="G18" s="53"/>
      <c r="H18" s="19">
        <v>35476</v>
      </c>
      <c r="I18" s="19">
        <v>29767</v>
      </c>
      <c r="J18" s="19"/>
      <c r="K18" s="19"/>
      <c r="L18" s="51">
        <v>83.907430375465111</v>
      </c>
      <c r="M18" s="18"/>
      <c r="N18" s="54"/>
      <c r="O18" s="51">
        <v>15.709605575689494</v>
      </c>
      <c r="P18" s="170" t="s">
        <v>238</v>
      </c>
    </row>
    <row r="19" spans="1:16" ht="14.1" customHeight="1">
      <c r="A19" s="18" t="s">
        <v>16</v>
      </c>
      <c r="B19" s="47">
        <v>1378</v>
      </c>
      <c r="C19" s="19">
        <v>622</v>
      </c>
      <c r="D19" s="19"/>
      <c r="E19" s="19"/>
      <c r="F19" s="51">
        <v>45.137880986937589</v>
      </c>
      <c r="G19" s="53"/>
      <c r="H19" s="19">
        <v>1495</v>
      </c>
      <c r="I19" s="19">
        <v>806</v>
      </c>
      <c r="J19" s="19"/>
      <c r="K19" s="19"/>
      <c r="L19" s="51">
        <v>53.913043478260867</v>
      </c>
      <c r="M19" s="18"/>
      <c r="N19" s="53"/>
      <c r="O19" s="51">
        <v>8.7751624913232789</v>
      </c>
      <c r="P19" s="170" t="s">
        <v>238</v>
      </c>
    </row>
    <row r="20" spans="1:16" ht="14.1" customHeight="1">
      <c r="A20" s="18" t="s">
        <v>17</v>
      </c>
      <c r="B20" s="47">
        <v>1439</v>
      </c>
      <c r="C20" s="19">
        <v>587</v>
      </c>
      <c r="D20" s="19"/>
      <c r="E20" s="19"/>
      <c r="F20" s="51">
        <v>40.792216817234191</v>
      </c>
      <c r="G20" s="53"/>
      <c r="H20" s="19">
        <v>1611</v>
      </c>
      <c r="I20" s="19">
        <v>745</v>
      </c>
      <c r="J20" s="19"/>
      <c r="K20" s="19"/>
      <c r="L20" s="51">
        <v>46.244568590937305</v>
      </c>
      <c r="M20" s="18"/>
      <c r="N20" s="53"/>
      <c r="O20" s="51">
        <v>5.4523517737031142</v>
      </c>
      <c r="P20" s="170" t="s">
        <v>238</v>
      </c>
    </row>
    <row r="21" spans="1:16" ht="14.1" customHeight="1">
      <c r="A21" s="18" t="s">
        <v>18</v>
      </c>
      <c r="B21" s="47">
        <v>10928</v>
      </c>
      <c r="C21" s="19">
        <v>1160</v>
      </c>
      <c r="D21" s="19"/>
      <c r="E21" s="19"/>
      <c r="F21" s="141">
        <v>10.61493411420205</v>
      </c>
      <c r="G21" s="53"/>
      <c r="H21" s="19">
        <v>12111</v>
      </c>
      <c r="I21" s="19">
        <v>3470</v>
      </c>
      <c r="J21" s="19"/>
      <c r="K21" s="19"/>
      <c r="L21" s="141">
        <v>28.651639005862439</v>
      </c>
      <c r="M21" s="18"/>
      <c r="N21" s="53"/>
      <c r="O21" s="51">
        <v>18.036704891660388</v>
      </c>
      <c r="P21" s="170" t="s">
        <v>238</v>
      </c>
    </row>
    <row r="22" spans="1:16" ht="14.1" customHeight="1">
      <c r="A22" s="18" t="s">
        <v>19</v>
      </c>
      <c r="B22" s="47">
        <v>43958</v>
      </c>
      <c r="C22" s="19">
        <v>40783</v>
      </c>
      <c r="D22" s="19"/>
      <c r="E22" s="19"/>
      <c r="F22" s="51">
        <v>92.777196414759544</v>
      </c>
      <c r="G22" s="53"/>
      <c r="H22" s="19">
        <v>55253</v>
      </c>
      <c r="I22" s="19">
        <v>52537</v>
      </c>
      <c r="J22" s="19"/>
      <c r="K22" s="19"/>
      <c r="L22" s="51">
        <v>95.084429804716493</v>
      </c>
      <c r="M22" s="18"/>
      <c r="N22" s="53"/>
      <c r="O22" s="51">
        <v>2.3072333899569486</v>
      </c>
      <c r="P22" s="170" t="s">
        <v>238</v>
      </c>
    </row>
    <row r="23" spans="1:16" ht="14.1" customHeight="1">
      <c r="A23" s="18" t="s">
        <v>20</v>
      </c>
      <c r="B23" s="47">
        <v>69840</v>
      </c>
      <c r="C23" s="19">
        <v>61967</v>
      </c>
      <c r="D23" s="19"/>
      <c r="E23" s="19"/>
      <c r="F23" s="51">
        <v>88.72709049255441</v>
      </c>
      <c r="G23" s="53"/>
      <c r="H23" s="19">
        <v>80878</v>
      </c>
      <c r="I23" s="19">
        <v>75516</v>
      </c>
      <c r="J23" s="19"/>
      <c r="K23" s="19"/>
      <c r="L23" s="51">
        <v>93.370261381339787</v>
      </c>
      <c r="M23" s="18"/>
      <c r="N23" s="53"/>
      <c r="O23" s="51">
        <v>4.6431708887853773</v>
      </c>
      <c r="P23" s="170" t="s">
        <v>238</v>
      </c>
    </row>
    <row r="24" spans="1:16" ht="14.1" customHeight="1">
      <c r="A24" s="18" t="s">
        <v>21</v>
      </c>
      <c r="B24" s="47">
        <v>11579</v>
      </c>
      <c r="C24" s="19">
        <v>8448</v>
      </c>
      <c r="D24" s="19"/>
      <c r="E24" s="19"/>
      <c r="F24" s="51">
        <v>72.959668365143798</v>
      </c>
      <c r="G24" s="53"/>
      <c r="H24" s="19">
        <v>13652</v>
      </c>
      <c r="I24" s="19">
        <v>11231</v>
      </c>
      <c r="J24" s="19"/>
      <c r="K24" s="19"/>
      <c r="L24" s="51">
        <v>82.266334602988579</v>
      </c>
      <c r="M24" s="18"/>
      <c r="N24" s="53"/>
      <c r="O24" s="51">
        <v>9.3066662378447802</v>
      </c>
      <c r="P24" s="170" t="s">
        <v>238</v>
      </c>
    </row>
    <row r="25" spans="1:16" ht="14.1" customHeight="1">
      <c r="A25" s="18" t="s">
        <v>22</v>
      </c>
      <c r="B25" s="47">
        <v>3330</v>
      </c>
      <c r="C25" s="19">
        <v>2136</v>
      </c>
      <c r="D25" s="19"/>
      <c r="E25" s="19"/>
      <c r="F25" s="51">
        <v>64.14414414414415</v>
      </c>
      <c r="G25" s="53"/>
      <c r="H25" s="19">
        <v>3846</v>
      </c>
      <c r="I25" s="19">
        <v>2893</v>
      </c>
      <c r="J25" s="19"/>
      <c r="K25" s="19"/>
      <c r="L25" s="51">
        <v>75.221008840353605</v>
      </c>
      <c r="M25" s="18"/>
      <c r="N25" s="53"/>
      <c r="O25" s="51">
        <v>11.076864696209455</v>
      </c>
      <c r="P25" s="170" t="s">
        <v>238</v>
      </c>
    </row>
    <row r="26" spans="1:16" ht="14.1" customHeight="1">
      <c r="A26" s="18" t="s">
        <v>23</v>
      </c>
      <c r="B26" s="47">
        <v>27587</v>
      </c>
      <c r="C26" s="19">
        <v>24748</v>
      </c>
      <c r="D26" s="19"/>
      <c r="E26" s="19"/>
      <c r="F26" s="51">
        <v>89.708920868525027</v>
      </c>
      <c r="G26" s="53"/>
      <c r="H26" s="19">
        <v>32090</v>
      </c>
      <c r="I26" s="19">
        <v>30271</v>
      </c>
      <c r="J26" s="19"/>
      <c r="K26" s="19"/>
      <c r="L26" s="51">
        <v>94.331567466500459</v>
      </c>
      <c r="M26" s="18"/>
      <c r="N26" s="53"/>
      <c r="O26" s="51">
        <v>4.6226465979754323</v>
      </c>
      <c r="P26" s="170" t="s">
        <v>238</v>
      </c>
    </row>
    <row r="27" spans="1:16" ht="14.1" customHeight="1">
      <c r="A27" s="18" t="s">
        <v>24</v>
      </c>
      <c r="B27" s="47">
        <v>8189</v>
      </c>
      <c r="C27" s="19">
        <v>5863</v>
      </c>
      <c r="D27" s="19"/>
      <c r="E27" s="19"/>
      <c r="F27" s="51">
        <v>71.596043472951521</v>
      </c>
      <c r="G27" s="53"/>
      <c r="H27" s="19">
        <v>10320</v>
      </c>
      <c r="I27" s="19">
        <v>8491</v>
      </c>
      <c r="J27" s="19"/>
      <c r="K27" s="19"/>
      <c r="L27" s="51">
        <v>82.27713178294573</v>
      </c>
      <c r="M27" s="18"/>
      <c r="N27" s="53"/>
      <c r="O27" s="51">
        <v>10.681088309994209</v>
      </c>
      <c r="P27" s="170" t="s">
        <v>238</v>
      </c>
    </row>
    <row r="28" spans="1:16" ht="14.1" customHeight="1">
      <c r="A28" s="18" t="s">
        <v>25</v>
      </c>
      <c r="B28" s="47">
        <v>12957</v>
      </c>
      <c r="C28" s="19">
        <v>11323</v>
      </c>
      <c r="D28" s="19"/>
      <c r="E28" s="19"/>
      <c r="F28" s="51">
        <v>87.389056108667134</v>
      </c>
      <c r="G28" s="53"/>
      <c r="H28" s="19">
        <v>15855</v>
      </c>
      <c r="I28" s="19">
        <v>14400</v>
      </c>
      <c r="J28" s="19"/>
      <c r="K28" s="19"/>
      <c r="L28" s="51">
        <v>90.823084200567649</v>
      </c>
      <c r="M28" s="18"/>
      <c r="N28" s="53"/>
      <c r="O28" s="51">
        <v>3.4340280919005153</v>
      </c>
      <c r="P28" s="170" t="s">
        <v>238</v>
      </c>
    </row>
    <row r="29" spans="1:16" ht="14.1" customHeight="1">
      <c r="A29" s="18" t="s">
        <v>26</v>
      </c>
      <c r="B29" s="47">
        <v>57780</v>
      </c>
      <c r="C29" s="19">
        <v>39902</v>
      </c>
      <c r="D29" s="19"/>
      <c r="E29" s="19"/>
      <c r="F29" s="51">
        <v>69.058497750086531</v>
      </c>
      <c r="G29" s="53"/>
      <c r="H29" s="19">
        <v>66832</v>
      </c>
      <c r="I29" s="19">
        <v>57779</v>
      </c>
      <c r="J29" s="19"/>
      <c r="K29" s="19"/>
      <c r="L29" s="51">
        <v>86.45409384725879</v>
      </c>
      <c r="M29" s="18"/>
      <c r="N29" s="53"/>
      <c r="O29" s="51">
        <v>17.395596097172259</v>
      </c>
      <c r="P29" s="170" t="s">
        <v>238</v>
      </c>
    </row>
    <row r="30" spans="1:16" ht="14.1" customHeight="1">
      <c r="A30" s="18" t="s">
        <v>27</v>
      </c>
      <c r="B30" s="47">
        <v>22682</v>
      </c>
      <c r="C30" s="19">
        <v>19340</v>
      </c>
      <c r="D30" s="19"/>
      <c r="E30" s="19"/>
      <c r="F30" s="51">
        <v>85.265849572348117</v>
      </c>
      <c r="G30" s="53"/>
      <c r="H30" s="19">
        <v>28144</v>
      </c>
      <c r="I30" s="19">
        <v>24997</v>
      </c>
      <c r="J30" s="19"/>
      <c r="K30" s="19"/>
      <c r="L30" s="51">
        <v>88.818220579874932</v>
      </c>
      <c r="M30" s="18"/>
      <c r="N30" s="53"/>
      <c r="O30" s="51">
        <v>3.5523710075268156</v>
      </c>
      <c r="P30" s="170" t="s">
        <v>238</v>
      </c>
    </row>
    <row r="31" spans="1:16" ht="14.1" customHeight="1">
      <c r="A31" s="18" t="s">
        <v>28</v>
      </c>
      <c r="B31" s="47">
        <v>1149</v>
      </c>
      <c r="C31" s="19">
        <v>679</v>
      </c>
      <c r="D31" s="19"/>
      <c r="E31" s="19"/>
      <c r="F31" s="51">
        <v>59.094865100087034</v>
      </c>
      <c r="G31" s="53"/>
      <c r="H31" s="19">
        <v>1311</v>
      </c>
      <c r="I31" s="19">
        <v>852</v>
      </c>
      <c r="J31" s="19"/>
      <c r="K31" s="19"/>
      <c r="L31" s="51">
        <v>64.988558352402748</v>
      </c>
      <c r="M31" s="18"/>
      <c r="N31" s="53"/>
      <c r="O31" s="51">
        <v>5.8936932523157139</v>
      </c>
      <c r="P31" s="170" t="s">
        <v>238</v>
      </c>
    </row>
    <row r="32" spans="1:16" ht="14.1" customHeight="1">
      <c r="A32" s="18" t="s">
        <v>29</v>
      </c>
      <c r="B32" s="47">
        <v>32422</v>
      </c>
      <c r="C32" s="19">
        <v>30454</v>
      </c>
      <c r="D32" s="19"/>
      <c r="E32" s="19"/>
      <c r="F32" s="51">
        <v>93.930047498612055</v>
      </c>
      <c r="G32" s="53"/>
      <c r="H32" s="19">
        <v>36058</v>
      </c>
      <c r="I32" s="19">
        <v>34598</v>
      </c>
      <c r="J32" s="19"/>
      <c r="K32" s="19"/>
      <c r="L32" s="51">
        <v>95.95096788507405</v>
      </c>
      <c r="M32" s="18"/>
      <c r="N32" s="53"/>
      <c r="O32" s="51">
        <v>2.0209203864619951</v>
      </c>
      <c r="P32" s="170" t="s">
        <v>238</v>
      </c>
    </row>
    <row r="33" spans="1:16" ht="14.1" customHeight="1">
      <c r="A33" s="18" t="s">
        <v>30</v>
      </c>
      <c r="B33" s="47">
        <v>4432</v>
      </c>
      <c r="C33" s="19">
        <v>3361</v>
      </c>
      <c r="D33" s="19"/>
      <c r="E33" s="19"/>
      <c r="F33" s="51">
        <v>75.834837545126348</v>
      </c>
      <c r="G33" s="53"/>
      <c r="H33" s="19">
        <v>5363</v>
      </c>
      <c r="I33" s="19">
        <v>4550</v>
      </c>
      <c r="J33" s="19"/>
      <c r="K33" s="19"/>
      <c r="L33" s="51">
        <v>84.84057430542606</v>
      </c>
      <c r="M33" s="18"/>
      <c r="N33" s="53"/>
      <c r="O33" s="51">
        <v>9.0057367602997118</v>
      </c>
      <c r="P33" s="170" t="s">
        <v>238</v>
      </c>
    </row>
    <row r="34" spans="1:16" ht="14.1" customHeight="1">
      <c r="A34" s="18" t="s">
        <v>31</v>
      </c>
      <c r="B34" s="47">
        <v>3503</v>
      </c>
      <c r="C34" s="19">
        <v>2168</v>
      </c>
      <c r="D34" s="19"/>
      <c r="E34" s="19"/>
      <c r="F34" s="51">
        <v>61.889808735369677</v>
      </c>
      <c r="G34" s="53"/>
      <c r="H34" s="47">
        <v>4041</v>
      </c>
      <c r="I34" s="19">
        <v>2923</v>
      </c>
      <c r="J34" s="19"/>
      <c r="K34" s="19"/>
      <c r="L34" s="51">
        <v>72.333580796832464</v>
      </c>
      <c r="M34" s="18"/>
      <c r="N34" s="53"/>
      <c r="O34" s="51">
        <v>10.443772061462788</v>
      </c>
      <c r="P34" s="170" t="s">
        <v>238</v>
      </c>
    </row>
    <row r="35" spans="1:16" ht="14.1" customHeight="1">
      <c r="A35" s="20" t="s">
        <v>32</v>
      </c>
      <c r="B35" s="21">
        <v>30775</v>
      </c>
      <c r="C35" s="21">
        <v>25196</v>
      </c>
      <c r="D35" s="21"/>
      <c r="E35" s="21"/>
      <c r="F35" s="52">
        <v>81.87164906580017</v>
      </c>
      <c r="G35" s="53"/>
      <c r="H35" s="21">
        <v>34669</v>
      </c>
      <c r="I35" s="21">
        <v>31995</v>
      </c>
      <c r="J35" s="21"/>
      <c r="K35" s="21"/>
      <c r="L35" s="52">
        <v>92.287057601892172</v>
      </c>
      <c r="M35" s="18"/>
      <c r="N35" s="52"/>
      <c r="O35" s="52">
        <v>10.415408536092002</v>
      </c>
      <c r="P35" s="171" t="s">
        <v>238</v>
      </c>
    </row>
    <row r="36" spans="1:16">
      <c r="A36" s="18"/>
      <c r="B36" s="18"/>
      <c r="C36" s="18"/>
      <c r="D36" s="18"/>
      <c r="E36" s="18"/>
      <c r="F36" s="18"/>
      <c r="G36" s="46"/>
      <c r="H36" s="18"/>
      <c r="I36" s="18"/>
      <c r="J36" s="18"/>
      <c r="K36" s="18"/>
      <c r="L36" s="18"/>
      <c r="M36" s="18"/>
      <c r="N36" s="46"/>
      <c r="P36" s="5"/>
    </row>
    <row r="37" spans="1:16" ht="15.75">
      <c r="A37" s="5"/>
      <c r="B37" s="18"/>
      <c r="C37" s="18"/>
      <c r="D37" s="18"/>
      <c r="E37" s="18"/>
      <c r="F37" s="18"/>
      <c r="G37" s="46"/>
      <c r="H37" s="18"/>
      <c r="I37" s="18"/>
      <c r="J37" s="136"/>
      <c r="K37" s="18" t="s">
        <v>231</v>
      </c>
      <c r="L37" s="18"/>
      <c r="M37" s="18"/>
      <c r="N37" s="175" t="s">
        <v>238</v>
      </c>
      <c r="O37" s="5" t="s">
        <v>239</v>
      </c>
      <c r="P37" s="5"/>
    </row>
    <row r="38" spans="1:16" ht="5.0999999999999996" customHeight="1">
      <c r="A38" s="5"/>
      <c r="B38" s="18"/>
      <c r="C38" s="18"/>
      <c r="D38" s="18"/>
      <c r="E38" s="18"/>
      <c r="F38" s="18"/>
      <c r="G38" s="46"/>
      <c r="H38" s="18"/>
      <c r="I38" s="18"/>
      <c r="J38" s="5"/>
      <c r="K38" s="5"/>
      <c r="L38" s="18"/>
      <c r="M38" s="18"/>
      <c r="P38" s="5"/>
    </row>
    <row r="39" spans="1:16" ht="15.75">
      <c r="A39" s="5"/>
      <c r="B39" s="18"/>
      <c r="C39" s="18"/>
      <c r="D39" s="18"/>
      <c r="E39" s="18"/>
      <c r="F39" s="18"/>
      <c r="G39" s="46"/>
      <c r="H39" s="18"/>
      <c r="I39" s="18"/>
      <c r="J39" s="137"/>
      <c r="K39" s="18" t="s">
        <v>232</v>
      </c>
      <c r="L39" s="18"/>
      <c r="M39" s="18"/>
      <c r="N39" s="175" t="s">
        <v>88</v>
      </c>
      <c r="O39" s="5" t="s">
        <v>240</v>
      </c>
      <c r="P39" s="5"/>
    </row>
    <row r="40" spans="1:16" ht="15.75">
      <c r="A40" s="5"/>
      <c r="B40" s="18"/>
      <c r="C40" s="18"/>
      <c r="D40" s="18"/>
      <c r="E40" s="18"/>
      <c r="F40" s="18"/>
      <c r="G40" s="46"/>
      <c r="H40" s="18"/>
      <c r="I40" s="18"/>
      <c r="J40" s="46"/>
      <c r="K40" s="18"/>
      <c r="L40" s="18"/>
      <c r="M40" s="18"/>
      <c r="N40" s="175" t="s">
        <v>237</v>
      </c>
      <c r="O40" s="5" t="s">
        <v>241</v>
      </c>
      <c r="P40" s="5"/>
    </row>
    <row r="41" spans="1:16">
      <c r="A41" s="79" t="s">
        <v>131</v>
      </c>
      <c r="B41" s="18"/>
      <c r="C41" s="18"/>
      <c r="D41" s="18"/>
      <c r="E41" s="18"/>
      <c r="F41" s="18"/>
      <c r="G41" s="46"/>
      <c r="H41" s="18"/>
      <c r="I41" s="18"/>
      <c r="J41" s="18"/>
      <c r="K41" s="18"/>
      <c r="L41" s="18"/>
      <c r="M41" s="18"/>
      <c r="N41" s="46"/>
      <c r="O41" s="18"/>
      <c r="P41" s="5"/>
    </row>
    <row r="42" spans="1:16">
      <c r="A42" s="79" t="s">
        <v>34</v>
      </c>
      <c r="B42" s="5"/>
      <c r="C42" s="5"/>
      <c r="D42" s="5"/>
      <c r="E42" s="5"/>
      <c r="F42" s="5"/>
      <c r="G42" s="48"/>
      <c r="H42" s="5"/>
      <c r="I42" s="5"/>
      <c r="J42" s="5"/>
      <c r="K42" s="5"/>
      <c r="L42" s="5"/>
      <c r="M42" s="5"/>
      <c r="N42" s="48"/>
      <c r="O42" s="18"/>
      <c r="P42" s="5"/>
    </row>
    <row r="43" spans="1:16">
      <c r="A43" s="79" t="s">
        <v>35</v>
      </c>
      <c r="B43" s="5"/>
      <c r="C43" s="5"/>
      <c r="D43" s="5"/>
      <c r="E43" s="5"/>
      <c r="F43" s="5"/>
      <c r="G43" s="48"/>
      <c r="H43" s="5"/>
      <c r="I43" s="5"/>
      <c r="J43" s="5"/>
      <c r="K43" s="5"/>
      <c r="L43" s="5"/>
      <c r="M43" s="5"/>
      <c r="N43" s="48"/>
      <c r="O43" s="18"/>
      <c r="P43" s="5"/>
    </row>
  </sheetData>
  <mergeCells count="12">
    <mergeCell ref="N8:O8"/>
    <mergeCell ref="N3:O6"/>
    <mergeCell ref="P3:P6"/>
    <mergeCell ref="A3:A6"/>
    <mergeCell ref="B3:F3"/>
    <mergeCell ref="H3:L3"/>
    <mergeCell ref="B4:B6"/>
    <mergeCell ref="H4:H6"/>
    <mergeCell ref="C4:F5"/>
    <mergeCell ref="I4:L5"/>
    <mergeCell ref="D6:F6"/>
    <mergeCell ref="J6:L6"/>
  </mergeCells>
  <pageMargins left="0.23622047244094491" right="0.23622047244094491" top="0.23622047244094491" bottom="0.23622047244094491"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dimension ref="A1:I46"/>
  <sheetViews>
    <sheetView workbookViewId="0">
      <selection activeCell="P9" sqref="P9"/>
    </sheetView>
  </sheetViews>
  <sheetFormatPr baseColWidth="10" defaultRowHeight="12.75"/>
  <cols>
    <col min="1" max="1" width="27.28515625" style="2" customWidth="1"/>
    <col min="2" max="2" width="12.5703125" style="2" customWidth="1"/>
    <col min="3" max="7" width="14.7109375" style="2" customWidth="1"/>
    <col min="8" max="16384" width="11.42578125" style="2"/>
  </cols>
  <sheetData>
    <row r="1" spans="1:9">
      <c r="A1" s="16" t="s">
        <v>185</v>
      </c>
      <c r="B1" s="18"/>
      <c r="C1" s="18"/>
      <c r="D1" s="18"/>
      <c r="E1" s="18"/>
      <c r="F1" s="18"/>
      <c r="G1" s="18"/>
      <c r="H1" s="5"/>
      <c r="I1" s="5"/>
    </row>
    <row r="2" spans="1:9">
      <c r="A2" s="18"/>
      <c r="B2" s="18"/>
      <c r="C2" s="18"/>
      <c r="D2" s="18"/>
      <c r="E2" s="18"/>
      <c r="F2" s="18"/>
      <c r="G2" s="18"/>
      <c r="H2" s="5"/>
      <c r="I2" s="5"/>
    </row>
    <row r="3" spans="1:9">
      <c r="A3" s="223" t="s">
        <v>0</v>
      </c>
      <c r="B3" s="218" t="s">
        <v>147</v>
      </c>
      <c r="C3" s="229" t="s">
        <v>157</v>
      </c>
      <c r="D3" s="229"/>
      <c r="E3" s="229"/>
      <c r="F3" s="229"/>
      <c r="G3" s="229"/>
      <c r="H3" s="5"/>
      <c r="I3" s="5"/>
    </row>
    <row r="4" spans="1:9">
      <c r="A4" s="225"/>
      <c r="B4" s="219"/>
      <c r="C4" s="59" t="s">
        <v>158</v>
      </c>
      <c r="D4" s="59" t="s">
        <v>160</v>
      </c>
      <c r="E4" s="59" t="s">
        <v>161</v>
      </c>
      <c r="F4" s="59" t="s">
        <v>163</v>
      </c>
      <c r="G4" s="59" t="s">
        <v>164</v>
      </c>
      <c r="H4" s="5"/>
      <c r="I4" s="5"/>
    </row>
    <row r="5" spans="1:9" ht="5.25" customHeight="1">
      <c r="A5" s="24"/>
      <c r="B5" s="24"/>
      <c r="C5" s="18"/>
      <c r="D5" s="18"/>
      <c r="E5" s="18"/>
      <c r="F5" s="18"/>
      <c r="G5" s="18"/>
      <c r="H5" s="5"/>
      <c r="I5" s="5"/>
    </row>
    <row r="6" spans="1:9">
      <c r="A6" s="116" t="s">
        <v>6</v>
      </c>
      <c r="B6" s="118">
        <v>877065</v>
      </c>
      <c r="C6" s="118">
        <v>365232</v>
      </c>
      <c r="D6" s="118">
        <v>106295</v>
      </c>
      <c r="E6" s="118">
        <v>387702</v>
      </c>
      <c r="F6" s="118">
        <v>14040</v>
      </c>
      <c r="G6" s="118">
        <v>3796</v>
      </c>
      <c r="H6" s="5"/>
      <c r="I6" s="5"/>
    </row>
    <row r="7" spans="1:9" ht="6" customHeight="1">
      <c r="A7" s="18"/>
      <c r="B7" s="19"/>
      <c r="C7" s="19"/>
      <c r="D7" s="19"/>
      <c r="E7" s="19"/>
      <c r="F7" s="19"/>
      <c r="G7" s="19"/>
      <c r="H7" s="5"/>
      <c r="I7" s="5"/>
    </row>
    <row r="8" spans="1:9">
      <c r="A8" s="18" t="s">
        <v>7</v>
      </c>
      <c r="B8" s="19">
        <v>13190</v>
      </c>
      <c r="C8" s="19">
        <v>271</v>
      </c>
      <c r="D8" s="19">
        <v>4593</v>
      </c>
      <c r="E8" s="19">
        <v>7727</v>
      </c>
      <c r="F8" s="19">
        <v>525</v>
      </c>
      <c r="G8" s="19">
        <v>74</v>
      </c>
      <c r="H8" s="5"/>
      <c r="I8" s="5"/>
    </row>
    <row r="9" spans="1:9">
      <c r="A9" s="18" t="s">
        <v>8</v>
      </c>
      <c r="B9" s="19">
        <v>359404</v>
      </c>
      <c r="C9" s="19">
        <v>226134</v>
      </c>
      <c r="D9" s="19">
        <v>14921</v>
      </c>
      <c r="E9" s="19">
        <v>115040</v>
      </c>
      <c r="F9" s="19">
        <v>1456</v>
      </c>
      <c r="G9" s="19">
        <v>1853</v>
      </c>
      <c r="H9" s="5"/>
      <c r="I9" s="5"/>
    </row>
    <row r="10" spans="1:9">
      <c r="A10" s="18" t="s">
        <v>9</v>
      </c>
      <c r="B10" s="19">
        <v>44697</v>
      </c>
      <c r="C10" s="19">
        <v>8427</v>
      </c>
      <c r="D10" s="19">
        <v>9626</v>
      </c>
      <c r="E10" s="19">
        <v>25654</v>
      </c>
      <c r="F10" s="19">
        <v>691</v>
      </c>
      <c r="G10" s="19">
        <v>299</v>
      </c>
      <c r="H10" s="5"/>
      <c r="I10" s="5"/>
    </row>
    <row r="11" spans="1:9">
      <c r="A11" s="18" t="s">
        <v>10</v>
      </c>
      <c r="B11" s="19">
        <v>13473</v>
      </c>
      <c r="C11" s="29" t="s">
        <v>88</v>
      </c>
      <c r="D11" s="19">
        <v>2221</v>
      </c>
      <c r="E11" s="19">
        <v>9434</v>
      </c>
      <c r="F11" s="19">
        <v>1776</v>
      </c>
      <c r="G11" s="19">
        <v>42</v>
      </c>
      <c r="H11" s="5"/>
      <c r="I11" s="5"/>
    </row>
    <row r="12" spans="1:9">
      <c r="A12" s="18" t="s">
        <v>11</v>
      </c>
      <c r="B12" s="19">
        <v>10261</v>
      </c>
      <c r="C12" s="29" t="s">
        <v>88</v>
      </c>
      <c r="D12" s="19">
        <v>3156</v>
      </c>
      <c r="E12" s="19">
        <v>6963</v>
      </c>
      <c r="F12" s="19">
        <v>70</v>
      </c>
      <c r="G12" s="19">
        <v>72</v>
      </c>
      <c r="H12" s="5"/>
      <c r="I12" s="5"/>
    </row>
    <row r="13" spans="1:9">
      <c r="A13" s="18" t="s">
        <v>12</v>
      </c>
      <c r="B13" s="19">
        <v>35092</v>
      </c>
      <c r="C13" s="19">
        <v>19978</v>
      </c>
      <c r="D13" s="19">
        <v>1559</v>
      </c>
      <c r="E13" s="19">
        <v>13354</v>
      </c>
      <c r="F13" s="19">
        <v>134</v>
      </c>
      <c r="G13" s="19">
        <v>67</v>
      </c>
      <c r="H13" s="5"/>
      <c r="I13" s="5"/>
    </row>
    <row r="14" spans="1:9">
      <c r="A14" s="18" t="s">
        <v>13</v>
      </c>
      <c r="B14" s="19">
        <v>7938</v>
      </c>
      <c r="C14" s="19">
        <v>1341</v>
      </c>
      <c r="D14" s="19">
        <v>435</v>
      </c>
      <c r="E14" s="19">
        <v>5269</v>
      </c>
      <c r="F14" s="19">
        <v>868</v>
      </c>
      <c r="G14" s="19">
        <v>25</v>
      </c>
      <c r="H14" s="5"/>
      <c r="I14" s="5"/>
    </row>
    <row r="15" spans="1:9">
      <c r="A15" s="18" t="s">
        <v>14</v>
      </c>
      <c r="B15" s="19">
        <v>16993</v>
      </c>
      <c r="C15" s="19">
        <v>5497</v>
      </c>
      <c r="D15" s="19">
        <v>2542</v>
      </c>
      <c r="E15" s="19">
        <v>8804</v>
      </c>
      <c r="F15" s="19">
        <v>76</v>
      </c>
      <c r="G15" s="19">
        <v>74</v>
      </c>
      <c r="H15" s="5"/>
      <c r="I15" s="5"/>
    </row>
    <row r="16" spans="1:9">
      <c r="A16" s="18" t="s">
        <v>15</v>
      </c>
      <c r="B16" s="19">
        <v>32089</v>
      </c>
      <c r="C16" s="19">
        <v>14333</v>
      </c>
      <c r="D16" s="19">
        <v>3409</v>
      </c>
      <c r="E16" s="19">
        <v>14174</v>
      </c>
      <c r="F16" s="19">
        <v>105</v>
      </c>
      <c r="G16" s="19">
        <v>68</v>
      </c>
      <c r="H16" s="5"/>
      <c r="I16" s="5"/>
    </row>
    <row r="17" spans="1:9">
      <c r="A17" s="18" t="s">
        <v>16</v>
      </c>
      <c r="B17" s="19">
        <v>1378</v>
      </c>
      <c r="C17" s="29" t="s">
        <v>88</v>
      </c>
      <c r="D17" s="19">
        <v>81</v>
      </c>
      <c r="E17" s="19">
        <v>824</v>
      </c>
      <c r="F17" s="19">
        <v>471</v>
      </c>
      <c r="G17" s="19">
        <v>2</v>
      </c>
      <c r="H17" s="5"/>
      <c r="I17" s="5"/>
    </row>
    <row r="18" spans="1:9">
      <c r="A18" s="18" t="s">
        <v>17</v>
      </c>
      <c r="B18" s="19">
        <v>1439</v>
      </c>
      <c r="C18" s="29" t="s">
        <v>88</v>
      </c>
      <c r="D18" s="19">
        <v>163</v>
      </c>
      <c r="E18" s="19">
        <v>718</v>
      </c>
      <c r="F18" s="19">
        <v>556</v>
      </c>
      <c r="G18" s="19">
        <v>2</v>
      </c>
      <c r="H18" s="5"/>
      <c r="I18" s="5"/>
    </row>
    <row r="19" spans="1:9">
      <c r="A19" s="18" t="s">
        <v>18</v>
      </c>
      <c r="B19" s="19">
        <v>10928</v>
      </c>
      <c r="C19" s="19">
        <v>1316</v>
      </c>
      <c r="D19" s="19">
        <v>2581</v>
      </c>
      <c r="E19" s="19">
        <v>6969</v>
      </c>
      <c r="F19" s="19">
        <v>39</v>
      </c>
      <c r="G19" s="19">
        <v>23</v>
      </c>
      <c r="H19" s="5"/>
      <c r="I19" s="5"/>
    </row>
    <row r="20" spans="1:9">
      <c r="A20" s="18" t="s">
        <v>19</v>
      </c>
      <c r="B20" s="19">
        <v>43958</v>
      </c>
      <c r="C20" s="19">
        <v>6972</v>
      </c>
      <c r="D20" s="19">
        <v>15873</v>
      </c>
      <c r="E20" s="19">
        <v>20358</v>
      </c>
      <c r="F20" s="19">
        <v>539</v>
      </c>
      <c r="G20" s="19">
        <v>216</v>
      </c>
      <c r="H20" s="5"/>
      <c r="I20" s="5"/>
    </row>
    <row r="21" spans="1:9">
      <c r="A21" s="18" t="s">
        <v>20</v>
      </c>
      <c r="B21" s="19">
        <v>69840</v>
      </c>
      <c r="C21" s="19">
        <v>29369</v>
      </c>
      <c r="D21" s="19">
        <v>9858</v>
      </c>
      <c r="E21" s="19">
        <v>29825</v>
      </c>
      <c r="F21" s="19">
        <v>501</v>
      </c>
      <c r="G21" s="19">
        <v>287</v>
      </c>
      <c r="H21" s="5"/>
      <c r="I21" s="5"/>
    </row>
    <row r="22" spans="1:9">
      <c r="A22" s="18" t="s">
        <v>21</v>
      </c>
      <c r="B22" s="19">
        <v>11579</v>
      </c>
      <c r="C22" s="19">
        <v>577</v>
      </c>
      <c r="D22" s="19">
        <v>2068</v>
      </c>
      <c r="E22" s="19">
        <v>8171</v>
      </c>
      <c r="F22" s="19">
        <v>721</v>
      </c>
      <c r="G22" s="19">
        <v>42</v>
      </c>
      <c r="H22" s="5"/>
      <c r="I22" s="5"/>
    </row>
    <row r="23" spans="1:9">
      <c r="A23" s="18" t="s">
        <v>22</v>
      </c>
      <c r="B23" s="19">
        <v>3330</v>
      </c>
      <c r="C23" s="29" t="s">
        <v>88</v>
      </c>
      <c r="D23" s="19">
        <v>261</v>
      </c>
      <c r="E23" s="19">
        <v>2350</v>
      </c>
      <c r="F23" s="19">
        <v>705</v>
      </c>
      <c r="G23" s="19">
        <v>14</v>
      </c>
      <c r="H23" s="5"/>
      <c r="I23" s="5"/>
    </row>
    <row r="24" spans="1:9">
      <c r="A24" s="18" t="s">
        <v>23</v>
      </c>
      <c r="B24" s="19">
        <v>27587</v>
      </c>
      <c r="C24" s="19">
        <v>9405</v>
      </c>
      <c r="D24" s="19">
        <v>4000</v>
      </c>
      <c r="E24" s="19">
        <v>13878</v>
      </c>
      <c r="F24" s="19">
        <v>234</v>
      </c>
      <c r="G24" s="19">
        <v>70</v>
      </c>
      <c r="H24" s="5"/>
      <c r="I24" s="5"/>
    </row>
    <row r="25" spans="1:9">
      <c r="A25" s="18" t="s">
        <v>24</v>
      </c>
      <c r="B25" s="19">
        <v>8189</v>
      </c>
      <c r="C25" s="29" t="s">
        <v>88</v>
      </c>
      <c r="D25" s="19">
        <v>1655</v>
      </c>
      <c r="E25" s="19">
        <v>5494</v>
      </c>
      <c r="F25" s="19">
        <v>1000</v>
      </c>
      <c r="G25" s="19">
        <v>40</v>
      </c>
      <c r="H25" s="5"/>
      <c r="I25" s="5"/>
    </row>
    <row r="26" spans="1:9">
      <c r="A26" s="18" t="s">
        <v>25</v>
      </c>
      <c r="B26" s="19">
        <v>12957</v>
      </c>
      <c r="C26" s="19">
        <v>317</v>
      </c>
      <c r="D26" s="19">
        <v>3190</v>
      </c>
      <c r="E26" s="19">
        <v>8309</v>
      </c>
      <c r="F26" s="19">
        <v>1084</v>
      </c>
      <c r="G26" s="19">
        <v>57</v>
      </c>
      <c r="H26" s="5"/>
      <c r="I26" s="5"/>
    </row>
    <row r="27" spans="1:9">
      <c r="A27" s="18" t="s">
        <v>26</v>
      </c>
      <c r="B27" s="19">
        <v>57780</v>
      </c>
      <c r="C27" s="19">
        <v>8037</v>
      </c>
      <c r="D27" s="19">
        <v>12523</v>
      </c>
      <c r="E27" s="19">
        <v>36769</v>
      </c>
      <c r="F27" s="19">
        <v>321</v>
      </c>
      <c r="G27" s="19">
        <v>130</v>
      </c>
      <c r="H27" s="5"/>
      <c r="I27" s="5"/>
    </row>
    <row r="28" spans="1:9">
      <c r="A28" s="18" t="s">
        <v>27</v>
      </c>
      <c r="B28" s="19">
        <v>22682</v>
      </c>
      <c r="C28" s="19">
        <v>4635</v>
      </c>
      <c r="D28" s="19">
        <v>4427</v>
      </c>
      <c r="E28" s="19">
        <v>13131</v>
      </c>
      <c r="F28" s="19">
        <v>389</v>
      </c>
      <c r="G28" s="19">
        <v>100</v>
      </c>
      <c r="H28" s="5"/>
      <c r="I28" s="5"/>
    </row>
    <row r="29" spans="1:9">
      <c r="A29" s="18" t="s">
        <v>28</v>
      </c>
      <c r="B29" s="19">
        <v>1149</v>
      </c>
      <c r="C29" s="29" t="s">
        <v>88</v>
      </c>
      <c r="D29" s="19">
        <v>95</v>
      </c>
      <c r="E29" s="19">
        <v>799</v>
      </c>
      <c r="F29" s="19">
        <v>252</v>
      </c>
      <c r="G29" s="19">
        <v>3</v>
      </c>
      <c r="H29" s="5"/>
      <c r="I29" s="5"/>
    </row>
    <row r="30" spans="1:9">
      <c r="A30" s="18" t="s">
        <v>29</v>
      </c>
      <c r="B30" s="19">
        <v>32422</v>
      </c>
      <c r="C30" s="19">
        <v>16013</v>
      </c>
      <c r="D30" s="19">
        <v>2622</v>
      </c>
      <c r="E30" s="19">
        <v>13478</v>
      </c>
      <c r="F30" s="19">
        <v>209</v>
      </c>
      <c r="G30" s="19">
        <v>100</v>
      </c>
      <c r="H30" s="5"/>
      <c r="I30" s="5"/>
    </row>
    <row r="31" spans="1:9">
      <c r="A31" s="18" t="s">
        <v>30</v>
      </c>
      <c r="B31" s="19">
        <v>4432</v>
      </c>
      <c r="C31" s="19">
        <v>626</v>
      </c>
      <c r="D31" s="19">
        <v>573</v>
      </c>
      <c r="E31" s="19">
        <v>2906</v>
      </c>
      <c r="F31" s="19">
        <v>312</v>
      </c>
      <c r="G31" s="19">
        <v>15</v>
      </c>
      <c r="H31" s="5"/>
      <c r="I31" s="5"/>
    </row>
    <row r="32" spans="1:9">
      <c r="A32" s="18" t="s">
        <v>31</v>
      </c>
      <c r="B32" s="19">
        <v>3503</v>
      </c>
      <c r="C32" s="29" t="s">
        <v>88</v>
      </c>
      <c r="D32" s="19">
        <v>214</v>
      </c>
      <c r="E32" s="19">
        <v>2425</v>
      </c>
      <c r="F32" s="19">
        <v>853</v>
      </c>
      <c r="G32" s="19">
        <v>11</v>
      </c>
      <c r="H32" s="5"/>
      <c r="I32" s="5"/>
    </row>
    <row r="33" spans="1:9">
      <c r="A33" s="20" t="s">
        <v>32</v>
      </c>
      <c r="B33" s="21">
        <v>30775</v>
      </c>
      <c r="C33" s="21">
        <v>11984</v>
      </c>
      <c r="D33" s="21">
        <v>3649</v>
      </c>
      <c r="E33" s="21">
        <v>14879</v>
      </c>
      <c r="F33" s="21">
        <v>153</v>
      </c>
      <c r="G33" s="21">
        <v>110</v>
      </c>
      <c r="H33" s="5"/>
      <c r="I33" s="5"/>
    </row>
    <row r="34" spans="1:9">
      <c r="A34" s="18"/>
      <c r="B34" s="19"/>
      <c r="C34" s="19"/>
      <c r="D34" s="19"/>
      <c r="E34" s="19"/>
      <c r="F34" s="19"/>
      <c r="G34" s="19"/>
      <c r="H34" s="5"/>
      <c r="I34" s="5"/>
    </row>
    <row r="35" spans="1:9">
      <c r="A35" s="18"/>
      <c r="B35" s="19"/>
      <c r="C35" s="19"/>
      <c r="D35" s="19"/>
      <c r="E35" s="19"/>
      <c r="F35" s="19"/>
      <c r="G35" s="19"/>
      <c r="H35" s="5"/>
      <c r="I35" s="5"/>
    </row>
    <row r="36" spans="1:9">
      <c r="A36" s="18"/>
      <c r="B36" s="18"/>
      <c r="C36" s="18"/>
      <c r="D36" s="18"/>
      <c r="E36" s="18"/>
      <c r="F36" s="18"/>
      <c r="G36" s="18"/>
      <c r="H36" s="5"/>
      <c r="I36" s="5"/>
    </row>
    <row r="37" spans="1:9">
      <c r="A37" s="79" t="s">
        <v>130</v>
      </c>
      <c r="B37" s="18"/>
      <c r="C37" s="18"/>
      <c r="D37" s="18"/>
      <c r="E37" s="18"/>
      <c r="F37" s="18"/>
      <c r="G37" s="18"/>
      <c r="H37" s="5"/>
      <c r="I37" s="5"/>
    </row>
    <row r="38" spans="1:9">
      <c r="A38" s="79" t="s">
        <v>34</v>
      </c>
      <c r="B38" s="18"/>
      <c r="C38" s="18"/>
      <c r="D38" s="18"/>
      <c r="E38" s="18"/>
      <c r="F38" s="18"/>
      <c r="G38" s="18"/>
      <c r="H38" s="5"/>
      <c r="I38" s="5"/>
    </row>
    <row r="39" spans="1:9">
      <c r="A39" s="79" t="s">
        <v>35</v>
      </c>
      <c r="B39" s="18"/>
      <c r="C39" s="18"/>
      <c r="D39" s="18"/>
      <c r="E39" s="18"/>
      <c r="F39" s="18"/>
      <c r="G39" s="18"/>
      <c r="H39" s="5"/>
      <c r="I39" s="5"/>
    </row>
    <row r="40" spans="1:9">
      <c r="A40" s="18"/>
      <c r="B40" s="18"/>
      <c r="C40" s="18"/>
      <c r="D40" s="18"/>
      <c r="E40" s="18"/>
      <c r="F40" s="18"/>
      <c r="G40" s="18"/>
      <c r="H40" s="5"/>
      <c r="I40" s="5"/>
    </row>
    <row r="41" spans="1:9">
      <c r="A41" s="18"/>
      <c r="B41" s="18"/>
      <c r="C41" s="18"/>
      <c r="D41" s="18"/>
      <c r="E41" s="18"/>
      <c r="F41" s="18"/>
      <c r="G41" s="18"/>
      <c r="H41" s="5"/>
      <c r="I41" s="5"/>
    </row>
    <row r="42" spans="1:9">
      <c r="A42" s="5"/>
      <c r="B42" s="5"/>
      <c r="C42" s="5"/>
      <c r="D42" s="5"/>
      <c r="E42" s="5"/>
      <c r="F42" s="5"/>
      <c r="G42" s="5"/>
      <c r="H42" s="5"/>
      <c r="I42" s="5"/>
    </row>
    <row r="43" spans="1:9">
      <c r="A43" s="5"/>
      <c r="B43" s="5"/>
      <c r="C43" s="5"/>
      <c r="D43" s="5"/>
      <c r="E43" s="5"/>
      <c r="F43" s="5"/>
      <c r="G43" s="5"/>
      <c r="H43" s="5"/>
      <c r="I43" s="5"/>
    </row>
    <row r="44" spans="1:9">
      <c r="A44" s="5"/>
      <c r="B44" s="5"/>
      <c r="C44" s="5"/>
      <c r="D44" s="5"/>
      <c r="E44" s="5"/>
      <c r="F44" s="5"/>
      <c r="G44" s="5"/>
      <c r="H44" s="5"/>
      <c r="I44" s="5"/>
    </row>
    <row r="45" spans="1:9">
      <c r="A45" s="5"/>
      <c r="B45" s="5"/>
      <c r="C45" s="5"/>
      <c r="D45" s="5"/>
      <c r="E45" s="5"/>
      <c r="F45" s="5"/>
      <c r="G45" s="5"/>
      <c r="H45" s="5"/>
      <c r="I45" s="5"/>
    </row>
    <row r="46" spans="1:9">
      <c r="A46" s="5"/>
      <c r="B46" s="5"/>
      <c r="C46" s="5"/>
      <c r="D46" s="5"/>
      <c r="E46" s="5"/>
      <c r="F46" s="5"/>
      <c r="G46" s="5"/>
      <c r="H46" s="5"/>
      <c r="I46" s="5"/>
    </row>
  </sheetData>
  <mergeCells count="3">
    <mergeCell ref="C3:G3"/>
    <mergeCell ref="B3:B4"/>
    <mergeCell ref="A3:A4"/>
  </mergeCells>
  <pageMargins left="0.23622047244094491" right="0.23622047244094491" top="0.23622047244094491" bottom="0.23622047244094491"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dimension ref="A1:J46"/>
  <sheetViews>
    <sheetView workbookViewId="0">
      <selection activeCell="P9" sqref="P9"/>
    </sheetView>
  </sheetViews>
  <sheetFormatPr baseColWidth="10" defaultRowHeight="12.75"/>
  <cols>
    <col min="1" max="1" width="24.28515625" style="2" customWidth="1"/>
    <col min="2" max="9" width="12.7109375" style="2" customWidth="1"/>
    <col min="10" max="16384" width="11.42578125" style="2"/>
  </cols>
  <sheetData>
    <row r="1" spans="1:10">
      <c r="A1" s="16" t="s">
        <v>186</v>
      </c>
      <c r="B1" s="18"/>
      <c r="C1" s="18"/>
      <c r="D1" s="18"/>
      <c r="E1" s="18"/>
      <c r="F1" s="18"/>
      <c r="G1" s="18"/>
      <c r="H1" s="18"/>
      <c r="I1" s="18"/>
      <c r="J1" s="5"/>
    </row>
    <row r="2" spans="1:10">
      <c r="A2" s="16"/>
      <c r="B2" s="18"/>
      <c r="C2" s="18"/>
      <c r="D2" s="18"/>
      <c r="E2" s="18"/>
      <c r="F2" s="18"/>
      <c r="G2" s="18"/>
      <c r="H2" s="18"/>
      <c r="I2" s="18"/>
      <c r="J2" s="5"/>
    </row>
    <row r="3" spans="1:10">
      <c r="A3" s="218" t="s">
        <v>0</v>
      </c>
      <c r="B3" s="218" t="s">
        <v>147</v>
      </c>
      <c r="C3" s="217" t="s">
        <v>157</v>
      </c>
      <c r="D3" s="217"/>
      <c r="E3" s="217"/>
      <c r="F3" s="217"/>
      <c r="G3" s="217"/>
      <c r="H3" s="217"/>
      <c r="I3" s="217"/>
      <c r="J3" s="5"/>
    </row>
    <row r="4" spans="1:10" ht="15" customHeight="1">
      <c r="A4" s="226"/>
      <c r="B4" s="226"/>
      <c r="C4" s="218" t="s">
        <v>158</v>
      </c>
      <c r="D4" s="218" t="s">
        <v>159</v>
      </c>
      <c r="E4" s="218" t="s">
        <v>160</v>
      </c>
      <c r="F4" s="218" t="s">
        <v>161</v>
      </c>
      <c r="G4" s="218" t="s">
        <v>162</v>
      </c>
      <c r="H4" s="218" t="s">
        <v>163</v>
      </c>
      <c r="I4" s="218" t="s">
        <v>164</v>
      </c>
      <c r="J4" s="5"/>
    </row>
    <row r="5" spans="1:10">
      <c r="A5" s="219"/>
      <c r="B5" s="219"/>
      <c r="C5" s="219"/>
      <c r="D5" s="219"/>
      <c r="E5" s="219"/>
      <c r="F5" s="219"/>
      <c r="G5" s="219"/>
      <c r="H5" s="219"/>
      <c r="I5" s="219"/>
      <c r="J5" s="5"/>
    </row>
    <row r="6" spans="1:10" ht="6" customHeight="1">
      <c r="A6" s="60"/>
      <c r="B6" s="60"/>
      <c r="C6" s="17"/>
      <c r="D6" s="17"/>
      <c r="E6" s="17"/>
      <c r="F6" s="17"/>
      <c r="G6" s="17"/>
      <c r="H6" s="17"/>
      <c r="I6" s="17"/>
      <c r="J6" s="5"/>
    </row>
    <row r="7" spans="1:10">
      <c r="A7" s="116" t="s">
        <v>6</v>
      </c>
      <c r="B7" s="118">
        <v>1031843</v>
      </c>
      <c r="C7" s="118">
        <v>523012</v>
      </c>
      <c r="D7" s="118">
        <v>10707</v>
      </c>
      <c r="E7" s="118">
        <v>63817</v>
      </c>
      <c r="F7" s="118">
        <v>423940</v>
      </c>
      <c r="G7" s="118">
        <v>2546</v>
      </c>
      <c r="H7" s="118">
        <v>6574</v>
      </c>
      <c r="I7" s="118">
        <v>1247</v>
      </c>
      <c r="J7" s="5"/>
    </row>
    <row r="8" spans="1:10" ht="5.25" customHeight="1">
      <c r="A8" s="18"/>
      <c r="B8" s="19"/>
      <c r="C8" s="19"/>
      <c r="D8" s="19"/>
      <c r="E8" s="19"/>
      <c r="F8" s="19"/>
      <c r="G8" s="19"/>
      <c r="H8" s="19"/>
      <c r="I8" s="19"/>
      <c r="J8" s="5"/>
    </row>
    <row r="9" spans="1:10">
      <c r="A9" s="18" t="s">
        <v>7</v>
      </c>
      <c r="B9" s="19">
        <v>16915</v>
      </c>
      <c r="C9" s="19">
        <v>3614</v>
      </c>
      <c r="D9" s="19">
        <v>553</v>
      </c>
      <c r="E9" s="19">
        <v>2833</v>
      </c>
      <c r="F9" s="19">
        <v>9636</v>
      </c>
      <c r="G9" s="19">
        <v>12</v>
      </c>
      <c r="H9" s="19">
        <v>250</v>
      </c>
      <c r="I9" s="19">
        <v>17</v>
      </c>
      <c r="J9" s="5"/>
    </row>
    <row r="10" spans="1:10">
      <c r="A10" s="18" t="s">
        <v>8</v>
      </c>
      <c r="B10" s="19">
        <v>414237</v>
      </c>
      <c r="C10" s="19">
        <v>282744</v>
      </c>
      <c r="D10" s="19">
        <v>617</v>
      </c>
      <c r="E10" s="19">
        <v>5875</v>
      </c>
      <c r="F10" s="19">
        <v>121969</v>
      </c>
      <c r="G10" s="19">
        <v>1860</v>
      </c>
      <c r="H10" s="19">
        <v>628</v>
      </c>
      <c r="I10" s="19">
        <v>544</v>
      </c>
      <c r="J10" s="5"/>
    </row>
    <row r="11" spans="1:10">
      <c r="A11" s="18" t="s">
        <v>9</v>
      </c>
      <c r="B11" s="19">
        <v>63780</v>
      </c>
      <c r="C11" s="19">
        <v>17663</v>
      </c>
      <c r="D11" s="19">
        <v>1327</v>
      </c>
      <c r="E11" s="19">
        <v>8349</v>
      </c>
      <c r="F11" s="19">
        <v>35919</v>
      </c>
      <c r="G11" s="19">
        <v>170</v>
      </c>
      <c r="H11" s="19">
        <v>257</v>
      </c>
      <c r="I11" s="19">
        <v>95</v>
      </c>
      <c r="J11" s="5"/>
    </row>
    <row r="12" spans="1:10">
      <c r="A12" s="18" t="s">
        <v>10</v>
      </c>
      <c r="B12" s="19">
        <v>15948</v>
      </c>
      <c r="C12" s="29" t="s">
        <v>88</v>
      </c>
      <c r="D12" s="19">
        <v>46</v>
      </c>
      <c r="E12" s="19">
        <v>1935</v>
      </c>
      <c r="F12" s="19">
        <v>12888</v>
      </c>
      <c r="G12" s="19">
        <v>15</v>
      </c>
      <c r="H12" s="19">
        <v>1033</v>
      </c>
      <c r="I12" s="19">
        <v>31</v>
      </c>
      <c r="J12" s="5"/>
    </row>
    <row r="13" spans="1:10">
      <c r="A13" s="18" t="s">
        <v>11</v>
      </c>
      <c r="B13" s="19">
        <v>11608</v>
      </c>
      <c r="C13" s="19">
        <v>1743</v>
      </c>
      <c r="D13" s="19">
        <v>469</v>
      </c>
      <c r="E13" s="19">
        <v>2237</v>
      </c>
      <c r="F13" s="19">
        <v>7114</v>
      </c>
      <c r="G13" s="19">
        <v>16</v>
      </c>
      <c r="H13" s="19">
        <v>18</v>
      </c>
      <c r="I13" s="19">
        <v>11</v>
      </c>
      <c r="J13" s="5"/>
    </row>
    <row r="14" spans="1:10">
      <c r="A14" s="18" t="s">
        <v>12</v>
      </c>
      <c r="B14" s="19">
        <v>41871</v>
      </c>
      <c r="C14" s="19">
        <v>28893</v>
      </c>
      <c r="D14" s="19">
        <v>252</v>
      </c>
      <c r="E14" s="19">
        <v>697</v>
      </c>
      <c r="F14" s="19">
        <v>11923</v>
      </c>
      <c r="G14" s="19">
        <v>25</v>
      </c>
      <c r="H14" s="19">
        <v>44</v>
      </c>
      <c r="I14" s="19">
        <v>37</v>
      </c>
      <c r="J14" s="5"/>
    </row>
    <row r="15" spans="1:10">
      <c r="A15" s="18" t="s">
        <v>13</v>
      </c>
      <c r="B15" s="19">
        <v>8734</v>
      </c>
      <c r="C15" s="19">
        <v>2141</v>
      </c>
      <c r="D15" s="19">
        <v>27</v>
      </c>
      <c r="E15" s="19">
        <v>287</v>
      </c>
      <c r="F15" s="19">
        <v>5826</v>
      </c>
      <c r="G15" s="19">
        <v>4</v>
      </c>
      <c r="H15" s="19">
        <v>428</v>
      </c>
      <c r="I15" s="19">
        <v>21</v>
      </c>
      <c r="J15" s="5"/>
    </row>
    <row r="16" spans="1:10">
      <c r="A16" s="18" t="s">
        <v>14</v>
      </c>
      <c r="B16" s="19">
        <v>19745</v>
      </c>
      <c r="C16" s="19">
        <v>10010</v>
      </c>
      <c r="D16" s="19">
        <v>557</v>
      </c>
      <c r="E16" s="19">
        <v>1223</v>
      </c>
      <c r="F16" s="19">
        <v>7891</v>
      </c>
      <c r="G16" s="19">
        <v>7</v>
      </c>
      <c r="H16" s="19">
        <v>21</v>
      </c>
      <c r="I16" s="19">
        <v>36</v>
      </c>
      <c r="J16" s="5"/>
    </row>
    <row r="17" spans="1:10">
      <c r="A17" s="18" t="s">
        <v>15</v>
      </c>
      <c r="B17" s="19">
        <v>35476</v>
      </c>
      <c r="C17" s="19">
        <v>21480</v>
      </c>
      <c r="D17" s="19">
        <v>618</v>
      </c>
      <c r="E17" s="19">
        <v>1780</v>
      </c>
      <c r="F17" s="19">
        <v>11528</v>
      </c>
      <c r="G17" s="19">
        <v>17</v>
      </c>
      <c r="H17" s="19">
        <v>32</v>
      </c>
      <c r="I17" s="19">
        <v>21</v>
      </c>
      <c r="J17" s="5"/>
    </row>
    <row r="18" spans="1:10">
      <c r="A18" s="18" t="s">
        <v>16</v>
      </c>
      <c r="B18" s="19">
        <v>1495</v>
      </c>
      <c r="C18" s="29" t="s">
        <v>88</v>
      </c>
      <c r="D18" s="19">
        <v>4</v>
      </c>
      <c r="E18" s="19">
        <v>61</v>
      </c>
      <c r="F18" s="19">
        <v>1095</v>
      </c>
      <c r="G18" s="29" t="s">
        <v>88</v>
      </c>
      <c r="H18" s="19">
        <v>334</v>
      </c>
      <c r="I18" s="19">
        <v>1</v>
      </c>
      <c r="J18" s="5"/>
    </row>
    <row r="19" spans="1:10">
      <c r="A19" s="18" t="s">
        <v>17</v>
      </c>
      <c r="B19" s="19">
        <v>1611</v>
      </c>
      <c r="C19" s="29" t="s">
        <v>88</v>
      </c>
      <c r="D19" s="19">
        <v>29</v>
      </c>
      <c r="E19" s="19">
        <v>78</v>
      </c>
      <c r="F19" s="19">
        <v>1096</v>
      </c>
      <c r="G19" s="29" t="s">
        <v>88</v>
      </c>
      <c r="H19" s="19">
        <v>404</v>
      </c>
      <c r="I19" s="19">
        <v>4</v>
      </c>
      <c r="J19" s="5"/>
    </row>
    <row r="20" spans="1:10">
      <c r="A20" s="18" t="s">
        <v>18</v>
      </c>
      <c r="B20" s="19">
        <v>12111</v>
      </c>
      <c r="C20" s="19">
        <v>3722</v>
      </c>
      <c r="D20" s="19">
        <v>864</v>
      </c>
      <c r="E20" s="19">
        <v>1591</v>
      </c>
      <c r="F20" s="19">
        <v>5900</v>
      </c>
      <c r="G20" s="19">
        <v>8</v>
      </c>
      <c r="H20" s="19">
        <v>5</v>
      </c>
      <c r="I20" s="19">
        <v>21</v>
      </c>
      <c r="J20" s="5"/>
    </row>
    <row r="21" spans="1:10">
      <c r="A21" s="18" t="s">
        <v>19</v>
      </c>
      <c r="B21" s="19">
        <v>55253</v>
      </c>
      <c r="C21" s="19">
        <v>11134</v>
      </c>
      <c r="D21" s="19">
        <v>1100</v>
      </c>
      <c r="E21" s="19">
        <v>12102</v>
      </c>
      <c r="F21" s="19">
        <v>30476</v>
      </c>
      <c r="G21" s="19">
        <v>148</v>
      </c>
      <c r="H21" s="19">
        <v>218</v>
      </c>
      <c r="I21" s="19">
        <v>75</v>
      </c>
      <c r="J21" s="5"/>
    </row>
    <row r="22" spans="1:10">
      <c r="A22" s="18" t="s">
        <v>20</v>
      </c>
      <c r="B22" s="19">
        <v>80878</v>
      </c>
      <c r="C22" s="19">
        <v>47561</v>
      </c>
      <c r="D22" s="19">
        <v>966</v>
      </c>
      <c r="E22" s="19">
        <v>4361</v>
      </c>
      <c r="F22" s="19">
        <v>27680</v>
      </c>
      <c r="G22" s="19">
        <v>61</v>
      </c>
      <c r="H22" s="19">
        <v>177</v>
      </c>
      <c r="I22" s="19">
        <v>72</v>
      </c>
      <c r="J22" s="5"/>
    </row>
    <row r="23" spans="1:10">
      <c r="A23" s="18" t="s">
        <v>21</v>
      </c>
      <c r="B23" s="19">
        <v>13652</v>
      </c>
      <c r="C23" s="19">
        <v>1531</v>
      </c>
      <c r="D23" s="19">
        <v>267</v>
      </c>
      <c r="E23" s="19">
        <v>1675</v>
      </c>
      <c r="F23" s="19">
        <v>9901</v>
      </c>
      <c r="G23" s="19">
        <v>16</v>
      </c>
      <c r="H23" s="19">
        <v>246</v>
      </c>
      <c r="I23" s="19">
        <v>16</v>
      </c>
      <c r="J23" s="5"/>
    </row>
    <row r="24" spans="1:10">
      <c r="A24" s="18" t="s">
        <v>22</v>
      </c>
      <c r="B24" s="19">
        <v>3846</v>
      </c>
      <c r="C24" s="29" t="s">
        <v>88</v>
      </c>
      <c r="D24" s="19">
        <v>22</v>
      </c>
      <c r="E24" s="19">
        <v>230</v>
      </c>
      <c r="F24" s="19">
        <v>3238</v>
      </c>
      <c r="G24" s="19">
        <v>4</v>
      </c>
      <c r="H24" s="19">
        <v>346</v>
      </c>
      <c r="I24" s="19">
        <v>6</v>
      </c>
      <c r="J24" s="5"/>
    </row>
    <row r="25" spans="1:10">
      <c r="A25" s="18" t="s">
        <v>23</v>
      </c>
      <c r="B25" s="19">
        <v>32090</v>
      </c>
      <c r="C25" s="19">
        <v>17699</v>
      </c>
      <c r="D25" s="19">
        <v>175</v>
      </c>
      <c r="E25" s="19">
        <v>1395</v>
      </c>
      <c r="F25" s="19">
        <v>12701</v>
      </c>
      <c r="G25" s="19">
        <v>18</v>
      </c>
      <c r="H25" s="19">
        <v>75</v>
      </c>
      <c r="I25" s="19">
        <v>27</v>
      </c>
      <c r="J25" s="5"/>
    </row>
    <row r="26" spans="1:10">
      <c r="A26" s="18" t="s">
        <v>24</v>
      </c>
      <c r="B26" s="19">
        <v>10320</v>
      </c>
      <c r="C26" s="29" t="s">
        <v>88</v>
      </c>
      <c r="D26" s="19">
        <v>349</v>
      </c>
      <c r="E26" s="19">
        <v>1536</v>
      </c>
      <c r="F26" s="19">
        <v>7909</v>
      </c>
      <c r="G26" s="19">
        <v>8</v>
      </c>
      <c r="H26" s="19">
        <v>510</v>
      </c>
      <c r="I26" s="19">
        <v>8</v>
      </c>
      <c r="J26" s="5"/>
    </row>
    <row r="27" spans="1:10">
      <c r="A27" s="18" t="s">
        <v>25</v>
      </c>
      <c r="B27" s="19">
        <v>15855</v>
      </c>
      <c r="C27" s="19">
        <v>3044</v>
      </c>
      <c r="D27" s="19">
        <v>170</v>
      </c>
      <c r="E27" s="19">
        <v>1293</v>
      </c>
      <c r="F27" s="19">
        <v>10840</v>
      </c>
      <c r="G27" s="19">
        <v>2</v>
      </c>
      <c r="H27" s="19">
        <v>473</v>
      </c>
      <c r="I27" s="19">
        <v>33</v>
      </c>
      <c r="J27" s="5"/>
    </row>
    <row r="28" spans="1:10">
      <c r="A28" s="18" t="s">
        <v>26</v>
      </c>
      <c r="B28" s="19">
        <v>66832</v>
      </c>
      <c r="C28" s="19">
        <v>19999</v>
      </c>
      <c r="D28" s="19">
        <v>656</v>
      </c>
      <c r="E28" s="19">
        <v>7572</v>
      </c>
      <c r="F28" s="19">
        <v>38385</v>
      </c>
      <c r="G28" s="19">
        <v>83</v>
      </c>
      <c r="H28" s="19">
        <v>78</v>
      </c>
      <c r="I28" s="19">
        <v>59</v>
      </c>
      <c r="J28" s="5"/>
    </row>
    <row r="29" spans="1:10">
      <c r="A29" s="18" t="s">
        <v>27</v>
      </c>
      <c r="B29" s="19">
        <v>28144</v>
      </c>
      <c r="C29" s="19">
        <v>8447</v>
      </c>
      <c r="D29" s="19">
        <v>558</v>
      </c>
      <c r="E29" s="19">
        <v>2656</v>
      </c>
      <c r="F29" s="19">
        <v>16211</v>
      </c>
      <c r="G29" s="19">
        <v>45</v>
      </c>
      <c r="H29" s="19">
        <v>177</v>
      </c>
      <c r="I29" s="19">
        <v>50</v>
      </c>
      <c r="J29" s="5"/>
    </row>
    <row r="30" spans="1:10">
      <c r="A30" s="18" t="s">
        <v>28</v>
      </c>
      <c r="B30" s="19">
        <v>1311</v>
      </c>
      <c r="C30" s="29" t="s">
        <v>88</v>
      </c>
      <c r="D30" s="19">
        <v>4</v>
      </c>
      <c r="E30" s="19">
        <v>55</v>
      </c>
      <c r="F30" s="19">
        <v>1075</v>
      </c>
      <c r="G30" s="19">
        <v>5</v>
      </c>
      <c r="H30" s="19">
        <v>170</v>
      </c>
      <c r="I30" s="19">
        <v>2</v>
      </c>
      <c r="J30" s="5"/>
    </row>
    <row r="31" spans="1:10">
      <c r="A31" s="18" t="s">
        <v>29</v>
      </c>
      <c r="B31" s="19">
        <v>36058</v>
      </c>
      <c r="C31" s="19">
        <v>22694</v>
      </c>
      <c r="D31" s="19">
        <v>332</v>
      </c>
      <c r="E31" s="19">
        <v>1078</v>
      </c>
      <c r="F31" s="19">
        <v>11877</v>
      </c>
      <c r="G31" s="19">
        <v>10</v>
      </c>
      <c r="H31" s="19">
        <v>43</v>
      </c>
      <c r="I31" s="19">
        <v>24</v>
      </c>
      <c r="J31" s="5"/>
    </row>
    <row r="32" spans="1:10">
      <c r="A32" s="18" t="s">
        <v>30</v>
      </c>
      <c r="B32" s="19">
        <v>5363</v>
      </c>
      <c r="C32" s="19">
        <v>1392</v>
      </c>
      <c r="D32" s="19">
        <v>65</v>
      </c>
      <c r="E32" s="19">
        <v>367</v>
      </c>
      <c r="F32" s="19">
        <v>3423</v>
      </c>
      <c r="G32" s="19">
        <v>1</v>
      </c>
      <c r="H32" s="19">
        <v>108</v>
      </c>
      <c r="I32" s="19">
        <v>7</v>
      </c>
      <c r="J32" s="5"/>
    </row>
    <row r="33" spans="1:10">
      <c r="A33" s="46" t="s">
        <v>31</v>
      </c>
      <c r="B33" s="47">
        <v>4041</v>
      </c>
      <c r="C33" s="131" t="s">
        <v>88</v>
      </c>
      <c r="D33" s="47">
        <v>48</v>
      </c>
      <c r="E33" s="47">
        <v>192</v>
      </c>
      <c r="F33" s="47">
        <v>3344</v>
      </c>
      <c r="G33" s="131" t="s">
        <v>88</v>
      </c>
      <c r="H33" s="47">
        <v>453</v>
      </c>
      <c r="I33" s="47">
        <v>4</v>
      </c>
      <c r="J33" s="5"/>
    </row>
    <row r="34" spans="1:10">
      <c r="A34" s="20" t="s">
        <v>32</v>
      </c>
      <c r="B34" s="21">
        <v>34669</v>
      </c>
      <c r="C34" s="21">
        <v>17501</v>
      </c>
      <c r="D34" s="21">
        <v>632</v>
      </c>
      <c r="E34" s="21">
        <v>2359</v>
      </c>
      <c r="F34" s="21">
        <v>14095</v>
      </c>
      <c r="G34" s="21">
        <v>11</v>
      </c>
      <c r="H34" s="21">
        <v>46</v>
      </c>
      <c r="I34" s="21">
        <v>25</v>
      </c>
      <c r="J34" s="5"/>
    </row>
    <row r="35" spans="1:10">
      <c r="A35" s="18"/>
      <c r="B35" s="19"/>
      <c r="C35" s="19"/>
      <c r="D35" s="19"/>
      <c r="E35" s="19"/>
      <c r="F35" s="19"/>
      <c r="G35" s="19"/>
      <c r="H35" s="19"/>
      <c r="I35" s="19"/>
      <c r="J35" s="5"/>
    </row>
    <row r="36" spans="1:10">
      <c r="A36" s="18"/>
      <c r="B36" s="19"/>
      <c r="C36" s="19"/>
      <c r="D36" s="19"/>
      <c r="E36" s="19"/>
      <c r="F36" s="19"/>
      <c r="G36" s="19"/>
      <c r="H36" s="19"/>
      <c r="I36" s="19"/>
      <c r="J36" s="5"/>
    </row>
    <row r="37" spans="1:10">
      <c r="A37" s="18"/>
      <c r="B37" s="18"/>
      <c r="C37" s="18"/>
      <c r="D37" s="18"/>
      <c r="E37" s="18"/>
      <c r="F37" s="18"/>
      <c r="G37" s="18"/>
      <c r="H37" s="18"/>
      <c r="I37" s="18"/>
      <c r="J37" s="5"/>
    </row>
    <row r="38" spans="1:10">
      <c r="A38" s="79" t="s">
        <v>33</v>
      </c>
      <c r="B38" s="18"/>
      <c r="C38" s="18"/>
      <c r="D38" s="18"/>
      <c r="E38" s="18"/>
      <c r="F38" s="18"/>
      <c r="G38" s="18"/>
      <c r="H38" s="18"/>
      <c r="I38" s="18"/>
      <c r="J38" s="5"/>
    </row>
    <row r="39" spans="1:10">
      <c r="A39" s="79" t="s">
        <v>34</v>
      </c>
      <c r="B39" s="18"/>
      <c r="C39" s="18"/>
      <c r="D39" s="18"/>
      <c r="E39" s="18"/>
      <c r="F39" s="18"/>
      <c r="G39" s="18"/>
      <c r="H39" s="18"/>
      <c r="I39" s="18"/>
      <c r="J39" s="5"/>
    </row>
    <row r="40" spans="1:10">
      <c r="A40" s="79" t="s">
        <v>35</v>
      </c>
      <c r="B40" s="18"/>
      <c r="C40" s="18"/>
      <c r="D40" s="18"/>
      <c r="E40" s="18"/>
      <c r="F40" s="18"/>
      <c r="G40" s="18"/>
      <c r="H40" s="18"/>
      <c r="I40" s="18"/>
      <c r="J40" s="5"/>
    </row>
    <row r="41" spans="1:10">
      <c r="A41" s="18"/>
      <c r="B41" s="18"/>
      <c r="C41" s="18"/>
      <c r="D41" s="18"/>
      <c r="E41" s="18"/>
      <c r="F41" s="18"/>
      <c r="G41" s="18"/>
      <c r="H41" s="18"/>
      <c r="I41" s="18"/>
      <c r="J41" s="5"/>
    </row>
    <row r="42" spans="1:10">
      <c r="A42" s="18"/>
      <c r="B42" s="18"/>
      <c r="C42" s="18"/>
      <c r="D42" s="18"/>
      <c r="E42" s="18"/>
      <c r="F42" s="18"/>
      <c r="G42" s="18"/>
      <c r="H42" s="18"/>
      <c r="I42" s="18"/>
      <c r="J42" s="5"/>
    </row>
    <row r="43" spans="1:10">
      <c r="A43" s="18"/>
      <c r="B43" s="18"/>
      <c r="C43" s="18"/>
      <c r="D43" s="18"/>
      <c r="E43" s="18"/>
      <c r="F43" s="18"/>
      <c r="G43" s="18"/>
      <c r="H43" s="18"/>
      <c r="I43" s="18"/>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sheetData>
  <mergeCells count="10">
    <mergeCell ref="A3:A5"/>
    <mergeCell ref="B3:B5"/>
    <mergeCell ref="C3:I3"/>
    <mergeCell ref="C4:C5"/>
    <mergeCell ref="D4:D5"/>
    <mergeCell ref="E4:E5"/>
    <mergeCell ref="F4:F5"/>
    <mergeCell ref="G4:G5"/>
    <mergeCell ref="H4:H5"/>
    <mergeCell ref="I4:I5"/>
  </mergeCells>
  <pageMargins left="0.23622047244094491" right="0.23622047244094491" top="0.23622047244094491" bottom="0.23622047244094491"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dimension ref="A1:P44"/>
  <sheetViews>
    <sheetView workbookViewId="0">
      <selection activeCell="Q1" sqref="Q1"/>
    </sheetView>
  </sheetViews>
  <sheetFormatPr baseColWidth="10" defaultRowHeight="12.75"/>
  <cols>
    <col min="1" max="1" width="24.85546875" style="2" customWidth="1"/>
    <col min="2" max="3" width="12.7109375" style="2" customWidth="1"/>
    <col min="4" max="5" width="4.7109375" style="2" customWidth="1"/>
    <col min="6" max="6" width="4.7109375" style="8" customWidth="1"/>
    <col min="7" max="7" width="1.7109375" style="6" customWidth="1"/>
    <col min="8" max="9" width="12.7109375" style="2" customWidth="1"/>
    <col min="10" max="12" width="4.7109375" style="2" customWidth="1"/>
    <col min="13" max="13" width="5.7109375" style="2" customWidth="1"/>
    <col min="14" max="14" width="6" style="3" customWidth="1"/>
    <col min="15" max="15" width="6" style="1" customWidth="1"/>
    <col min="16" max="16384" width="11.42578125" style="2"/>
  </cols>
  <sheetData>
    <row r="1" spans="1:16">
      <c r="A1" s="16" t="s">
        <v>187</v>
      </c>
      <c r="B1" s="18"/>
      <c r="C1" s="18"/>
      <c r="D1" s="18"/>
      <c r="E1" s="18"/>
      <c r="F1" s="18"/>
      <c r="G1" s="46"/>
      <c r="H1" s="18"/>
      <c r="I1" s="18"/>
      <c r="J1" s="18"/>
      <c r="K1" s="18"/>
      <c r="L1" s="18"/>
      <c r="M1" s="5"/>
      <c r="N1" s="46"/>
      <c r="O1" s="18"/>
      <c r="P1" s="5"/>
    </row>
    <row r="2" spans="1:16">
      <c r="A2" s="16"/>
      <c r="B2" s="18"/>
      <c r="C2" s="18"/>
      <c r="D2" s="18"/>
      <c r="E2" s="18"/>
      <c r="F2" s="18"/>
      <c r="G2" s="46"/>
      <c r="H2" s="18"/>
      <c r="I2" s="18"/>
      <c r="J2" s="18"/>
      <c r="K2" s="18"/>
      <c r="L2" s="18"/>
      <c r="M2" s="5"/>
      <c r="N2" s="46"/>
      <c r="O2" s="18"/>
      <c r="P2" s="5"/>
    </row>
    <row r="3" spans="1:16" customFormat="1" ht="15">
      <c r="A3" s="218" t="s">
        <v>0</v>
      </c>
      <c r="B3" s="229" t="s">
        <v>127</v>
      </c>
      <c r="C3" s="229"/>
      <c r="D3" s="229"/>
      <c r="E3" s="229"/>
      <c r="F3" s="229"/>
      <c r="G3" s="97"/>
      <c r="H3" s="223" t="s">
        <v>128</v>
      </c>
      <c r="I3" s="223"/>
      <c r="J3" s="223"/>
      <c r="K3" s="223"/>
      <c r="L3" s="223"/>
      <c r="M3" s="10"/>
      <c r="N3" s="223" t="s">
        <v>234</v>
      </c>
      <c r="O3" s="223"/>
      <c r="P3" s="223" t="s">
        <v>233</v>
      </c>
    </row>
    <row r="4" spans="1:16" customFormat="1" ht="15" customHeight="1">
      <c r="A4" s="226"/>
      <c r="B4" s="218" t="s">
        <v>147</v>
      </c>
      <c r="C4" s="218" t="s">
        <v>166</v>
      </c>
      <c r="D4" s="218"/>
      <c r="E4" s="218"/>
      <c r="F4" s="218"/>
      <c r="G4" s="63"/>
      <c r="H4" s="218" t="s">
        <v>147</v>
      </c>
      <c r="I4" s="218" t="s">
        <v>166</v>
      </c>
      <c r="J4" s="218"/>
      <c r="K4" s="218"/>
      <c r="L4" s="218"/>
      <c r="M4" s="10"/>
      <c r="N4" s="224"/>
      <c r="O4" s="224"/>
      <c r="P4" s="224"/>
    </row>
    <row r="5" spans="1:16" customFormat="1" ht="15" customHeight="1">
      <c r="A5" s="226"/>
      <c r="B5" s="226"/>
      <c r="C5" s="219"/>
      <c r="D5" s="219"/>
      <c r="E5" s="219"/>
      <c r="F5" s="219"/>
      <c r="G5" s="63"/>
      <c r="H5" s="226"/>
      <c r="I5" s="219"/>
      <c r="J5" s="219"/>
      <c r="K5" s="219"/>
      <c r="L5" s="219"/>
      <c r="M5" s="10"/>
      <c r="N5" s="224"/>
      <c r="O5" s="224"/>
      <c r="P5" s="224"/>
    </row>
    <row r="6" spans="1:16" customFormat="1" ht="15">
      <c r="A6" s="219"/>
      <c r="B6" s="219"/>
      <c r="C6" s="64" t="s">
        <v>149</v>
      </c>
      <c r="D6" s="217" t="s">
        <v>145</v>
      </c>
      <c r="E6" s="217"/>
      <c r="F6" s="217"/>
      <c r="G6" s="63"/>
      <c r="H6" s="219"/>
      <c r="I6" s="64" t="s">
        <v>149</v>
      </c>
      <c r="J6" s="217" t="s">
        <v>145</v>
      </c>
      <c r="K6" s="217"/>
      <c r="L6" s="217"/>
      <c r="M6" s="10"/>
      <c r="N6" s="225"/>
      <c r="O6" s="225"/>
      <c r="P6" s="225"/>
    </row>
    <row r="7" spans="1:16" ht="6.75" customHeight="1">
      <c r="A7" s="60"/>
      <c r="B7" s="60"/>
      <c r="C7" s="60"/>
      <c r="D7" s="112"/>
      <c r="E7" s="112"/>
      <c r="F7" s="60"/>
      <c r="G7" s="46"/>
      <c r="H7" s="60"/>
      <c r="I7" s="60"/>
      <c r="J7" s="112"/>
      <c r="K7" s="112"/>
      <c r="L7" s="60"/>
      <c r="M7" s="5"/>
      <c r="O7" s="18"/>
      <c r="P7" s="5"/>
    </row>
    <row r="8" spans="1:16" ht="15.75">
      <c r="A8" s="133" t="s">
        <v>167</v>
      </c>
      <c r="B8" s="123">
        <v>877065</v>
      </c>
      <c r="C8" s="123">
        <v>365232</v>
      </c>
      <c r="D8" s="123"/>
      <c r="E8" s="123"/>
      <c r="F8" s="124">
        <v>41.642523644199684</v>
      </c>
      <c r="G8" s="49"/>
      <c r="H8" s="123">
        <v>1031843</v>
      </c>
      <c r="I8" s="123">
        <v>523012</v>
      </c>
      <c r="J8" s="123"/>
      <c r="K8" s="123"/>
      <c r="L8" s="127">
        <v>50.6871684936565</v>
      </c>
      <c r="M8" s="5"/>
      <c r="N8" s="236">
        <v>9.0446448494568159</v>
      </c>
      <c r="O8" s="236"/>
      <c r="P8" s="187" t="s">
        <v>238</v>
      </c>
    </row>
    <row r="9" spans="1:16" ht="6" customHeight="1">
      <c r="A9" s="18"/>
      <c r="B9" s="19"/>
      <c r="C9" s="19"/>
      <c r="D9" s="19"/>
      <c r="E9" s="19"/>
      <c r="F9" s="50"/>
      <c r="G9" s="49"/>
      <c r="H9" s="19"/>
      <c r="I9" s="19"/>
      <c r="J9" s="19"/>
      <c r="K9" s="19"/>
      <c r="L9" s="27"/>
      <c r="M9" s="5"/>
      <c r="N9" s="84"/>
      <c r="O9" s="51"/>
      <c r="P9" s="170"/>
    </row>
    <row r="10" spans="1:16" ht="12.95" customHeight="1">
      <c r="A10" s="18" t="s">
        <v>7</v>
      </c>
      <c r="B10" s="19">
        <v>13190</v>
      </c>
      <c r="C10" s="19">
        <v>271</v>
      </c>
      <c r="D10" s="19"/>
      <c r="E10" s="19"/>
      <c r="F10" s="141">
        <v>2.0545868081880214</v>
      </c>
      <c r="G10" s="49"/>
      <c r="H10" s="19">
        <v>16915</v>
      </c>
      <c r="I10" s="19">
        <v>3614</v>
      </c>
      <c r="J10" s="19"/>
      <c r="K10" s="19"/>
      <c r="L10" s="27">
        <v>21.365651788353532</v>
      </c>
      <c r="M10" s="5"/>
      <c r="N10" s="53"/>
      <c r="O10" s="51">
        <v>19.311064980165511</v>
      </c>
      <c r="P10" s="170" t="s">
        <v>238</v>
      </c>
    </row>
    <row r="11" spans="1:16" ht="12.95" customHeight="1">
      <c r="A11" s="18" t="s">
        <v>8</v>
      </c>
      <c r="B11" s="19">
        <v>359404</v>
      </c>
      <c r="C11" s="19">
        <v>226134</v>
      </c>
      <c r="D11" s="19"/>
      <c r="E11" s="19"/>
      <c r="F11" s="140">
        <v>62.919166175112132</v>
      </c>
      <c r="G11" s="49"/>
      <c r="H11" s="19">
        <v>414237</v>
      </c>
      <c r="I11" s="19">
        <v>282744</v>
      </c>
      <c r="J11" s="19"/>
      <c r="K11" s="19"/>
      <c r="L11" s="27">
        <v>68.256577756212025</v>
      </c>
      <c r="M11" s="5"/>
      <c r="N11" s="53"/>
      <c r="O11" s="51">
        <v>5.337411581099893</v>
      </c>
      <c r="P11" s="170" t="s">
        <v>238</v>
      </c>
    </row>
    <row r="12" spans="1:16" ht="12.95" customHeight="1">
      <c r="A12" s="18" t="s">
        <v>9</v>
      </c>
      <c r="B12" s="19">
        <v>44697</v>
      </c>
      <c r="C12" s="19">
        <v>8427</v>
      </c>
      <c r="D12" s="19"/>
      <c r="E12" s="19"/>
      <c r="F12" s="51">
        <v>18.853614336532655</v>
      </c>
      <c r="G12" s="49"/>
      <c r="H12" s="19">
        <v>63780</v>
      </c>
      <c r="I12" s="19">
        <v>17663</v>
      </c>
      <c r="J12" s="19"/>
      <c r="K12" s="19"/>
      <c r="L12" s="27">
        <v>27.693634368140486</v>
      </c>
      <c r="M12" s="5"/>
      <c r="N12" s="53"/>
      <c r="O12" s="51">
        <v>8.8400200316078319</v>
      </c>
      <c r="P12" s="170" t="s">
        <v>238</v>
      </c>
    </row>
    <row r="13" spans="1:16" ht="12.95" customHeight="1">
      <c r="A13" s="18" t="s">
        <v>10</v>
      </c>
      <c r="B13" s="19">
        <v>13473</v>
      </c>
      <c r="C13" s="29" t="s">
        <v>88</v>
      </c>
      <c r="D13" s="19"/>
      <c r="E13" s="19"/>
      <c r="F13" s="130">
        <v>0</v>
      </c>
      <c r="G13" s="49"/>
      <c r="H13" s="19">
        <v>15948</v>
      </c>
      <c r="I13" s="29" t="s">
        <v>88</v>
      </c>
      <c r="J13" s="19"/>
      <c r="K13" s="19"/>
      <c r="L13" s="132">
        <v>0</v>
      </c>
      <c r="M13" s="5"/>
      <c r="N13" s="54"/>
      <c r="O13" s="130">
        <v>0</v>
      </c>
      <c r="P13" s="170" t="s">
        <v>237</v>
      </c>
    </row>
    <row r="14" spans="1:16" ht="12.95" customHeight="1">
      <c r="A14" s="18" t="s">
        <v>11</v>
      </c>
      <c r="B14" s="19">
        <v>10261</v>
      </c>
      <c r="C14" s="29" t="s">
        <v>88</v>
      </c>
      <c r="D14" s="19"/>
      <c r="E14" s="19"/>
      <c r="F14" s="130">
        <v>0</v>
      </c>
      <c r="G14" s="49"/>
      <c r="H14" s="19">
        <v>11608</v>
      </c>
      <c r="I14" s="19">
        <v>1743</v>
      </c>
      <c r="J14" s="19"/>
      <c r="K14" s="19"/>
      <c r="L14" s="27">
        <v>15.015506547208821</v>
      </c>
      <c r="M14" s="5"/>
      <c r="N14" s="53"/>
      <c r="O14" s="130">
        <v>15.015506547208821</v>
      </c>
      <c r="P14" s="170" t="s">
        <v>238</v>
      </c>
    </row>
    <row r="15" spans="1:16" ht="12.95" customHeight="1">
      <c r="A15" s="18" t="s">
        <v>12</v>
      </c>
      <c r="B15" s="19">
        <v>35092</v>
      </c>
      <c r="C15" s="19">
        <v>19978</v>
      </c>
      <c r="D15" s="19"/>
      <c r="E15" s="19"/>
      <c r="F15" s="51">
        <v>56.930354496751399</v>
      </c>
      <c r="G15" s="49"/>
      <c r="H15" s="19">
        <v>41871</v>
      </c>
      <c r="I15" s="19">
        <v>28893</v>
      </c>
      <c r="J15" s="19"/>
      <c r="K15" s="19"/>
      <c r="L15" s="27">
        <v>69.004800458551259</v>
      </c>
      <c r="M15" s="5"/>
      <c r="N15" s="53"/>
      <c r="O15" s="51">
        <v>12.07444596179986</v>
      </c>
      <c r="P15" s="170" t="s">
        <v>238</v>
      </c>
    </row>
    <row r="16" spans="1:16" ht="12.95" customHeight="1">
      <c r="A16" s="18" t="s">
        <v>13</v>
      </c>
      <c r="B16" s="19">
        <v>7938</v>
      </c>
      <c r="C16" s="19">
        <v>1341</v>
      </c>
      <c r="D16" s="19"/>
      <c r="E16" s="19"/>
      <c r="F16" s="51">
        <v>16.893424036281179</v>
      </c>
      <c r="G16" s="49"/>
      <c r="H16" s="19">
        <v>8734</v>
      </c>
      <c r="I16" s="19">
        <v>2141</v>
      </c>
      <c r="J16" s="19"/>
      <c r="K16" s="19"/>
      <c r="L16" s="140">
        <v>24.513395923975271</v>
      </c>
      <c r="M16" s="5"/>
      <c r="N16" s="53"/>
      <c r="O16" s="51">
        <v>7.6199718876940921</v>
      </c>
      <c r="P16" s="170" t="s">
        <v>238</v>
      </c>
    </row>
    <row r="17" spans="1:16" ht="12.95" customHeight="1">
      <c r="A17" s="18" t="s">
        <v>14</v>
      </c>
      <c r="B17" s="19">
        <v>16993</v>
      </c>
      <c r="C17" s="19">
        <v>5497</v>
      </c>
      <c r="D17" s="19"/>
      <c r="E17" s="19"/>
      <c r="F17" s="51">
        <v>32.348614135232154</v>
      </c>
      <c r="G17" s="49"/>
      <c r="H17" s="19">
        <v>19745</v>
      </c>
      <c r="I17" s="19">
        <v>10010</v>
      </c>
      <c r="J17" s="19"/>
      <c r="K17" s="19"/>
      <c r="L17" s="27">
        <v>50.696378830083567</v>
      </c>
      <c r="M17" s="5"/>
      <c r="N17" s="53"/>
      <c r="O17" s="51">
        <v>18.347764694851413</v>
      </c>
      <c r="P17" s="170" t="s">
        <v>238</v>
      </c>
    </row>
    <row r="18" spans="1:16" ht="12.95" customHeight="1">
      <c r="A18" s="18" t="s">
        <v>15</v>
      </c>
      <c r="B18" s="19">
        <v>32089</v>
      </c>
      <c r="C18" s="19">
        <v>14333</v>
      </c>
      <c r="D18" s="19"/>
      <c r="E18" s="19"/>
      <c r="F18" s="51">
        <v>44.66639658449936</v>
      </c>
      <c r="G18" s="49"/>
      <c r="H18" s="19">
        <v>35476</v>
      </c>
      <c r="I18" s="19">
        <v>21480</v>
      </c>
      <c r="J18" s="19"/>
      <c r="K18" s="19"/>
      <c r="L18" s="27">
        <v>60.547976096515953</v>
      </c>
      <c r="M18" s="5"/>
      <c r="N18" s="54"/>
      <c r="O18" s="51">
        <v>15.881579512016593</v>
      </c>
      <c r="P18" s="170" t="s">
        <v>238</v>
      </c>
    </row>
    <row r="19" spans="1:16" ht="12.95" customHeight="1">
      <c r="A19" s="18" t="s">
        <v>16</v>
      </c>
      <c r="B19" s="19">
        <v>1378</v>
      </c>
      <c r="C19" s="29" t="s">
        <v>88</v>
      </c>
      <c r="D19" s="19"/>
      <c r="E19" s="19"/>
      <c r="F19" s="130">
        <v>0</v>
      </c>
      <c r="G19" s="49"/>
      <c r="H19" s="19">
        <v>1495</v>
      </c>
      <c r="I19" s="29" t="s">
        <v>88</v>
      </c>
      <c r="J19" s="19"/>
      <c r="K19" s="19"/>
      <c r="L19" s="132">
        <v>0</v>
      </c>
      <c r="M19" s="5"/>
      <c r="N19" s="53"/>
      <c r="O19" s="130">
        <v>0</v>
      </c>
      <c r="P19" s="170" t="s">
        <v>237</v>
      </c>
    </row>
    <row r="20" spans="1:16" ht="12.95" customHeight="1">
      <c r="A20" s="18" t="s">
        <v>17</v>
      </c>
      <c r="B20" s="19">
        <v>1439</v>
      </c>
      <c r="C20" s="29" t="s">
        <v>88</v>
      </c>
      <c r="D20" s="19"/>
      <c r="E20" s="19"/>
      <c r="F20" s="130">
        <v>0</v>
      </c>
      <c r="G20" s="49"/>
      <c r="H20" s="19">
        <v>1611</v>
      </c>
      <c r="I20" s="29" t="s">
        <v>88</v>
      </c>
      <c r="J20" s="19"/>
      <c r="K20" s="19"/>
      <c r="L20" s="132">
        <v>0</v>
      </c>
      <c r="M20" s="5"/>
      <c r="N20" s="53"/>
      <c r="O20" s="130">
        <v>0</v>
      </c>
      <c r="P20" s="170" t="s">
        <v>237</v>
      </c>
    </row>
    <row r="21" spans="1:16" ht="12.95" customHeight="1">
      <c r="A21" s="18" t="s">
        <v>18</v>
      </c>
      <c r="B21" s="19">
        <v>10928</v>
      </c>
      <c r="C21" s="19">
        <v>1316</v>
      </c>
      <c r="D21" s="19"/>
      <c r="E21" s="19"/>
      <c r="F21" s="51">
        <v>12.042459736456808</v>
      </c>
      <c r="G21" s="49"/>
      <c r="H21" s="19">
        <v>12111</v>
      </c>
      <c r="I21" s="19">
        <v>3722</v>
      </c>
      <c r="J21" s="19"/>
      <c r="K21" s="19"/>
      <c r="L21" s="27">
        <v>30.732392040293949</v>
      </c>
      <c r="M21" s="5"/>
      <c r="N21" s="53"/>
      <c r="O21" s="51">
        <v>18.689932303837139</v>
      </c>
      <c r="P21" s="170" t="s">
        <v>238</v>
      </c>
    </row>
    <row r="22" spans="1:16" ht="12.95" customHeight="1">
      <c r="A22" s="18" t="s">
        <v>19</v>
      </c>
      <c r="B22" s="19">
        <v>43958</v>
      </c>
      <c r="C22" s="19">
        <v>6972</v>
      </c>
      <c r="D22" s="19"/>
      <c r="E22" s="19"/>
      <c r="F22" s="51">
        <v>15.860594203557943</v>
      </c>
      <c r="G22" s="49"/>
      <c r="H22" s="19">
        <v>55253</v>
      </c>
      <c r="I22" s="19">
        <v>11134</v>
      </c>
      <c r="J22" s="19"/>
      <c r="K22" s="19"/>
      <c r="L22" s="27">
        <v>20.150942030296999</v>
      </c>
      <c r="M22" s="5"/>
      <c r="N22" s="53"/>
      <c r="O22" s="51">
        <v>4.2903478267390565</v>
      </c>
      <c r="P22" s="170" t="s">
        <v>238</v>
      </c>
    </row>
    <row r="23" spans="1:16" ht="12.95" customHeight="1">
      <c r="A23" s="18" t="s">
        <v>20</v>
      </c>
      <c r="B23" s="19">
        <v>69840</v>
      </c>
      <c r="C23" s="19">
        <v>29369</v>
      </c>
      <c r="D23" s="19"/>
      <c r="E23" s="19"/>
      <c r="F23" s="51">
        <v>42.051832760595644</v>
      </c>
      <c r="G23" s="49"/>
      <c r="H23" s="19">
        <v>80878</v>
      </c>
      <c r="I23" s="19">
        <v>47561</v>
      </c>
      <c r="J23" s="19"/>
      <c r="K23" s="19"/>
      <c r="L23" s="27">
        <v>58.805855733326737</v>
      </c>
      <c r="M23" s="5"/>
      <c r="N23" s="53"/>
      <c r="O23" s="51">
        <v>16.754022972731093</v>
      </c>
      <c r="P23" s="170" t="s">
        <v>238</v>
      </c>
    </row>
    <row r="24" spans="1:16" ht="12.95" customHeight="1">
      <c r="A24" s="18" t="s">
        <v>21</v>
      </c>
      <c r="B24" s="19">
        <v>11579</v>
      </c>
      <c r="C24" s="19">
        <v>577</v>
      </c>
      <c r="D24" s="19"/>
      <c r="E24" s="19"/>
      <c r="F24" s="51">
        <v>4.9831591674583304</v>
      </c>
      <c r="G24" s="49"/>
      <c r="H24" s="19">
        <v>13652</v>
      </c>
      <c r="I24" s="19">
        <v>1531</v>
      </c>
      <c r="J24" s="19"/>
      <c r="K24" s="19"/>
      <c r="L24" s="141">
        <v>11.214474069733372</v>
      </c>
      <c r="M24" s="5"/>
      <c r="N24" s="53"/>
      <c r="O24" s="51">
        <v>6.2313149022750416</v>
      </c>
      <c r="P24" s="170" t="s">
        <v>238</v>
      </c>
    </row>
    <row r="25" spans="1:16" ht="12.95" customHeight="1">
      <c r="A25" s="18" t="s">
        <v>22</v>
      </c>
      <c r="B25" s="19">
        <v>3330</v>
      </c>
      <c r="C25" s="29" t="s">
        <v>88</v>
      </c>
      <c r="D25" s="19"/>
      <c r="E25" s="19"/>
      <c r="F25" s="130">
        <v>0</v>
      </c>
      <c r="G25" s="49"/>
      <c r="H25" s="19">
        <v>3846</v>
      </c>
      <c r="I25" s="29" t="s">
        <v>88</v>
      </c>
      <c r="J25" s="19"/>
      <c r="K25" s="19"/>
      <c r="L25" s="132">
        <v>0</v>
      </c>
      <c r="M25" s="5"/>
      <c r="N25" s="53"/>
      <c r="O25" s="130">
        <v>0</v>
      </c>
      <c r="P25" s="170" t="s">
        <v>237</v>
      </c>
    </row>
    <row r="26" spans="1:16" ht="12.95" customHeight="1">
      <c r="A26" s="18" t="s">
        <v>23</v>
      </c>
      <c r="B26" s="19">
        <v>27587</v>
      </c>
      <c r="C26" s="19">
        <v>9405</v>
      </c>
      <c r="D26" s="19"/>
      <c r="E26" s="19"/>
      <c r="F26" s="51">
        <v>34.092144850835538</v>
      </c>
      <c r="G26" s="49"/>
      <c r="H26" s="19">
        <v>32090</v>
      </c>
      <c r="I26" s="19">
        <v>17699</v>
      </c>
      <c r="J26" s="19"/>
      <c r="K26" s="19"/>
      <c r="L26" s="27">
        <v>55.15425366157681</v>
      </c>
      <c r="M26" s="5"/>
      <c r="N26" s="53"/>
      <c r="O26" s="51">
        <v>21.062108810741272</v>
      </c>
      <c r="P26" s="170" t="s">
        <v>238</v>
      </c>
    </row>
    <row r="27" spans="1:16" ht="12.95" customHeight="1">
      <c r="A27" s="18" t="s">
        <v>24</v>
      </c>
      <c r="B27" s="19">
        <v>8189</v>
      </c>
      <c r="C27" s="29" t="s">
        <v>88</v>
      </c>
      <c r="D27" s="19"/>
      <c r="E27" s="19"/>
      <c r="F27" s="130">
        <v>0</v>
      </c>
      <c r="G27" s="49"/>
      <c r="H27" s="19">
        <v>10320</v>
      </c>
      <c r="I27" s="29" t="s">
        <v>88</v>
      </c>
      <c r="J27" s="19"/>
      <c r="K27" s="19"/>
      <c r="L27" s="132">
        <v>0</v>
      </c>
      <c r="M27" s="5"/>
      <c r="N27" s="53"/>
      <c r="O27" s="130">
        <v>0</v>
      </c>
      <c r="P27" s="170" t="s">
        <v>237</v>
      </c>
    </row>
    <row r="28" spans="1:16" ht="12.95" customHeight="1">
      <c r="A28" s="18" t="s">
        <v>25</v>
      </c>
      <c r="B28" s="19">
        <v>12957</v>
      </c>
      <c r="C28" s="19">
        <v>317</v>
      </c>
      <c r="D28" s="19"/>
      <c r="E28" s="19"/>
      <c r="F28" s="51">
        <v>2.4465539862622521</v>
      </c>
      <c r="G28" s="49"/>
      <c r="H28" s="19">
        <v>15855</v>
      </c>
      <c r="I28" s="19">
        <v>3044</v>
      </c>
      <c r="J28" s="19"/>
      <c r="K28" s="19"/>
      <c r="L28" s="27">
        <v>19.198990854619993</v>
      </c>
      <c r="M28" s="5"/>
      <c r="N28" s="53"/>
      <c r="O28" s="51">
        <v>16.752436868357741</v>
      </c>
      <c r="P28" s="170" t="s">
        <v>238</v>
      </c>
    </row>
    <row r="29" spans="1:16" ht="12.95" customHeight="1">
      <c r="A29" s="18" t="s">
        <v>26</v>
      </c>
      <c r="B29" s="19">
        <v>57780</v>
      </c>
      <c r="C29" s="19">
        <v>8037</v>
      </c>
      <c r="D29" s="19"/>
      <c r="E29" s="19"/>
      <c r="F29" s="51">
        <v>13.909657320872274</v>
      </c>
      <c r="G29" s="49"/>
      <c r="H29" s="19">
        <v>66832</v>
      </c>
      <c r="I29" s="19">
        <v>19999</v>
      </c>
      <c r="J29" s="19"/>
      <c r="K29" s="19"/>
      <c r="L29" s="27">
        <v>29.924287766339479</v>
      </c>
      <c r="M29" s="5"/>
      <c r="N29" s="53"/>
      <c r="O29" s="51">
        <v>16.014630445467205</v>
      </c>
      <c r="P29" s="170" t="s">
        <v>238</v>
      </c>
    </row>
    <row r="30" spans="1:16" ht="12.95" customHeight="1">
      <c r="A30" s="18" t="s">
        <v>27</v>
      </c>
      <c r="B30" s="19">
        <v>22682</v>
      </c>
      <c r="C30" s="19">
        <v>4635</v>
      </c>
      <c r="D30" s="19"/>
      <c r="E30" s="19"/>
      <c r="F30" s="51">
        <v>20.434705934220968</v>
      </c>
      <c r="G30" s="49"/>
      <c r="H30" s="19">
        <v>28144</v>
      </c>
      <c r="I30" s="19">
        <v>8447</v>
      </c>
      <c r="J30" s="19"/>
      <c r="K30" s="19"/>
      <c r="L30" s="27">
        <v>30.013501989766912</v>
      </c>
      <c r="M30" s="5"/>
      <c r="N30" s="53"/>
      <c r="O30" s="51">
        <v>9.5787960555459435</v>
      </c>
      <c r="P30" s="170" t="s">
        <v>238</v>
      </c>
    </row>
    <row r="31" spans="1:16" ht="12.95" customHeight="1">
      <c r="A31" s="18" t="s">
        <v>28</v>
      </c>
      <c r="B31" s="19">
        <v>1149</v>
      </c>
      <c r="C31" s="29" t="s">
        <v>88</v>
      </c>
      <c r="D31" s="19"/>
      <c r="E31" s="19"/>
      <c r="F31" s="130">
        <v>0</v>
      </c>
      <c r="G31" s="49"/>
      <c r="H31" s="19">
        <v>1311</v>
      </c>
      <c r="I31" s="29" t="s">
        <v>88</v>
      </c>
      <c r="J31" s="19"/>
      <c r="K31" s="19"/>
      <c r="L31" s="132">
        <v>0</v>
      </c>
      <c r="M31" s="5"/>
      <c r="N31" s="53"/>
      <c r="O31" s="130">
        <v>0</v>
      </c>
      <c r="P31" s="170" t="s">
        <v>237</v>
      </c>
    </row>
    <row r="32" spans="1:16" ht="12.95" customHeight="1">
      <c r="A32" s="18" t="s">
        <v>29</v>
      </c>
      <c r="B32" s="19">
        <v>32422</v>
      </c>
      <c r="C32" s="19">
        <v>16013</v>
      </c>
      <c r="D32" s="19"/>
      <c r="E32" s="19"/>
      <c r="F32" s="51">
        <v>49.389303559311578</v>
      </c>
      <c r="G32" s="49"/>
      <c r="H32" s="19">
        <v>36058</v>
      </c>
      <c r="I32" s="19">
        <v>22694</v>
      </c>
      <c r="J32" s="19"/>
      <c r="K32" s="19"/>
      <c r="L32" s="27">
        <v>62.937489600088746</v>
      </c>
      <c r="M32" s="5"/>
      <c r="N32" s="53"/>
      <c r="O32" s="51">
        <v>13.548186040777168</v>
      </c>
      <c r="P32" s="170" t="s">
        <v>238</v>
      </c>
    </row>
    <row r="33" spans="1:16" ht="12.95" customHeight="1">
      <c r="A33" s="18" t="s">
        <v>30</v>
      </c>
      <c r="B33" s="19">
        <v>4432</v>
      </c>
      <c r="C33" s="19">
        <v>626</v>
      </c>
      <c r="D33" s="19"/>
      <c r="E33" s="19"/>
      <c r="F33" s="51">
        <v>14.124548736462096</v>
      </c>
      <c r="G33" s="49"/>
      <c r="H33" s="19">
        <v>5363</v>
      </c>
      <c r="I33" s="19">
        <v>1392</v>
      </c>
      <c r="J33" s="19"/>
      <c r="K33" s="19"/>
      <c r="L33" s="27">
        <v>25.955621853440235</v>
      </c>
      <c r="M33" s="5"/>
      <c r="N33" s="53"/>
      <c r="O33" s="51">
        <v>11.831073116978139</v>
      </c>
      <c r="P33" s="170" t="s">
        <v>238</v>
      </c>
    </row>
    <row r="34" spans="1:16" ht="12.95" customHeight="1">
      <c r="A34" s="18" t="s">
        <v>31</v>
      </c>
      <c r="B34" s="19">
        <v>3503</v>
      </c>
      <c r="C34" s="29" t="s">
        <v>88</v>
      </c>
      <c r="D34" s="19"/>
      <c r="E34" s="19"/>
      <c r="F34" s="130">
        <v>0</v>
      </c>
      <c r="G34" s="49"/>
      <c r="H34" s="47">
        <v>4041</v>
      </c>
      <c r="I34" s="131" t="s">
        <v>88</v>
      </c>
      <c r="J34" s="47"/>
      <c r="K34" s="47"/>
      <c r="L34" s="132">
        <v>0</v>
      </c>
      <c r="M34" s="5"/>
      <c r="N34" s="53"/>
      <c r="O34" s="130">
        <v>0</v>
      </c>
      <c r="P34" s="170" t="s">
        <v>237</v>
      </c>
    </row>
    <row r="35" spans="1:16" ht="12.95" customHeight="1">
      <c r="A35" s="20" t="s">
        <v>32</v>
      </c>
      <c r="B35" s="21">
        <v>30775</v>
      </c>
      <c r="C35" s="21">
        <v>11984</v>
      </c>
      <c r="D35" s="21"/>
      <c r="E35" s="21"/>
      <c r="F35" s="52">
        <v>38.940698619008934</v>
      </c>
      <c r="G35" s="49"/>
      <c r="H35" s="21">
        <v>34669</v>
      </c>
      <c r="I35" s="21">
        <v>17501</v>
      </c>
      <c r="J35" s="21"/>
      <c r="K35" s="21"/>
      <c r="L35" s="28">
        <v>50.480256136606194</v>
      </c>
      <c r="M35" s="5"/>
      <c r="N35" s="52"/>
      <c r="O35" s="52">
        <v>11.53955751759726</v>
      </c>
      <c r="P35" s="171" t="s">
        <v>238</v>
      </c>
    </row>
    <row r="36" spans="1:16">
      <c r="A36" s="46"/>
      <c r="B36" s="47"/>
      <c r="C36" s="47"/>
      <c r="D36" s="47"/>
      <c r="E36" s="47"/>
      <c r="F36" s="53"/>
      <c r="G36" s="49"/>
      <c r="H36" s="47"/>
      <c r="I36" s="47"/>
      <c r="J36" s="47"/>
      <c r="K36" s="47"/>
      <c r="L36" s="54"/>
      <c r="M36" s="5"/>
      <c r="N36" s="46"/>
      <c r="P36" s="5"/>
    </row>
    <row r="37" spans="1:16" ht="15.75">
      <c r="A37" s="18"/>
      <c r="B37" s="18"/>
      <c r="C37" s="18"/>
      <c r="D37" s="18"/>
      <c r="E37" s="18"/>
      <c r="F37" s="18"/>
      <c r="G37" s="46"/>
      <c r="H37" s="18"/>
      <c r="I37" s="18"/>
      <c r="J37" s="136"/>
      <c r="K37" s="18" t="s">
        <v>231</v>
      </c>
      <c r="L37" s="18"/>
      <c r="M37" s="5"/>
      <c r="N37" s="175" t="s">
        <v>238</v>
      </c>
      <c r="O37" s="5" t="s">
        <v>239</v>
      </c>
      <c r="P37" s="5"/>
    </row>
    <row r="38" spans="1:16" ht="15.75">
      <c r="A38" s="5"/>
      <c r="B38" s="18"/>
      <c r="C38" s="18"/>
      <c r="D38" s="18"/>
      <c r="E38" s="18"/>
      <c r="F38" s="18"/>
      <c r="G38" s="46"/>
      <c r="H38" s="18"/>
      <c r="I38" s="18"/>
      <c r="J38" s="5"/>
      <c r="K38" s="5"/>
      <c r="L38" s="18"/>
      <c r="M38" s="5"/>
      <c r="N38" s="175" t="s">
        <v>88</v>
      </c>
      <c r="O38" s="5" t="s">
        <v>240</v>
      </c>
      <c r="P38" s="5"/>
    </row>
    <row r="39" spans="1:16" ht="15.75">
      <c r="A39" s="5"/>
      <c r="B39" s="18"/>
      <c r="C39" s="18"/>
      <c r="D39" s="18"/>
      <c r="E39" s="18"/>
      <c r="F39" s="18"/>
      <c r="G39" s="46"/>
      <c r="H39" s="18"/>
      <c r="I39" s="18"/>
      <c r="J39" s="137"/>
      <c r="K39" s="18" t="s">
        <v>232</v>
      </c>
      <c r="L39" s="18"/>
      <c r="M39" s="5"/>
      <c r="N39" s="175" t="s">
        <v>237</v>
      </c>
      <c r="O39" s="5" t="s">
        <v>241</v>
      </c>
      <c r="P39" s="5"/>
    </row>
    <row r="40" spans="1:16">
      <c r="A40" s="5"/>
      <c r="B40" s="18"/>
      <c r="C40" s="18"/>
      <c r="D40" s="18"/>
      <c r="E40" s="18"/>
      <c r="F40" s="18"/>
      <c r="G40" s="46"/>
      <c r="H40" s="18"/>
      <c r="I40" s="18"/>
      <c r="J40" s="18"/>
      <c r="K40" s="18"/>
      <c r="L40" s="18"/>
      <c r="M40" s="5"/>
      <c r="N40" s="48"/>
      <c r="O40" s="18"/>
      <c r="P40" s="5"/>
    </row>
    <row r="41" spans="1:16">
      <c r="A41" s="18"/>
      <c r="B41" s="18"/>
      <c r="C41" s="18"/>
      <c r="D41" s="18"/>
      <c r="E41" s="18"/>
      <c r="F41" s="18"/>
      <c r="G41" s="46"/>
      <c r="H41" s="18"/>
      <c r="I41" s="18"/>
      <c r="J41" s="18"/>
      <c r="K41" s="18"/>
      <c r="L41" s="18"/>
      <c r="M41" s="5"/>
      <c r="N41" s="46"/>
      <c r="O41" s="18"/>
      <c r="P41" s="5"/>
    </row>
    <row r="42" spans="1:16">
      <c r="A42" s="79" t="s">
        <v>137</v>
      </c>
      <c r="B42" s="18"/>
      <c r="C42" s="18"/>
      <c r="D42" s="18"/>
      <c r="E42" s="18"/>
      <c r="F42" s="18"/>
      <c r="G42" s="46"/>
      <c r="H42" s="18"/>
      <c r="I42" s="18"/>
      <c r="J42" s="18"/>
      <c r="K42" s="18"/>
      <c r="L42" s="18"/>
      <c r="M42" s="5"/>
      <c r="N42" s="48"/>
      <c r="O42" s="18"/>
      <c r="P42" s="5"/>
    </row>
    <row r="43" spans="1:16">
      <c r="A43" s="79" t="s">
        <v>34</v>
      </c>
      <c r="B43" s="18"/>
      <c r="C43" s="18"/>
      <c r="D43" s="18"/>
      <c r="E43" s="18"/>
      <c r="F43" s="18"/>
      <c r="G43" s="46"/>
      <c r="H43" s="18"/>
      <c r="I43" s="18"/>
      <c r="J43" s="18"/>
      <c r="K43" s="18"/>
      <c r="L43" s="18"/>
      <c r="M43" s="5"/>
      <c r="N43" s="48"/>
      <c r="O43" s="18"/>
      <c r="P43" s="5"/>
    </row>
    <row r="44" spans="1:16">
      <c r="A44" s="79" t="s">
        <v>35</v>
      </c>
      <c r="B44" s="18"/>
      <c r="C44" s="18"/>
      <c r="D44" s="18"/>
      <c r="E44" s="18"/>
      <c r="F44" s="18"/>
      <c r="G44" s="46"/>
      <c r="H44" s="18"/>
      <c r="I44" s="18"/>
      <c r="J44" s="18"/>
      <c r="K44" s="18"/>
      <c r="L44" s="18"/>
      <c r="M44" s="5"/>
      <c r="N44" s="48"/>
      <c r="O44" s="18"/>
      <c r="P44" s="5"/>
    </row>
  </sheetData>
  <mergeCells count="12">
    <mergeCell ref="N3:O6"/>
    <mergeCell ref="P3:P6"/>
    <mergeCell ref="N8:O8"/>
    <mergeCell ref="A3:A6"/>
    <mergeCell ref="B3:F3"/>
    <mergeCell ref="H3:L3"/>
    <mergeCell ref="B4:B6"/>
    <mergeCell ref="C4:F5"/>
    <mergeCell ref="H4:H6"/>
    <mergeCell ref="I4:L5"/>
    <mergeCell ref="D6:F6"/>
    <mergeCell ref="J6:L6"/>
  </mergeCells>
  <pageMargins left="0.23622047244094491" right="0.23622047244094491" top="0.23622047244094491" bottom="0.23622047244094491"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dimension ref="A1:L47"/>
  <sheetViews>
    <sheetView workbookViewId="0">
      <selection activeCell="P9" sqref="P9"/>
    </sheetView>
  </sheetViews>
  <sheetFormatPr baseColWidth="10" defaultRowHeight="12.75"/>
  <cols>
    <col min="1" max="1" width="24.42578125" style="2" customWidth="1"/>
    <col min="2" max="12" width="10.7109375" style="2" customWidth="1"/>
    <col min="13" max="16384" width="11.42578125" style="2"/>
  </cols>
  <sheetData>
    <row r="1" spans="1:12">
      <c r="A1" s="16" t="s">
        <v>222</v>
      </c>
      <c r="B1" s="18"/>
      <c r="C1" s="18"/>
      <c r="D1" s="18"/>
      <c r="E1" s="18"/>
      <c r="F1" s="18"/>
      <c r="G1" s="18"/>
      <c r="H1" s="18"/>
      <c r="I1" s="18"/>
      <c r="J1" s="18"/>
      <c r="K1" s="18"/>
      <c r="L1" s="18"/>
    </row>
    <row r="2" spans="1:12">
      <c r="A2" s="18"/>
      <c r="B2" s="18"/>
      <c r="C2" s="18"/>
      <c r="D2" s="18"/>
      <c r="E2" s="18"/>
      <c r="F2" s="18"/>
      <c r="G2" s="18"/>
      <c r="H2" s="18"/>
      <c r="I2" s="18"/>
      <c r="J2" s="18"/>
      <c r="K2" s="18"/>
      <c r="L2" s="18"/>
    </row>
    <row r="3" spans="1:12">
      <c r="A3" s="223" t="s">
        <v>132</v>
      </c>
      <c r="B3" s="218" t="s">
        <v>147</v>
      </c>
      <c r="C3" s="229" t="s">
        <v>133</v>
      </c>
      <c r="D3" s="229"/>
      <c r="E3" s="229"/>
      <c r="F3" s="229"/>
      <c r="G3" s="229"/>
      <c r="H3" s="229"/>
      <c r="I3" s="229"/>
      <c r="J3" s="229"/>
      <c r="K3" s="229"/>
      <c r="L3" s="229"/>
    </row>
    <row r="4" spans="1:12">
      <c r="A4" s="225"/>
      <c r="B4" s="219"/>
      <c r="C4" s="59">
        <v>1</v>
      </c>
      <c r="D4" s="59">
        <v>2</v>
      </c>
      <c r="E4" s="59">
        <v>3</v>
      </c>
      <c r="F4" s="59">
        <v>4</v>
      </c>
      <c r="G4" s="59">
        <v>5</v>
      </c>
      <c r="H4" s="59">
        <v>6</v>
      </c>
      <c r="I4" s="59">
        <v>7</v>
      </c>
      <c r="J4" s="59">
        <v>8</v>
      </c>
      <c r="K4" s="59">
        <v>9</v>
      </c>
      <c r="L4" s="66" t="s">
        <v>135</v>
      </c>
    </row>
    <row r="5" spans="1:12" ht="5.0999999999999996" customHeight="1">
      <c r="A5" s="60"/>
      <c r="B5" s="60"/>
      <c r="C5" s="60"/>
      <c r="D5" s="60"/>
      <c r="E5" s="60"/>
      <c r="F5" s="60"/>
      <c r="G5" s="60"/>
      <c r="H5" s="60"/>
      <c r="I5" s="60"/>
      <c r="J5" s="60"/>
      <c r="K5" s="60"/>
      <c r="L5" s="60"/>
    </row>
    <row r="6" spans="1:12">
      <c r="A6" s="133" t="s">
        <v>6</v>
      </c>
      <c r="B6" s="123">
        <v>877065</v>
      </c>
      <c r="C6" s="123">
        <v>73219</v>
      </c>
      <c r="D6" s="123">
        <v>140779</v>
      </c>
      <c r="E6" s="123">
        <v>246632</v>
      </c>
      <c r="F6" s="123">
        <v>204717</v>
      </c>
      <c r="G6" s="123">
        <v>119238</v>
      </c>
      <c r="H6" s="123">
        <v>52154</v>
      </c>
      <c r="I6" s="123">
        <v>22085</v>
      </c>
      <c r="J6" s="123">
        <v>9575</v>
      </c>
      <c r="K6" s="123">
        <v>5044</v>
      </c>
      <c r="L6" s="123">
        <v>3622</v>
      </c>
    </row>
    <row r="7" spans="1:12" ht="5.0999999999999996" customHeight="1">
      <c r="A7" s="17"/>
      <c r="B7" s="17"/>
      <c r="C7" s="17"/>
      <c r="D7" s="17"/>
      <c r="E7" s="17"/>
      <c r="F7" s="17"/>
      <c r="G7" s="17"/>
      <c r="H7" s="17"/>
      <c r="I7" s="17"/>
      <c r="J7" s="17"/>
      <c r="K7" s="17"/>
      <c r="L7" s="17"/>
    </row>
    <row r="8" spans="1:12">
      <c r="A8" s="46" t="s">
        <v>7</v>
      </c>
      <c r="B8" s="47">
        <v>13190</v>
      </c>
      <c r="C8" s="47">
        <v>1192</v>
      </c>
      <c r="D8" s="47">
        <v>2298</v>
      </c>
      <c r="E8" s="47">
        <v>4146</v>
      </c>
      <c r="F8" s="47">
        <v>3053</v>
      </c>
      <c r="G8" s="47">
        <v>1500</v>
      </c>
      <c r="H8" s="47">
        <v>567</v>
      </c>
      <c r="I8" s="47">
        <v>214</v>
      </c>
      <c r="J8" s="47">
        <v>81</v>
      </c>
      <c r="K8" s="47">
        <v>66</v>
      </c>
      <c r="L8" s="47">
        <v>73</v>
      </c>
    </row>
    <row r="9" spans="1:12">
      <c r="A9" s="46" t="s">
        <v>8</v>
      </c>
      <c r="B9" s="47">
        <v>359404</v>
      </c>
      <c r="C9" s="47">
        <v>32707</v>
      </c>
      <c r="D9" s="47">
        <v>61812</v>
      </c>
      <c r="E9" s="47">
        <v>94909</v>
      </c>
      <c r="F9" s="47">
        <v>81302</v>
      </c>
      <c r="G9" s="47">
        <v>48183</v>
      </c>
      <c r="H9" s="47">
        <v>21812</v>
      </c>
      <c r="I9" s="47">
        <v>9582</v>
      </c>
      <c r="J9" s="47">
        <v>4501</v>
      </c>
      <c r="K9" s="47">
        <v>2782</v>
      </c>
      <c r="L9" s="47">
        <v>1814</v>
      </c>
    </row>
    <row r="10" spans="1:12">
      <c r="A10" s="46" t="s">
        <v>9</v>
      </c>
      <c r="B10" s="47">
        <v>44697</v>
      </c>
      <c r="C10" s="47">
        <v>5097</v>
      </c>
      <c r="D10" s="47">
        <v>7823</v>
      </c>
      <c r="E10" s="47">
        <v>12225</v>
      </c>
      <c r="F10" s="47">
        <v>9895</v>
      </c>
      <c r="G10" s="47">
        <v>5294</v>
      </c>
      <c r="H10" s="47">
        <v>2288</v>
      </c>
      <c r="I10" s="47">
        <v>1070</v>
      </c>
      <c r="J10" s="47">
        <v>469</v>
      </c>
      <c r="K10" s="47">
        <v>295</v>
      </c>
      <c r="L10" s="47">
        <v>241</v>
      </c>
    </row>
    <row r="11" spans="1:12">
      <c r="A11" s="46" t="s">
        <v>10</v>
      </c>
      <c r="B11" s="47">
        <v>13473</v>
      </c>
      <c r="C11" s="47">
        <v>1645</v>
      </c>
      <c r="D11" s="47">
        <v>2668</v>
      </c>
      <c r="E11" s="47">
        <v>3733</v>
      </c>
      <c r="F11" s="47">
        <v>3045</v>
      </c>
      <c r="G11" s="47">
        <v>1430</v>
      </c>
      <c r="H11" s="47">
        <v>520</v>
      </c>
      <c r="I11" s="47">
        <v>209</v>
      </c>
      <c r="J11" s="47">
        <v>112</v>
      </c>
      <c r="K11" s="47">
        <v>67</v>
      </c>
      <c r="L11" s="47">
        <v>44</v>
      </c>
    </row>
    <row r="12" spans="1:12">
      <c r="A12" s="46" t="s">
        <v>11</v>
      </c>
      <c r="B12" s="47">
        <v>10261</v>
      </c>
      <c r="C12" s="47">
        <v>876</v>
      </c>
      <c r="D12" s="47">
        <v>1584</v>
      </c>
      <c r="E12" s="47">
        <v>3143</v>
      </c>
      <c r="F12" s="47">
        <v>2235</v>
      </c>
      <c r="G12" s="47">
        <v>1350</v>
      </c>
      <c r="H12" s="47">
        <v>591</v>
      </c>
      <c r="I12" s="47">
        <v>266</v>
      </c>
      <c r="J12" s="47">
        <v>123</v>
      </c>
      <c r="K12" s="47">
        <v>42</v>
      </c>
      <c r="L12" s="47">
        <v>51</v>
      </c>
    </row>
    <row r="13" spans="1:12">
      <c r="A13" s="46" t="s">
        <v>12</v>
      </c>
      <c r="B13" s="47">
        <v>35092</v>
      </c>
      <c r="C13" s="47">
        <v>2490</v>
      </c>
      <c r="D13" s="47">
        <v>5431</v>
      </c>
      <c r="E13" s="47">
        <v>10180</v>
      </c>
      <c r="F13" s="47">
        <v>8521</v>
      </c>
      <c r="G13" s="47">
        <v>5034</v>
      </c>
      <c r="H13" s="47">
        <v>2103</v>
      </c>
      <c r="I13" s="47">
        <v>768</v>
      </c>
      <c r="J13" s="47">
        <v>335</v>
      </c>
      <c r="K13" s="47">
        <v>136</v>
      </c>
      <c r="L13" s="47">
        <v>94</v>
      </c>
    </row>
    <row r="14" spans="1:12">
      <c r="A14" s="46" t="s">
        <v>13</v>
      </c>
      <c r="B14" s="47">
        <v>7938</v>
      </c>
      <c r="C14" s="47">
        <v>695</v>
      </c>
      <c r="D14" s="47">
        <v>1401</v>
      </c>
      <c r="E14" s="47">
        <v>2375</v>
      </c>
      <c r="F14" s="47">
        <v>1862</v>
      </c>
      <c r="G14" s="47">
        <v>948</v>
      </c>
      <c r="H14" s="47">
        <v>390</v>
      </c>
      <c r="I14" s="47">
        <v>165</v>
      </c>
      <c r="J14" s="47">
        <v>61</v>
      </c>
      <c r="K14" s="47">
        <v>21</v>
      </c>
      <c r="L14" s="47">
        <v>20</v>
      </c>
    </row>
    <row r="15" spans="1:12">
      <c r="A15" s="46" t="s">
        <v>14</v>
      </c>
      <c r="B15" s="47">
        <v>16993</v>
      </c>
      <c r="C15" s="47">
        <v>1060</v>
      </c>
      <c r="D15" s="47">
        <v>2259</v>
      </c>
      <c r="E15" s="47">
        <v>5088</v>
      </c>
      <c r="F15" s="47">
        <v>4283</v>
      </c>
      <c r="G15" s="47">
        <v>2408</v>
      </c>
      <c r="H15" s="47">
        <v>1117</v>
      </c>
      <c r="I15" s="47">
        <v>473</v>
      </c>
      <c r="J15" s="47">
        <v>178</v>
      </c>
      <c r="K15" s="47">
        <v>69</v>
      </c>
      <c r="L15" s="47">
        <v>58</v>
      </c>
    </row>
    <row r="16" spans="1:12">
      <c r="A16" s="46" t="s">
        <v>15</v>
      </c>
      <c r="B16" s="47">
        <v>32089</v>
      </c>
      <c r="C16" s="47">
        <v>1421</v>
      </c>
      <c r="D16" s="47">
        <v>3666</v>
      </c>
      <c r="E16" s="47">
        <v>9384</v>
      </c>
      <c r="F16" s="47">
        <v>8245</v>
      </c>
      <c r="G16" s="47">
        <v>5229</v>
      </c>
      <c r="H16" s="47">
        <v>2495</v>
      </c>
      <c r="I16" s="47">
        <v>1004</v>
      </c>
      <c r="J16" s="47">
        <v>369</v>
      </c>
      <c r="K16" s="47">
        <v>161</v>
      </c>
      <c r="L16" s="47">
        <v>115</v>
      </c>
    </row>
    <row r="17" spans="1:12">
      <c r="A17" s="46" t="s">
        <v>16</v>
      </c>
      <c r="B17" s="47">
        <v>1378</v>
      </c>
      <c r="C17" s="47">
        <v>149</v>
      </c>
      <c r="D17" s="47">
        <v>319</v>
      </c>
      <c r="E17" s="47">
        <v>425</v>
      </c>
      <c r="F17" s="47">
        <v>289</v>
      </c>
      <c r="G17" s="47">
        <v>121</v>
      </c>
      <c r="H17" s="47">
        <v>49</v>
      </c>
      <c r="I17" s="47">
        <v>16</v>
      </c>
      <c r="J17" s="47">
        <v>6</v>
      </c>
      <c r="K17" s="47">
        <v>1</v>
      </c>
      <c r="L17" s="47">
        <v>3</v>
      </c>
    </row>
    <row r="18" spans="1:12">
      <c r="A18" s="46" t="s">
        <v>17</v>
      </c>
      <c r="B18" s="47">
        <v>1439</v>
      </c>
      <c r="C18" s="47">
        <v>146</v>
      </c>
      <c r="D18" s="47">
        <v>335</v>
      </c>
      <c r="E18" s="47">
        <v>424</v>
      </c>
      <c r="F18" s="47">
        <v>283</v>
      </c>
      <c r="G18" s="47">
        <v>154</v>
      </c>
      <c r="H18" s="47">
        <v>50</v>
      </c>
      <c r="I18" s="47">
        <v>24</v>
      </c>
      <c r="J18" s="47">
        <v>9</v>
      </c>
      <c r="K18" s="47">
        <v>5</v>
      </c>
      <c r="L18" s="47">
        <v>9</v>
      </c>
    </row>
    <row r="19" spans="1:12">
      <c r="A19" s="46" t="s">
        <v>18</v>
      </c>
      <c r="B19" s="47">
        <v>10928</v>
      </c>
      <c r="C19" s="47">
        <v>703</v>
      </c>
      <c r="D19" s="47">
        <v>1546</v>
      </c>
      <c r="E19" s="47">
        <v>3549</v>
      </c>
      <c r="F19" s="47">
        <v>2696</v>
      </c>
      <c r="G19" s="47">
        <v>1429</v>
      </c>
      <c r="H19" s="47">
        <v>572</v>
      </c>
      <c r="I19" s="47">
        <v>227</v>
      </c>
      <c r="J19" s="47">
        <v>117</v>
      </c>
      <c r="K19" s="47">
        <v>44</v>
      </c>
      <c r="L19" s="47">
        <v>45</v>
      </c>
    </row>
    <row r="20" spans="1:12">
      <c r="A20" s="46" t="s">
        <v>19</v>
      </c>
      <c r="B20" s="47">
        <v>43958</v>
      </c>
      <c r="C20" s="47">
        <v>4420</v>
      </c>
      <c r="D20" s="47">
        <v>8176</v>
      </c>
      <c r="E20" s="47">
        <v>13576</v>
      </c>
      <c r="F20" s="47">
        <v>9242</v>
      </c>
      <c r="G20" s="47">
        <v>4746</v>
      </c>
      <c r="H20" s="47">
        <v>2027</v>
      </c>
      <c r="I20" s="47">
        <v>875</v>
      </c>
      <c r="J20" s="47">
        <v>459</v>
      </c>
      <c r="K20" s="47">
        <v>210</v>
      </c>
      <c r="L20" s="47">
        <v>227</v>
      </c>
    </row>
    <row r="21" spans="1:12">
      <c r="A21" s="46" t="s">
        <v>20</v>
      </c>
      <c r="B21" s="47">
        <v>69840</v>
      </c>
      <c r="C21" s="47">
        <v>4715</v>
      </c>
      <c r="D21" s="47">
        <v>9740</v>
      </c>
      <c r="E21" s="47">
        <v>20977</v>
      </c>
      <c r="F21" s="47">
        <v>17029</v>
      </c>
      <c r="G21" s="47">
        <v>9946</v>
      </c>
      <c r="H21" s="47">
        <v>4339</v>
      </c>
      <c r="I21" s="47">
        <v>1854</v>
      </c>
      <c r="J21" s="47">
        <v>749</v>
      </c>
      <c r="K21" s="47">
        <v>293</v>
      </c>
      <c r="L21" s="47">
        <v>198</v>
      </c>
    </row>
    <row r="22" spans="1:12">
      <c r="A22" s="46" t="s">
        <v>21</v>
      </c>
      <c r="B22" s="47">
        <v>11579</v>
      </c>
      <c r="C22" s="47">
        <v>1183</v>
      </c>
      <c r="D22" s="47">
        <v>1946</v>
      </c>
      <c r="E22" s="47">
        <v>3339</v>
      </c>
      <c r="F22" s="47">
        <v>2558</v>
      </c>
      <c r="G22" s="47">
        <v>1564</v>
      </c>
      <c r="H22" s="47">
        <v>619</v>
      </c>
      <c r="I22" s="47">
        <v>242</v>
      </c>
      <c r="J22" s="47">
        <v>71</v>
      </c>
      <c r="K22" s="47">
        <v>27</v>
      </c>
      <c r="L22" s="47">
        <v>30</v>
      </c>
    </row>
    <row r="23" spans="1:12">
      <c r="A23" s="46" t="s">
        <v>22</v>
      </c>
      <c r="B23" s="47">
        <v>3330</v>
      </c>
      <c r="C23" s="47">
        <v>556</v>
      </c>
      <c r="D23" s="47">
        <v>779</v>
      </c>
      <c r="E23" s="47">
        <v>957</v>
      </c>
      <c r="F23" s="47">
        <v>586</v>
      </c>
      <c r="G23" s="47">
        <v>250</v>
      </c>
      <c r="H23" s="47">
        <v>117</v>
      </c>
      <c r="I23" s="47">
        <v>47</v>
      </c>
      <c r="J23" s="47">
        <v>21</v>
      </c>
      <c r="K23" s="47">
        <v>12</v>
      </c>
      <c r="L23" s="47">
        <v>5</v>
      </c>
    </row>
    <row r="24" spans="1:12">
      <c r="A24" s="46" t="s">
        <v>23</v>
      </c>
      <c r="B24" s="47">
        <v>27587</v>
      </c>
      <c r="C24" s="47">
        <v>1574</v>
      </c>
      <c r="D24" s="47">
        <v>3493</v>
      </c>
      <c r="E24" s="47">
        <v>7903</v>
      </c>
      <c r="F24" s="47">
        <v>7025</v>
      </c>
      <c r="G24" s="47">
        <v>4417</v>
      </c>
      <c r="H24" s="47">
        <v>1933</v>
      </c>
      <c r="I24" s="47">
        <v>737</v>
      </c>
      <c r="J24" s="47">
        <v>325</v>
      </c>
      <c r="K24" s="47">
        <v>100</v>
      </c>
      <c r="L24" s="47">
        <v>80</v>
      </c>
    </row>
    <row r="25" spans="1:12">
      <c r="A25" s="46" t="s">
        <v>24</v>
      </c>
      <c r="B25" s="47">
        <v>8189</v>
      </c>
      <c r="C25" s="47">
        <v>1183</v>
      </c>
      <c r="D25" s="47">
        <v>2079</v>
      </c>
      <c r="E25" s="47">
        <v>2522</v>
      </c>
      <c r="F25" s="47">
        <v>1413</v>
      </c>
      <c r="G25" s="47">
        <v>625</v>
      </c>
      <c r="H25" s="47">
        <v>197</v>
      </c>
      <c r="I25" s="47">
        <v>88</v>
      </c>
      <c r="J25" s="47">
        <v>28</v>
      </c>
      <c r="K25" s="47">
        <v>33</v>
      </c>
      <c r="L25" s="47">
        <v>21</v>
      </c>
    </row>
    <row r="26" spans="1:12">
      <c r="A26" s="46" t="s">
        <v>25</v>
      </c>
      <c r="B26" s="47">
        <v>12957</v>
      </c>
      <c r="C26" s="47">
        <v>1589</v>
      </c>
      <c r="D26" s="47">
        <v>2616</v>
      </c>
      <c r="E26" s="47">
        <v>3526</v>
      </c>
      <c r="F26" s="47">
        <v>2662</v>
      </c>
      <c r="G26" s="47">
        <v>1478</v>
      </c>
      <c r="H26" s="47">
        <v>619</v>
      </c>
      <c r="I26" s="47">
        <v>264</v>
      </c>
      <c r="J26" s="47">
        <v>100</v>
      </c>
      <c r="K26" s="47">
        <v>56</v>
      </c>
      <c r="L26" s="47">
        <v>47</v>
      </c>
    </row>
    <row r="27" spans="1:12">
      <c r="A27" s="46" t="s">
        <v>26</v>
      </c>
      <c r="B27" s="47">
        <v>57780</v>
      </c>
      <c r="C27" s="47">
        <v>2824</v>
      </c>
      <c r="D27" s="47">
        <v>6719</v>
      </c>
      <c r="E27" s="47">
        <v>16386</v>
      </c>
      <c r="F27" s="47">
        <v>15536</v>
      </c>
      <c r="G27" s="47">
        <v>9705</v>
      </c>
      <c r="H27" s="47">
        <v>4073</v>
      </c>
      <c r="I27" s="47">
        <v>1590</v>
      </c>
      <c r="J27" s="47">
        <v>558</v>
      </c>
      <c r="K27" s="47">
        <v>228</v>
      </c>
      <c r="L27" s="47">
        <v>161</v>
      </c>
    </row>
    <row r="28" spans="1:12">
      <c r="A28" s="46" t="s">
        <v>27</v>
      </c>
      <c r="B28" s="47">
        <v>22682</v>
      </c>
      <c r="C28" s="47">
        <v>2390</v>
      </c>
      <c r="D28" s="47">
        <v>4068</v>
      </c>
      <c r="E28" s="47">
        <v>6822</v>
      </c>
      <c r="F28" s="47">
        <v>5075</v>
      </c>
      <c r="G28" s="47">
        <v>2580</v>
      </c>
      <c r="H28" s="47">
        <v>961</v>
      </c>
      <c r="I28" s="47">
        <v>459</v>
      </c>
      <c r="J28" s="47">
        <v>167</v>
      </c>
      <c r="K28" s="47">
        <v>81</v>
      </c>
      <c r="L28" s="47">
        <v>79</v>
      </c>
    </row>
    <row r="29" spans="1:12">
      <c r="A29" s="46" t="s">
        <v>28</v>
      </c>
      <c r="B29" s="47">
        <v>1149</v>
      </c>
      <c r="C29" s="47">
        <v>159</v>
      </c>
      <c r="D29" s="47">
        <v>234</v>
      </c>
      <c r="E29" s="47">
        <v>323</v>
      </c>
      <c r="F29" s="47">
        <v>242</v>
      </c>
      <c r="G29" s="47">
        <v>123</v>
      </c>
      <c r="H29" s="47">
        <v>43</v>
      </c>
      <c r="I29" s="47">
        <v>17</v>
      </c>
      <c r="J29" s="47">
        <v>4</v>
      </c>
      <c r="K29" s="47">
        <v>1</v>
      </c>
      <c r="L29" s="47">
        <v>3</v>
      </c>
    </row>
    <row r="30" spans="1:12">
      <c r="A30" s="46" t="s">
        <v>29</v>
      </c>
      <c r="B30" s="47">
        <v>32422</v>
      </c>
      <c r="C30" s="47">
        <v>1716</v>
      </c>
      <c r="D30" s="47">
        <v>3985</v>
      </c>
      <c r="E30" s="47">
        <v>8830</v>
      </c>
      <c r="F30" s="47">
        <v>8248</v>
      </c>
      <c r="G30" s="47">
        <v>5412</v>
      </c>
      <c r="H30" s="47">
        <v>2579</v>
      </c>
      <c r="I30" s="47">
        <v>1020</v>
      </c>
      <c r="J30" s="47">
        <v>394</v>
      </c>
      <c r="K30" s="47">
        <v>147</v>
      </c>
      <c r="L30" s="47">
        <v>91</v>
      </c>
    </row>
    <row r="31" spans="1:12">
      <c r="A31" s="46" t="s">
        <v>30</v>
      </c>
      <c r="B31" s="47">
        <v>4432</v>
      </c>
      <c r="C31" s="47">
        <v>507</v>
      </c>
      <c r="D31" s="47">
        <v>846</v>
      </c>
      <c r="E31" s="47">
        <v>1262</v>
      </c>
      <c r="F31" s="47">
        <v>933</v>
      </c>
      <c r="G31" s="47">
        <v>557</v>
      </c>
      <c r="H31" s="47">
        <v>182</v>
      </c>
      <c r="I31" s="47">
        <v>80</v>
      </c>
      <c r="J31" s="47">
        <v>29</v>
      </c>
      <c r="K31" s="47">
        <v>16</v>
      </c>
      <c r="L31" s="47">
        <v>20</v>
      </c>
    </row>
    <row r="32" spans="1:12">
      <c r="A32" s="46" t="s">
        <v>31</v>
      </c>
      <c r="B32" s="47">
        <v>3503</v>
      </c>
      <c r="C32" s="47">
        <v>508</v>
      </c>
      <c r="D32" s="47">
        <v>837</v>
      </c>
      <c r="E32" s="47">
        <v>1017</v>
      </c>
      <c r="F32" s="47">
        <v>638</v>
      </c>
      <c r="G32" s="47">
        <v>316</v>
      </c>
      <c r="H32" s="47">
        <v>103</v>
      </c>
      <c r="I32" s="47">
        <v>46</v>
      </c>
      <c r="J32" s="47">
        <v>20</v>
      </c>
      <c r="K32" s="47">
        <v>14</v>
      </c>
      <c r="L32" s="47">
        <v>4</v>
      </c>
    </row>
    <row r="33" spans="1:12">
      <c r="A33" s="20" t="s">
        <v>32</v>
      </c>
      <c r="B33" s="21">
        <v>30775</v>
      </c>
      <c r="C33" s="21">
        <v>1714</v>
      </c>
      <c r="D33" s="21">
        <v>4119</v>
      </c>
      <c r="E33" s="21">
        <v>9611</v>
      </c>
      <c r="F33" s="21">
        <v>7821</v>
      </c>
      <c r="G33" s="21">
        <v>4439</v>
      </c>
      <c r="H33" s="21">
        <v>1808</v>
      </c>
      <c r="I33" s="21">
        <v>748</v>
      </c>
      <c r="J33" s="21">
        <v>289</v>
      </c>
      <c r="K33" s="21">
        <v>137</v>
      </c>
      <c r="L33" s="21">
        <v>89</v>
      </c>
    </row>
    <row r="34" spans="1:12">
      <c r="A34" s="99" t="s">
        <v>223</v>
      </c>
      <c r="B34" s="19"/>
      <c r="C34" s="19"/>
      <c r="D34" s="19"/>
      <c r="E34" s="19"/>
      <c r="F34" s="19"/>
      <c r="G34" s="19"/>
      <c r="H34" s="19"/>
      <c r="I34" s="19"/>
      <c r="J34" s="19"/>
      <c r="K34" s="19"/>
      <c r="L34" s="19"/>
    </row>
    <row r="35" spans="1:12">
      <c r="A35" s="99" t="s">
        <v>213</v>
      </c>
      <c r="B35" s="18"/>
      <c r="C35" s="18"/>
      <c r="D35" s="18"/>
      <c r="E35" s="18"/>
      <c r="F35" s="18"/>
      <c r="G35" s="18"/>
      <c r="H35" s="18"/>
      <c r="I35" s="18"/>
      <c r="J35" s="18"/>
      <c r="K35" s="18"/>
      <c r="L35" s="18"/>
    </row>
    <row r="36" spans="1:12">
      <c r="A36" s="101" t="s">
        <v>214</v>
      </c>
      <c r="B36" s="18"/>
      <c r="C36" s="18"/>
      <c r="D36" s="18"/>
      <c r="E36" s="18"/>
      <c r="F36" s="18"/>
      <c r="G36" s="18"/>
      <c r="H36" s="18"/>
      <c r="I36" s="18"/>
      <c r="J36" s="18"/>
      <c r="K36" s="18"/>
      <c r="L36" s="18"/>
    </row>
    <row r="37" spans="1:12">
      <c r="A37" s="101" t="s">
        <v>215</v>
      </c>
      <c r="B37" s="18"/>
      <c r="C37" s="18"/>
      <c r="D37" s="18"/>
      <c r="E37" s="18"/>
      <c r="F37" s="18"/>
      <c r="G37" s="18"/>
      <c r="H37" s="18"/>
      <c r="I37" s="18"/>
      <c r="J37" s="18"/>
      <c r="K37" s="18"/>
      <c r="L37" s="18"/>
    </row>
    <row r="38" spans="1:12">
      <c r="A38" s="100" t="s">
        <v>216</v>
      </c>
      <c r="B38" s="18"/>
      <c r="C38" s="18"/>
      <c r="D38" s="18"/>
      <c r="E38" s="18"/>
      <c r="F38" s="18"/>
      <c r="G38" s="18"/>
      <c r="H38" s="18"/>
      <c r="I38" s="18"/>
      <c r="J38" s="18"/>
      <c r="K38" s="18"/>
      <c r="L38" s="18"/>
    </row>
    <row r="39" spans="1:12">
      <c r="A39" s="100" t="s">
        <v>217</v>
      </c>
      <c r="B39" s="18"/>
      <c r="C39" s="18"/>
      <c r="D39" s="18"/>
      <c r="E39" s="18"/>
      <c r="F39" s="18"/>
      <c r="G39" s="18"/>
      <c r="H39" s="18"/>
      <c r="I39" s="18"/>
      <c r="J39" s="18"/>
      <c r="K39" s="18"/>
      <c r="L39" s="18"/>
    </row>
    <row r="40" spans="1:12">
      <c r="A40" s="101" t="s">
        <v>218</v>
      </c>
      <c r="B40" s="5"/>
      <c r="C40" s="5"/>
      <c r="D40" s="5"/>
      <c r="E40" s="5"/>
      <c r="F40" s="5"/>
      <c r="G40" s="5"/>
      <c r="H40" s="5"/>
      <c r="I40" s="5"/>
      <c r="J40" s="5"/>
      <c r="K40" s="5"/>
      <c r="L40" s="5"/>
    </row>
    <row r="41" spans="1:12">
      <c r="A41" s="100" t="s">
        <v>219</v>
      </c>
      <c r="B41" s="5"/>
      <c r="C41" s="5"/>
      <c r="D41" s="5"/>
      <c r="E41" s="5"/>
      <c r="F41" s="5"/>
      <c r="G41" s="5"/>
      <c r="H41" s="5"/>
      <c r="I41" s="5"/>
      <c r="J41" s="5"/>
      <c r="K41" s="5"/>
      <c r="L41" s="5"/>
    </row>
    <row r="42" spans="1:12">
      <c r="A42" s="100" t="s">
        <v>220</v>
      </c>
      <c r="B42" s="5"/>
      <c r="C42" s="5"/>
      <c r="D42" s="5"/>
      <c r="E42" s="5"/>
      <c r="F42" s="5"/>
      <c r="G42" s="5"/>
      <c r="H42" s="5"/>
      <c r="I42" s="5"/>
      <c r="J42" s="5"/>
      <c r="K42" s="5"/>
      <c r="L42" s="5"/>
    </row>
    <row r="43" spans="1:12">
      <c r="A43" s="100" t="s">
        <v>221</v>
      </c>
      <c r="B43" s="5"/>
      <c r="C43" s="5"/>
      <c r="D43" s="5"/>
      <c r="E43" s="5"/>
      <c r="F43" s="5"/>
      <c r="G43" s="5"/>
      <c r="H43" s="5"/>
      <c r="I43" s="5"/>
      <c r="J43" s="5"/>
      <c r="K43" s="5"/>
      <c r="L43" s="5"/>
    </row>
    <row r="44" spans="1:12">
      <c r="A44" s="18"/>
      <c r="B44" s="5"/>
      <c r="C44" s="5"/>
      <c r="D44" s="5"/>
      <c r="E44" s="5"/>
      <c r="F44" s="5"/>
      <c r="G44" s="5"/>
      <c r="H44" s="5"/>
      <c r="I44" s="5"/>
      <c r="J44" s="5"/>
      <c r="K44" s="5"/>
      <c r="L44" s="5"/>
    </row>
    <row r="45" spans="1:12">
      <c r="A45" s="79" t="s">
        <v>130</v>
      </c>
      <c r="B45" s="5"/>
      <c r="C45" s="5"/>
      <c r="D45" s="5"/>
      <c r="E45" s="5"/>
      <c r="F45" s="5"/>
      <c r="G45" s="5"/>
      <c r="H45" s="5"/>
      <c r="I45" s="5"/>
      <c r="J45" s="5"/>
      <c r="K45" s="5"/>
      <c r="L45" s="5"/>
    </row>
    <row r="46" spans="1:12">
      <c r="A46" s="79" t="s">
        <v>34</v>
      </c>
      <c r="B46" s="5"/>
      <c r="C46" s="5"/>
      <c r="D46" s="5"/>
      <c r="E46" s="5"/>
      <c r="F46" s="5"/>
      <c r="G46" s="5"/>
      <c r="H46" s="5"/>
      <c r="I46" s="5"/>
      <c r="J46" s="5"/>
      <c r="K46" s="5"/>
      <c r="L46" s="5"/>
    </row>
    <row r="47" spans="1:12">
      <c r="A47" s="79" t="s">
        <v>35</v>
      </c>
      <c r="B47" s="5"/>
      <c r="C47" s="5"/>
      <c r="D47" s="5"/>
      <c r="E47" s="5"/>
      <c r="F47" s="5"/>
      <c r="G47" s="5"/>
      <c r="H47" s="5"/>
      <c r="I47" s="5"/>
      <c r="J47" s="5"/>
      <c r="K47" s="5"/>
      <c r="L47" s="5"/>
    </row>
  </sheetData>
  <mergeCells count="3">
    <mergeCell ref="A3:A4"/>
    <mergeCell ref="B3:B4"/>
    <mergeCell ref="C3:L3"/>
  </mergeCells>
  <pageMargins left="0.23622047244094491" right="0.23622047244094491" top="0.23622047244094491" bottom="0.23622047244094491"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dimension ref="A1:L47"/>
  <sheetViews>
    <sheetView workbookViewId="0">
      <selection activeCell="P9" sqref="P9"/>
    </sheetView>
  </sheetViews>
  <sheetFormatPr baseColWidth="10" defaultRowHeight="12.75"/>
  <cols>
    <col min="1" max="1" width="24.42578125" style="2" customWidth="1"/>
    <col min="2" max="12" width="10.7109375" style="2" customWidth="1"/>
    <col min="13" max="16384" width="11.42578125" style="2"/>
  </cols>
  <sheetData>
    <row r="1" spans="1:12">
      <c r="A1" s="16" t="s">
        <v>189</v>
      </c>
      <c r="B1" s="18"/>
      <c r="C1" s="18"/>
      <c r="D1" s="18"/>
      <c r="E1" s="18"/>
      <c r="F1" s="18"/>
      <c r="G1" s="18"/>
      <c r="H1" s="18"/>
      <c r="I1" s="18"/>
      <c r="J1" s="18"/>
      <c r="K1" s="18"/>
      <c r="L1" s="18"/>
    </row>
    <row r="2" spans="1:12">
      <c r="A2" s="18"/>
      <c r="B2" s="18"/>
      <c r="C2" s="18"/>
      <c r="D2" s="18"/>
      <c r="E2" s="18"/>
      <c r="F2" s="18"/>
      <c r="G2" s="18"/>
      <c r="H2" s="18"/>
      <c r="I2" s="18"/>
      <c r="J2" s="18"/>
      <c r="K2" s="18"/>
      <c r="L2" s="18"/>
    </row>
    <row r="3" spans="1:12">
      <c r="A3" s="223" t="s">
        <v>0</v>
      </c>
      <c r="B3" s="218" t="s">
        <v>147</v>
      </c>
      <c r="C3" s="229" t="s">
        <v>134</v>
      </c>
      <c r="D3" s="229"/>
      <c r="E3" s="229"/>
      <c r="F3" s="229"/>
      <c r="G3" s="229"/>
      <c r="H3" s="229"/>
      <c r="I3" s="229"/>
      <c r="J3" s="229"/>
      <c r="K3" s="229"/>
      <c r="L3" s="229"/>
    </row>
    <row r="4" spans="1:12">
      <c r="A4" s="225"/>
      <c r="B4" s="219"/>
      <c r="C4" s="59">
        <v>1</v>
      </c>
      <c r="D4" s="59">
        <v>2</v>
      </c>
      <c r="E4" s="59">
        <v>3</v>
      </c>
      <c r="F4" s="59">
        <v>4</v>
      </c>
      <c r="G4" s="59">
        <v>5</v>
      </c>
      <c r="H4" s="59">
        <v>6</v>
      </c>
      <c r="I4" s="59">
        <v>7</v>
      </c>
      <c r="J4" s="59">
        <v>8</v>
      </c>
      <c r="K4" s="59">
        <v>9</v>
      </c>
      <c r="L4" s="59" t="s">
        <v>135</v>
      </c>
    </row>
    <row r="5" spans="1:12" ht="5.0999999999999996" customHeight="1">
      <c r="A5" s="60"/>
      <c r="B5" s="60"/>
      <c r="C5" s="60"/>
      <c r="D5" s="60"/>
      <c r="E5" s="60"/>
      <c r="F5" s="60"/>
      <c r="G5" s="60"/>
      <c r="H5" s="60"/>
      <c r="I5" s="60"/>
      <c r="J5" s="60"/>
      <c r="K5" s="60"/>
      <c r="L5" s="60"/>
    </row>
    <row r="6" spans="1:12">
      <c r="A6" s="116" t="s">
        <v>6</v>
      </c>
      <c r="B6" s="118">
        <v>1031843</v>
      </c>
      <c r="C6" s="118">
        <v>97981</v>
      </c>
      <c r="D6" s="118">
        <v>202435</v>
      </c>
      <c r="E6" s="118">
        <v>286130</v>
      </c>
      <c r="F6" s="118">
        <v>216774</v>
      </c>
      <c r="G6" s="118">
        <v>129015</v>
      </c>
      <c r="H6" s="118">
        <v>57498</v>
      </c>
      <c r="I6" s="118">
        <v>23612</v>
      </c>
      <c r="J6" s="118">
        <v>10111</v>
      </c>
      <c r="K6" s="118">
        <v>5111</v>
      </c>
      <c r="L6" s="118">
        <v>3176</v>
      </c>
    </row>
    <row r="7" spans="1:12" ht="5.0999999999999996" customHeight="1">
      <c r="A7" s="17"/>
      <c r="B7" s="17"/>
      <c r="C7" s="17"/>
      <c r="D7" s="17"/>
      <c r="E7" s="17"/>
      <c r="F7" s="17"/>
      <c r="G7" s="17"/>
      <c r="H7" s="17"/>
      <c r="I7" s="17"/>
      <c r="J7" s="17"/>
      <c r="K7" s="17"/>
      <c r="L7" s="17"/>
    </row>
    <row r="8" spans="1:12">
      <c r="A8" s="18" t="s">
        <v>7</v>
      </c>
      <c r="B8" s="19">
        <v>16915</v>
      </c>
      <c r="C8" s="19">
        <v>1888</v>
      </c>
      <c r="D8" s="19">
        <v>3719</v>
      </c>
      <c r="E8" s="19">
        <v>5086</v>
      </c>
      <c r="F8" s="19">
        <v>3542</v>
      </c>
      <c r="G8" s="19">
        <v>1707</v>
      </c>
      <c r="H8" s="19">
        <v>606</v>
      </c>
      <c r="I8" s="19">
        <v>209</v>
      </c>
      <c r="J8" s="19">
        <v>78</v>
      </c>
      <c r="K8" s="19">
        <v>48</v>
      </c>
      <c r="L8" s="19">
        <v>32</v>
      </c>
    </row>
    <row r="9" spans="1:12">
      <c r="A9" s="18" t="s">
        <v>8</v>
      </c>
      <c r="B9" s="19">
        <v>414237</v>
      </c>
      <c r="C9" s="19">
        <v>42135</v>
      </c>
      <c r="D9" s="19">
        <v>89139</v>
      </c>
      <c r="E9" s="19">
        <v>110989</v>
      </c>
      <c r="F9" s="19">
        <v>82845</v>
      </c>
      <c r="G9" s="19">
        <v>49514</v>
      </c>
      <c r="H9" s="19">
        <v>22128</v>
      </c>
      <c r="I9" s="19">
        <v>9432</v>
      </c>
      <c r="J9" s="19">
        <v>4289</v>
      </c>
      <c r="K9" s="19">
        <v>2329</v>
      </c>
      <c r="L9" s="19">
        <v>1437</v>
      </c>
    </row>
    <row r="10" spans="1:12">
      <c r="A10" s="18" t="s">
        <v>9</v>
      </c>
      <c r="B10" s="19">
        <v>63780</v>
      </c>
      <c r="C10" s="19">
        <v>7320</v>
      </c>
      <c r="D10" s="19">
        <v>12582</v>
      </c>
      <c r="E10" s="19">
        <v>17382</v>
      </c>
      <c r="F10" s="19">
        <v>13097</v>
      </c>
      <c r="G10" s="19">
        <v>7472</v>
      </c>
      <c r="H10" s="19">
        <v>3343</v>
      </c>
      <c r="I10" s="19">
        <v>1368</v>
      </c>
      <c r="J10" s="19">
        <v>680</v>
      </c>
      <c r="K10" s="19">
        <v>316</v>
      </c>
      <c r="L10" s="19">
        <v>220</v>
      </c>
    </row>
    <row r="11" spans="1:12">
      <c r="A11" s="18" t="s">
        <v>10</v>
      </c>
      <c r="B11" s="19">
        <v>15948</v>
      </c>
      <c r="C11" s="19">
        <v>2058</v>
      </c>
      <c r="D11" s="19">
        <v>3447</v>
      </c>
      <c r="E11" s="19">
        <v>4447</v>
      </c>
      <c r="F11" s="19">
        <v>3304</v>
      </c>
      <c r="G11" s="19">
        <v>1628</v>
      </c>
      <c r="H11" s="19">
        <v>634</v>
      </c>
      <c r="I11" s="19">
        <v>240</v>
      </c>
      <c r="J11" s="19">
        <v>109</v>
      </c>
      <c r="K11" s="19">
        <v>51</v>
      </c>
      <c r="L11" s="19">
        <v>30</v>
      </c>
    </row>
    <row r="12" spans="1:12">
      <c r="A12" s="18" t="s">
        <v>11</v>
      </c>
      <c r="B12" s="19">
        <v>11608</v>
      </c>
      <c r="C12" s="19">
        <v>1085</v>
      </c>
      <c r="D12" s="19">
        <v>1963</v>
      </c>
      <c r="E12" s="19">
        <v>3606</v>
      </c>
      <c r="F12" s="19">
        <v>2486</v>
      </c>
      <c r="G12" s="19">
        <v>1409</v>
      </c>
      <c r="H12" s="19">
        <v>591</v>
      </c>
      <c r="I12" s="19">
        <v>269</v>
      </c>
      <c r="J12" s="19">
        <v>110</v>
      </c>
      <c r="K12" s="19">
        <v>57</v>
      </c>
      <c r="L12" s="19">
        <v>32</v>
      </c>
    </row>
    <row r="13" spans="1:12">
      <c r="A13" s="18" t="s">
        <v>12</v>
      </c>
      <c r="B13" s="19">
        <v>41871</v>
      </c>
      <c r="C13" s="19">
        <v>3851</v>
      </c>
      <c r="D13" s="19">
        <v>7916</v>
      </c>
      <c r="E13" s="19">
        <v>11491</v>
      </c>
      <c r="F13" s="19">
        <v>8807</v>
      </c>
      <c r="G13" s="19">
        <v>5565</v>
      </c>
      <c r="H13" s="19">
        <v>2501</v>
      </c>
      <c r="I13" s="19">
        <v>1041</v>
      </c>
      <c r="J13" s="19">
        <v>391</v>
      </c>
      <c r="K13" s="19">
        <v>187</v>
      </c>
      <c r="L13" s="19">
        <v>121</v>
      </c>
    </row>
    <row r="14" spans="1:12">
      <c r="A14" s="18" t="s">
        <v>13</v>
      </c>
      <c r="B14" s="19">
        <v>8734</v>
      </c>
      <c r="C14" s="19">
        <v>796</v>
      </c>
      <c r="D14" s="19">
        <v>1578</v>
      </c>
      <c r="E14" s="19">
        <v>2466</v>
      </c>
      <c r="F14" s="19">
        <v>2035</v>
      </c>
      <c r="G14" s="19">
        <v>1075</v>
      </c>
      <c r="H14" s="19">
        <v>447</v>
      </c>
      <c r="I14" s="19">
        <v>191</v>
      </c>
      <c r="J14" s="19">
        <v>82</v>
      </c>
      <c r="K14" s="19">
        <v>33</v>
      </c>
      <c r="L14" s="19">
        <v>31</v>
      </c>
    </row>
    <row r="15" spans="1:12">
      <c r="A15" s="18" t="s">
        <v>14</v>
      </c>
      <c r="B15" s="19">
        <v>19745</v>
      </c>
      <c r="C15" s="19">
        <v>1531</v>
      </c>
      <c r="D15" s="19">
        <v>3075</v>
      </c>
      <c r="E15" s="19">
        <v>5633</v>
      </c>
      <c r="F15" s="19">
        <v>4506</v>
      </c>
      <c r="G15" s="19">
        <v>2753</v>
      </c>
      <c r="H15" s="19">
        <v>1305</v>
      </c>
      <c r="I15" s="19">
        <v>559</v>
      </c>
      <c r="J15" s="19">
        <v>229</v>
      </c>
      <c r="K15" s="19">
        <v>97</v>
      </c>
      <c r="L15" s="19">
        <v>57</v>
      </c>
    </row>
    <row r="16" spans="1:12">
      <c r="A16" s="18" t="s">
        <v>15</v>
      </c>
      <c r="B16" s="19">
        <v>35476</v>
      </c>
      <c r="C16" s="19">
        <v>1927</v>
      </c>
      <c r="D16" s="19">
        <v>5072</v>
      </c>
      <c r="E16" s="19">
        <v>9902</v>
      </c>
      <c r="F16" s="19">
        <v>8614</v>
      </c>
      <c r="G16" s="19">
        <v>5594</v>
      </c>
      <c r="H16" s="19">
        <v>2639</v>
      </c>
      <c r="I16" s="19">
        <v>1064</v>
      </c>
      <c r="J16" s="19">
        <v>383</v>
      </c>
      <c r="K16" s="19">
        <v>170</v>
      </c>
      <c r="L16" s="19">
        <v>111</v>
      </c>
    </row>
    <row r="17" spans="1:12">
      <c r="A17" s="18" t="s">
        <v>16</v>
      </c>
      <c r="B17" s="19">
        <v>1495</v>
      </c>
      <c r="C17" s="19">
        <v>185</v>
      </c>
      <c r="D17" s="19">
        <v>349</v>
      </c>
      <c r="E17" s="19">
        <v>465</v>
      </c>
      <c r="F17" s="19">
        <v>302</v>
      </c>
      <c r="G17" s="19">
        <v>125</v>
      </c>
      <c r="H17" s="19">
        <v>40</v>
      </c>
      <c r="I17" s="19">
        <v>19</v>
      </c>
      <c r="J17" s="19">
        <v>5</v>
      </c>
      <c r="K17" s="19">
        <v>1</v>
      </c>
      <c r="L17" s="19">
        <v>4</v>
      </c>
    </row>
    <row r="18" spans="1:12">
      <c r="A18" s="18" t="s">
        <v>17</v>
      </c>
      <c r="B18" s="19">
        <v>1611</v>
      </c>
      <c r="C18" s="19">
        <v>234</v>
      </c>
      <c r="D18" s="19">
        <v>454</v>
      </c>
      <c r="E18" s="19">
        <v>452</v>
      </c>
      <c r="F18" s="19">
        <v>270</v>
      </c>
      <c r="G18" s="19">
        <v>123</v>
      </c>
      <c r="H18" s="19">
        <v>40</v>
      </c>
      <c r="I18" s="19">
        <v>23</v>
      </c>
      <c r="J18" s="19">
        <v>10</v>
      </c>
      <c r="K18" s="19">
        <v>1</v>
      </c>
      <c r="L18" s="19">
        <v>4</v>
      </c>
    </row>
    <row r="19" spans="1:12">
      <c r="A19" s="18" t="s">
        <v>18</v>
      </c>
      <c r="B19" s="19">
        <v>12111</v>
      </c>
      <c r="C19" s="19">
        <v>881</v>
      </c>
      <c r="D19" s="19">
        <v>2070</v>
      </c>
      <c r="E19" s="19">
        <v>3884</v>
      </c>
      <c r="F19" s="19">
        <v>2731</v>
      </c>
      <c r="G19" s="19">
        <v>1524</v>
      </c>
      <c r="H19" s="19">
        <v>589</v>
      </c>
      <c r="I19" s="19">
        <v>243</v>
      </c>
      <c r="J19" s="19">
        <v>108</v>
      </c>
      <c r="K19" s="19">
        <v>49</v>
      </c>
      <c r="L19" s="19">
        <v>32</v>
      </c>
    </row>
    <row r="20" spans="1:12">
      <c r="A20" s="18" t="s">
        <v>19</v>
      </c>
      <c r="B20" s="19">
        <v>55253</v>
      </c>
      <c r="C20" s="19">
        <v>6246</v>
      </c>
      <c r="D20" s="19">
        <v>12303</v>
      </c>
      <c r="E20" s="19">
        <v>17194</v>
      </c>
      <c r="F20" s="19">
        <v>10492</v>
      </c>
      <c r="G20" s="19">
        <v>5239</v>
      </c>
      <c r="H20" s="19">
        <v>2130</v>
      </c>
      <c r="I20" s="19">
        <v>851</v>
      </c>
      <c r="J20" s="19">
        <v>392</v>
      </c>
      <c r="K20" s="19">
        <v>226</v>
      </c>
      <c r="L20" s="19">
        <v>180</v>
      </c>
    </row>
    <row r="21" spans="1:12">
      <c r="A21" s="18" t="s">
        <v>20</v>
      </c>
      <c r="B21" s="19">
        <v>80878</v>
      </c>
      <c r="C21" s="19">
        <v>6210</v>
      </c>
      <c r="D21" s="19">
        <v>14425</v>
      </c>
      <c r="E21" s="19">
        <v>22847</v>
      </c>
      <c r="F21" s="19">
        <v>17859</v>
      </c>
      <c r="G21" s="19">
        <v>10968</v>
      </c>
      <c r="H21" s="19">
        <v>5051</v>
      </c>
      <c r="I21" s="19">
        <v>2065</v>
      </c>
      <c r="J21" s="19">
        <v>827</v>
      </c>
      <c r="K21" s="19">
        <v>411</v>
      </c>
      <c r="L21" s="19">
        <v>215</v>
      </c>
    </row>
    <row r="22" spans="1:12">
      <c r="A22" s="18" t="s">
        <v>21</v>
      </c>
      <c r="B22" s="19">
        <v>13652</v>
      </c>
      <c r="C22" s="19">
        <v>1610</v>
      </c>
      <c r="D22" s="19">
        <v>2643</v>
      </c>
      <c r="E22" s="19">
        <v>3764</v>
      </c>
      <c r="F22" s="19">
        <v>2816</v>
      </c>
      <c r="G22" s="19">
        <v>1681</v>
      </c>
      <c r="H22" s="19">
        <v>709</v>
      </c>
      <c r="I22" s="19">
        <v>253</v>
      </c>
      <c r="J22" s="19">
        <v>97</v>
      </c>
      <c r="K22" s="19">
        <v>53</v>
      </c>
      <c r="L22" s="19">
        <v>26</v>
      </c>
    </row>
    <row r="23" spans="1:12">
      <c r="A23" s="18" t="s">
        <v>22</v>
      </c>
      <c r="B23" s="19">
        <v>3846</v>
      </c>
      <c r="C23" s="19">
        <v>595</v>
      </c>
      <c r="D23" s="19">
        <v>1019</v>
      </c>
      <c r="E23" s="19">
        <v>1082</v>
      </c>
      <c r="F23" s="19">
        <v>657</v>
      </c>
      <c r="G23" s="19">
        <v>312</v>
      </c>
      <c r="H23" s="19">
        <v>103</v>
      </c>
      <c r="I23" s="19">
        <v>42</v>
      </c>
      <c r="J23" s="19">
        <v>22</v>
      </c>
      <c r="K23" s="19">
        <v>6</v>
      </c>
      <c r="L23" s="19">
        <v>8</v>
      </c>
    </row>
    <row r="24" spans="1:12">
      <c r="A24" s="18" t="s">
        <v>23</v>
      </c>
      <c r="B24" s="19">
        <v>32090</v>
      </c>
      <c r="C24" s="19">
        <v>2098</v>
      </c>
      <c r="D24" s="19">
        <v>5020</v>
      </c>
      <c r="E24" s="19">
        <v>8473</v>
      </c>
      <c r="F24" s="19">
        <v>7367</v>
      </c>
      <c r="G24" s="19">
        <v>5031</v>
      </c>
      <c r="H24" s="19">
        <v>2485</v>
      </c>
      <c r="I24" s="19">
        <v>975</v>
      </c>
      <c r="J24" s="19">
        <v>366</v>
      </c>
      <c r="K24" s="19">
        <v>167</v>
      </c>
      <c r="L24" s="19">
        <v>108</v>
      </c>
    </row>
    <row r="25" spans="1:12">
      <c r="A25" s="18" t="s">
        <v>24</v>
      </c>
      <c r="B25" s="19">
        <v>10320</v>
      </c>
      <c r="C25" s="19">
        <v>1589</v>
      </c>
      <c r="D25" s="19">
        <v>2843</v>
      </c>
      <c r="E25" s="19">
        <v>3210</v>
      </c>
      <c r="F25" s="19">
        <v>1694</v>
      </c>
      <c r="G25" s="19">
        <v>644</v>
      </c>
      <c r="H25" s="19">
        <v>198</v>
      </c>
      <c r="I25" s="19">
        <v>91</v>
      </c>
      <c r="J25" s="19">
        <v>20</v>
      </c>
      <c r="K25" s="19">
        <v>21</v>
      </c>
      <c r="L25" s="19">
        <v>10</v>
      </c>
    </row>
    <row r="26" spans="1:12">
      <c r="A26" s="18" t="s">
        <v>25</v>
      </c>
      <c r="B26" s="19">
        <v>15855</v>
      </c>
      <c r="C26" s="19">
        <v>1975</v>
      </c>
      <c r="D26" s="19">
        <v>3339</v>
      </c>
      <c r="E26" s="19">
        <v>4648</v>
      </c>
      <c r="F26" s="19">
        <v>3271</v>
      </c>
      <c r="G26" s="19">
        <v>1573</v>
      </c>
      <c r="H26" s="19">
        <v>650</v>
      </c>
      <c r="I26" s="19">
        <v>213</v>
      </c>
      <c r="J26" s="19">
        <v>92</v>
      </c>
      <c r="K26" s="19">
        <v>64</v>
      </c>
      <c r="L26" s="19">
        <v>30</v>
      </c>
    </row>
    <row r="27" spans="1:12">
      <c r="A27" s="18" t="s">
        <v>26</v>
      </c>
      <c r="B27" s="19">
        <v>66832</v>
      </c>
      <c r="C27" s="19">
        <v>4306</v>
      </c>
      <c r="D27" s="19">
        <v>10007</v>
      </c>
      <c r="E27" s="19">
        <v>17909</v>
      </c>
      <c r="F27" s="19">
        <v>16102</v>
      </c>
      <c r="G27" s="19">
        <v>10726</v>
      </c>
      <c r="H27" s="19">
        <v>4714</v>
      </c>
      <c r="I27" s="19">
        <v>1816</v>
      </c>
      <c r="J27" s="19">
        <v>724</v>
      </c>
      <c r="K27" s="19">
        <v>338</v>
      </c>
      <c r="L27" s="19">
        <v>190</v>
      </c>
    </row>
    <row r="28" spans="1:12">
      <c r="A28" s="18" t="s">
        <v>27</v>
      </c>
      <c r="B28" s="19">
        <v>28144</v>
      </c>
      <c r="C28" s="19">
        <v>3374</v>
      </c>
      <c r="D28" s="19">
        <v>5735</v>
      </c>
      <c r="E28" s="19">
        <v>8245</v>
      </c>
      <c r="F28" s="19">
        <v>5761</v>
      </c>
      <c r="G28" s="19">
        <v>2977</v>
      </c>
      <c r="H28" s="19">
        <v>1221</v>
      </c>
      <c r="I28" s="19">
        <v>458</v>
      </c>
      <c r="J28" s="19">
        <v>186</v>
      </c>
      <c r="K28" s="19">
        <v>118</v>
      </c>
      <c r="L28" s="19">
        <v>69</v>
      </c>
    </row>
    <row r="29" spans="1:12">
      <c r="A29" s="18" t="s">
        <v>28</v>
      </c>
      <c r="B29" s="19">
        <v>1311</v>
      </c>
      <c r="C29" s="19">
        <v>223</v>
      </c>
      <c r="D29" s="19">
        <v>297</v>
      </c>
      <c r="E29" s="19">
        <v>319</v>
      </c>
      <c r="F29" s="19">
        <v>236</v>
      </c>
      <c r="G29" s="19">
        <v>147</v>
      </c>
      <c r="H29" s="19">
        <v>50</v>
      </c>
      <c r="I29" s="19">
        <v>24</v>
      </c>
      <c r="J29" s="19">
        <v>7</v>
      </c>
      <c r="K29" s="19">
        <v>6</v>
      </c>
      <c r="L29" s="19">
        <v>2</v>
      </c>
    </row>
    <row r="30" spans="1:12">
      <c r="A30" s="18" t="s">
        <v>29</v>
      </c>
      <c r="B30" s="19">
        <v>36058</v>
      </c>
      <c r="C30" s="19">
        <v>2252</v>
      </c>
      <c r="D30" s="19">
        <v>5450</v>
      </c>
      <c r="E30" s="19">
        <v>9576</v>
      </c>
      <c r="F30" s="19">
        <v>8160</v>
      </c>
      <c r="G30" s="19">
        <v>5711</v>
      </c>
      <c r="H30" s="19">
        <v>2907</v>
      </c>
      <c r="I30" s="19">
        <v>1198</v>
      </c>
      <c r="J30" s="19">
        <v>500</v>
      </c>
      <c r="K30" s="19">
        <v>183</v>
      </c>
      <c r="L30" s="19">
        <v>121</v>
      </c>
    </row>
    <row r="31" spans="1:12">
      <c r="A31" s="18" t="s">
        <v>30</v>
      </c>
      <c r="B31" s="19">
        <v>5363</v>
      </c>
      <c r="C31" s="19">
        <v>637</v>
      </c>
      <c r="D31" s="19">
        <v>1152</v>
      </c>
      <c r="E31" s="19">
        <v>1470</v>
      </c>
      <c r="F31" s="19">
        <v>1059</v>
      </c>
      <c r="G31" s="19">
        <v>596</v>
      </c>
      <c r="H31" s="19">
        <v>266</v>
      </c>
      <c r="I31" s="19">
        <v>108</v>
      </c>
      <c r="J31" s="19">
        <v>40</v>
      </c>
      <c r="K31" s="19">
        <v>20</v>
      </c>
      <c r="L31" s="19">
        <v>15</v>
      </c>
    </row>
    <row r="32" spans="1:12">
      <c r="A32" s="46" t="s">
        <v>31</v>
      </c>
      <c r="B32" s="47">
        <v>4041</v>
      </c>
      <c r="C32" s="47">
        <v>587</v>
      </c>
      <c r="D32" s="47">
        <v>1032</v>
      </c>
      <c r="E32" s="47">
        <v>1191</v>
      </c>
      <c r="F32" s="47">
        <v>731</v>
      </c>
      <c r="G32" s="47">
        <v>304</v>
      </c>
      <c r="H32" s="47">
        <v>107</v>
      </c>
      <c r="I32" s="47">
        <v>50</v>
      </c>
      <c r="J32" s="47">
        <v>24</v>
      </c>
      <c r="K32" s="47">
        <v>8</v>
      </c>
      <c r="L32" s="47">
        <v>7</v>
      </c>
    </row>
    <row r="33" spans="1:12">
      <c r="A33" s="20" t="s">
        <v>32</v>
      </c>
      <c r="B33" s="21">
        <v>34669</v>
      </c>
      <c r="C33" s="21">
        <v>2388</v>
      </c>
      <c r="D33" s="21">
        <v>5806</v>
      </c>
      <c r="E33" s="21">
        <v>10399</v>
      </c>
      <c r="F33" s="21">
        <v>8030</v>
      </c>
      <c r="G33" s="21">
        <v>4617</v>
      </c>
      <c r="H33" s="21">
        <v>2044</v>
      </c>
      <c r="I33" s="21">
        <v>810</v>
      </c>
      <c r="J33" s="21">
        <v>340</v>
      </c>
      <c r="K33" s="21">
        <v>151</v>
      </c>
      <c r="L33" s="21">
        <v>84</v>
      </c>
    </row>
    <row r="34" spans="1:12">
      <c r="A34" s="18"/>
      <c r="B34" s="19"/>
      <c r="C34" s="19"/>
      <c r="D34" s="19"/>
      <c r="E34" s="19"/>
      <c r="F34" s="19"/>
      <c r="G34" s="19"/>
      <c r="H34" s="19"/>
      <c r="I34" s="19"/>
      <c r="J34" s="19"/>
      <c r="K34" s="19"/>
      <c r="L34" s="19"/>
    </row>
    <row r="35" spans="1:12">
      <c r="A35" s="18"/>
      <c r="B35" s="19"/>
      <c r="C35" s="19"/>
      <c r="D35" s="19"/>
      <c r="E35" s="19"/>
      <c r="F35" s="19"/>
      <c r="G35" s="19"/>
      <c r="H35" s="19"/>
      <c r="I35" s="19"/>
      <c r="J35" s="19"/>
      <c r="K35" s="19"/>
      <c r="L35" s="19"/>
    </row>
    <row r="36" spans="1:12">
      <c r="A36" s="18"/>
      <c r="B36" s="18"/>
      <c r="C36" s="18"/>
      <c r="D36" s="18"/>
      <c r="E36" s="18"/>
      <c r="F36" s="18"/>
      <c r="G36" s="18"/>
      <c r="H36" s="18"/>
      <c r="I36" s="18"/>
      <c r="J36" s="18"/>
      <c r="K36" s="18"/>
      <c r="L36" s="18"/>
    </row>
    <row r="37" spans="1:12">
      <c r="A37" s="79" t="s">
        <v>33</v>
      </c>
      <c r="B37" s="18"/>
      <c r="C37" s="18"/>
      <c r="D37" s="18"/>
      <c r="E37" s="18"/>
      <c r="F37" s="18"/>
      <c r="G37" s="18"/>
      <c r="H37" s="18"/>
      <c r="I37" s="18"/>
      <c r="J37" s="18"/>
      <c r="K37" s="18"/>
      <c r="L37" s="18"/>
    </row>
    <row r="38" spans="1:12">
      <c r="A38" s="79" t="s">
        <v>34</v>
      </c>
      <c r="B38" s="18"/>
      <c r="C38" s="18"/>
      <c r="D38" s="18"/>
      <c r="E38" s="18"/>
      <c r="F38" s="18"/>
      <c r="G38" s="18"/>
      <c r="H38" s="18"/>
      <c r="I38" s="18"/>
      <c r="J38" s="18"/>
      <c r="K38" s="18"/>
      <c r="L38" s="18"/>
    </row>
    <row r="39" spans="1:12">
      <c r="A39" s="79" t="s">
        <v>35</v>
      </c>
      <c r="B39" s="18"/>
      <c r="C39" s="18"/>
      <c r="D39" s="18"/>
      <c r="E39" s="18"/>
      <c r="F39" s="18"/>
      <c r="G39" s="18"/>
      <c r="H39" s="18"/>
      <c r="I39" s="18"/>
      <c r="J39" s="18"/>
      <c r="K39" s="18"/>
      <c r="L39" s="18"/>
    </row>
    <row r="40" spans="1:12">
      <c r="A40" s="79"/>
      <c r="B40" s="18"/>
      <c r="C40" s="18"/>
      <c r="D40" s="18"/>
      <c r="E40" s="18"/>
      <c r="F40" s="18"/>
      <c r="G40" s="18"/>
      <c r="H40" s="18"/>
      <c r="I40" s="18"/>
      <c r="J40" s="18"/>
      <c r="K40" s="18"/>
      <c r="L40" s="18"/>
    </row>
    <row r="41" spans="1:12">
      <c r="A41" s="5"/>
      <c r="B41" s="5"/>
      <c r="C41" s="5"/>
      <c r="D41" s="5"/>
      <c r="E41" s="5"/>
      <c r="F41" s="5"/>
      <c r="G41" s="5"/>
      <c r="H41" s="5"/>
      <c r="I41" s="5"/>
      <c r="J41" s="5"/>
      <c r="K41" s="5"/>
      <c r="L41" s="5"/>
    </row>
    <row r="42" spans="1:12">
      <c r="A42" s="5"/>
      <c r="B42" s="5"/>
      <c r="C42" s="5"/>
      <c r="D42" s="5"/>
      <c r="E42" s="5"/>
      <c r="F42" s="5"/>
      <c r="G42" s="5"/>
      <c r="H42" s="5"/>
      <c r="I42" s="5"/>
      <c r="J42" s="5"/>
      <c r="K42" s="5"/>
      <c r="L42" s="5"/>
    </row>
    <row r="43" spans="1:12">
      <c r="A43" s="5"/>
      <c r="B43" s="5"/>
      <c r="C43" s="5"/>
      <c r="D43" s="5"/>
      <c r="E43" s="5"/>
      <c r="F43" s="5"/>
      <c r="G43" s="5"/>
      <c r="H43" s="5"/>
      <c r="I43" s="5"/>
      <c r="J43" s="5"/>
      <c r="K43" s="5"/>
      <c r="L43" s="5"/>
    </row>
    <row r="44" spans="1:12">
      <c r="A44" s="5"/>
      <c r="B44" s="5"/>
      <c r="C44" s="5"/>
      <c r="D44" s="5"/>
      <c r="E44" s="5"/>
      <c r="F44" s="5"/>
      <c r="G44" s="5"/>
      <c r="H44" s="5"/>
      <c r="I44" s="5"/>
      <c r="J44" s="5"/>
      <c r="K44" s="5"/>
      <c r="L44" s="5"/>
    </row>
    <row r="45" spans="1:12">
      <c r="A45" s="5"/>
      <c r="B45" s="5"/>
      <c r="C45" s="5"/>
      <c r="D45" s="5"/>
      <c r="E45" s="5"/>
      <c r="F45" s="5"/>
      <c r="G45" s="5"/>
      <c r="H45" s="5"/>
      <c r="I45" s="5"/>
      <c r="J45" s="5"/>
      <c r="K45" s="5"/>
      <c r="L45" s="5"/>
    </row>
    <row r="46" spans="1:12">
      <c r="A46" s="5"/>
      <c r="B46" s="5"/>
      <c r="C46" s="5"/>
      <c r="D46" s="5"/>
      <c r="E46" s="5"/>
      <c r="F46" s="5"/>
      <c r="G46" s="5"/>
      <c r="H46" s="5"/>
      <c r="I46" s="5"/>
      <c r="J46" s="5"/>
      <c r="K46" s="5"/>
      <c r="L46" s="5"/>
    </row>
    <row r="47" spans="1:12">
      <c r="A47" s="5"/>
      <c r="B47" s="5"/>
      <c r="C47" s="5"/>
      <c r="D47" s="5"/>
      <c r="E47" s="5"/>
      <c r="F47" s="5"/>
      <c r="G47" s="5"/>
      <c r="H47" s="5"/>
      <c r="I47" s="5"/>
      <c r="J47" s="5"/>
      <c r="K47" s="5"/>
      <c r="L47" s="5"/>
    </row>
  </sheetData>
  <mergeCells count="3">
    <mergeCell ref="A3:A4"/>
    <mergeCell ref="B3:B4"/>
    <mergeCell ref="C3:L3"/>
  </mergeCells>
  <pageMargins left="0.23622047244094491" right="0.23622047244094491" top="0.23622047244094491" bottom="0.23622047244094491"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dimension ref="A1:N46"/>
  <sheetViews>
    <sheetView workbookViewId="0">
      <selection activeCell="P9" sqref="P9"/>
    </sheetView>
  </sheetViews>
  <sheetFormatPr baseColWidth="10" defaultRowHeight="12.75"/>
  <cols>
    <col min="1" max="1" width="24.42578125" style="2" customWidth="1"/>
    <col min="2" max="7" width="9.7109375" style="2" customWidth="1"/>
    <col min="8" max="8" width="1.7109375" style="8" customWidth="1"/>
    <col min="9" max="14" width="9.7109375" style="2" customWidth="1"/>
    <col min="15" max="16384" width="11.42578125" style="2"/>
  </cols>
  <sheetData>
    <row r="1" spans="1:14">
      <c r="A1" s="16" t="s">
        <v>188</v>
      </c>
      <c r="B1" s="18"/>
      <c r="C1" s="18"/>
      <c r="D1" s="18"/>
      <c r="E1" s="18"/>
      <c r="F1" s="18"/>
      <c r="G1" s="18"/>
      <c r="H1" s="18"/>
      <c r="I1" s="18"/>
      <c r="J1" s="18"/>
      <c r="K1" s="18"/>
      <c r="L1" s="18"/>
      <c r="M1" s="18"/>
      <c r="N1" s="18"/>
    </row>
    <row r="2" spans="1:14">
      <c r="A2" s="18"/>
      <c r="B2" s="18"/>
      <c r="C2" s="18"/>
      <c r="D2" s="18"/>
      <c r="E2" s="18"/>
      <c r="F2" s="18"/>
      <c r="G2" s="18"/>
      <c r="H2" s="18"/>
      <c r="I2" s="18"/>
      <c r="J2" s="18"/>
      <c r="K2" s="18"/>
      <c r="L2" s="18"/>
      <c r="M2" s="18"/>
      <c r="N2" s="18"/>
    </row>
    <row r="3" spans="1:14" ht="15" customHeight="1">
      <c r="A3" s="223" t="s">
        <v>132</v>
      </c>
      <c r="B3" s="229" t="s">
        <v>127</v>
      </c>
      <c r="C3" s="229"/>
      <c r="D3" s="229"/>
      <c r="E3" s="229"/>
      <c r="F3" s="229"/>
      <c r="G3" s="229"/>
      <c r="H3" s="46"/>
      <c r="I3" s="229" t="s">
        <v>128</v>
      </c>
      <c r="J3" s="229"/>
      <c r="K3" s="229"/>
      <c r="L3" s="229"/>
      <c r="M3" s="229"/>
      <c r="N3" s="229"/>
    </row>
    <row r="4" spans="1:14" ht="15" customHeight="1">
      <c r="A4" s="224"/>
      <c r="B4" s="218" t="s">
        <v>147</v>
      </c>
      <c r="C4" s="229" t="s">
        <v>226</v>
      </c>
      <c r="D4" s="229"/>
      <c r="E4" s="229"/>
      <c r="F4" s="229"/>
      <c r="G4" s="229"/>
      <c r="H4" s="67"/>
      <c r="I4" s="218" t="s">
        <v>147</v>
      </c>
      <c r="J4" s="229" t="s">
        <v>226</v>
      </c>
      <c r="K4" s="229"/>
      <c r="L4" s="229"/>
      <c r="M4" s="229"/>
      <c r="N4" s="229"/>
    </row>
    <row r="5" spans="1:14">
      <c r="A5" s="225"/>
      <c r="B5" s="219"/>
      <c r="C5" s="65" t="s">
        <v>146</v>
      </c>
      <c r="D5" s="90" t="s">
        <v>145</v>
      </c>
      <c r="E5" s="66">
        <v>2</v>
      </c>
      <c r="F5" s="66">
        <v>3</v>
      </c>
      <c r="G5" s="66">
        <v>4</v>
      </c>
      <c r="H5" s="67"/>
      <c r="I5" s="219"/>
      <c r="J5" s="65" t="s">
        <v>146</v>
      </c>
      <c r="K5" s="91" t="s">
        <v>145</v>
      </c>
      <c r="L5" s="66">
        <v>2</v>
      </c>
      <c r="M5" s="66">
        <v>3</v>
      </c>
      <c r="N5" s="66">
        <v>4</v>
      </c>
    </row>
    <row r="6" spans="1:14" ht="5.0999999999999996" customHeight="1">
      <c r="A6" s="17"/>
      <c r="B6" s="49"/>
      <c r="C6" s="49"/>
      <c r="D6" s="88"/>
      <c r="E6" s="49"/>
      <c r="F6" s="49"/>
      <c r="G6" s="49"/>
      <c r="H6" s="49"/>
      <c r="I6" s="68"/>
      <c r="J6" s="68"/>
      <c r="K6" s="88"/>
      <c r="L6" s="68"/>
      <c r="M6" s="68"/>
      <c r="N6" s="68"/>
    </row>
    <row r="7" spans="1:14">
      <c r="A7" s="133" t="s">
        <v>6</v>
      </c>
      <c r="B7" s="123">
        <v>877065</v>
      </c>
      <c r="C7" s="123">
        <f>SUM(E7:G7)</f>
        <v>592128</v>
      </c>
      <c r="D7" s="124">
        <f>C7/B7*100</f>
        <v>67.512442065297336</v>
      </c>
      <c r="E7" s="123">
        <v>140779</v>
      </c>
      <c r="F7" s="123">
        <v>246632</v>
      </c>
      <c r="G7" s="123">
        <v>204717</v>
      </c>
      <c r="H7" s="49"/>
      <c r="I7" s="118">
        <v>1031843</v>
      </c>
      <c r="J7" s="118">
        <f>SUM(L7:N7)</f>
        <v>705339</v>
      </c>
      <c r="K7" s="124">
        <f>J7/I7*100</f>
        <v>68.357201628542327</v>
      </c>
      <c r="L7" s="118">
        <v>202435</v>
      </c>
      <c r="M7" s="118">
        <v>286130</v>
      </c>
      <c r="N7" s="118">
        <v>216774</v>
      </c>
    </row>
    <row r="8" spans="1:14" ht="5.0999999999999996" customHeight="1">
      <c r="A8" s="17"/>
      <c r="B8" s="49"/>
      <c r="C8" s="49"/>
      <c r="D8" s="84"/>
      <c r="E8" s="49"/>
      <c r="F8" s="49"/>
      <c r="G8" s="49"/>
      <c r="H8" s="49"/>
      <c r="I8" s="68"/>
      <c r="J8" s="68"/>
      <c r="K8" s="84"/>
      <c r="L8" s="68"/>
      <c r="M8" s="68"/>
      <c r="N8" s="68"/>
    </row>
    <row r="9" spans="1:14">
      <c r="A9" s="46" t="s">
        <v>7</v>
      </c>
      <c r="B9" s="47">
        <v>13190</v>
      </c>
      <c r="C9" s="47">
        <f t="shared" ref="C9:C34" si="0">SUM(E9:G9)</f>
        <v>9497</v>
      </c>
      <c r="D9" s="53">
        <f t="shared" ref="D9:D34" si="1">C9/B9*100</f>
        <v>72.001516300227436</v>
      </c>
      <c r="E9" s="47">
        <v>2298</v>
      </c>
      <c r="F9" s="47">
        <v>4146</v>
      </c>
      <c r="G9" s="47">
        <v>3053</v>
      </c>
      <c r="H9" s="47"/>
      <c r="I9" s="19">
        <v>16915</v>
      </c>
      <c r="J9" s="19">
        <f t="shared" ref="J9:J34" si="2">SUM(L9:N9)</f>
        <v>12347</v>
      </c>
      <c r="K9" s="53">
        <f t="shared" ref="K9:K34" si="3">J9/I9*100</f>
        <v>72.994383683121484</v>
      </c>
      <c r="L9" s="19">
        <v>3719</v>
      </c>
      <c r="M9" s="19">
        <v>5086</v>
      </c>
      <c r="N9" s="19">
        <v>3542</v>
      </c>
    </row>
    <row r="10" spans="1:14">
      <c r="A10" s="46" t="s">
        <v>8</v>
      </c>
      <c r="B10" s="47">
        <v>359404</v>
      </c>
      <c r="C10" s="47">
        <f t="shared" si="0"/>
        <v>238023</v>
      </c>
      <c r="D10" s="53">
        <f t="shared" si="1"/>
        <v>66.22714271404881</v>
      </c>
      <c r="E10" s="47">
        <v>61812</v>
      </c>
      <c r="F10" s="47">
        <v>94909</v>
      </c>
      <c r="G10" s="47">
        <v>81302</v>
      </c>
      <c r="H10" s="47"/>
      <c r="I10" s="19">
        <v>414237</v>
      </c>
      <c r="J10" s="19">
        <f t="shared" si="2"/>
        <v>282973</v>
      </c>
      <c r="K10" s="53">
        <f t="shared" si="3"/>
        <v>68.311860118724312</v>
      </c>
      <c r="L10" s="19">
        <v>89139</v>
      </c>
      <c r="M10" s="19">
        <v>110989</v>
      </c>
      <c r="N10" s="19">
        <v>82845</v>
      </c>
    </row>
    <row r="11" spans="1:14">
      <c r="A11" s="46" t="s">
        <v>9</v>
      </c>
      <c r="B11" s="47">
        <v>44697</v>
      </c>
      <c r="C11" s="47">
        <f t="shared" si="0"/>
        <v>29943</v>
      </c>
      <c r="D11" s="53">
        <f t="shared" si="1"/>
        <v>66.991073226391023</v>
      </c>
      <c r="E11" s="47">
        <v>7823</v>
      </c>
      <c r="F11" s="47">
        <v>12225</v>
      </c>
      <c r="G11" s="47">
        <v>9895</v>
      </c>
      <c r="H11" s="47"/>
      <c r="I11" s="19">
        <v>63780</v>
      </c>
      <c r="J11" s="19">
        <f t="shared" si="2"/>
        <v>43061</v>
      </c>
      <c r="K11" s="53">
        <f t="shared" si="3"/>
        <v>67.514894951395419</v>
      </c>
      <c r="L11" s="19">
        <v>12582</v>
      </c>
      <c r="M11" s="19">
        <v>17382</v>
      </c>
      <c r="N11" s="19">
        <v>13097</v>
      </c>
    </row>
    <row r="12" spans="1:14">
      <c r="A12" s="46" t="s">
        <v>10</v>
      </c>
      <c r="B12" s="47">
        <v>13473</v>
      </c>
      <c r="C12" s="47">
        <f t="shared" si="0"/>
        <v>9446</v>
      </c>
      <c r="D12" s="53">
        <f t="shared" si="1"/>
        <v>70.110591553477335</v>
      </c>
      <c r="E12" s="47">
        <v>2668</v>
      </c>
      <c r="F12" s="47">
        <v>3733</v>
      </c>
      <c r="G12" s="47">
        <v>3045</v>
      </c>
      <c r="H12" s="47"/>
      <c r="I12" s="19">
        <v>15948</v>
      </c>
      <c r="J12" s="19">
        <f t="shared" si="2"/>
        <v>11198</v>
      </c>
      <c r="K12" s="53">
        <f t="shared" si="3"/>
        <v>70.21570102834211</v>
      </c>
      <c r="L12" s="19">
        <v>3447</v>
      </c>
      <c r="M12" s="19">
        <v>4447</v>
      </c>
      <c r="N12" s="19">
        <v>3304</v>
      </c>
    </row>
    <row r="13" spans="1:14">
      <c r="A13" s="46" t="s">
        <v>11</v>
      </c>
      <c r="B13" s="47">
        <v>10261</v>
      </c>
      <c r="C13" s="47">
        <f t="shared" si="0"/>
        <v>6962</v>
      </c>
      <c r="D13" s="53">
        <f t="shared" si="1"/>
        <v>67.849137510963843</v>
      </c>
      <c r="E13" s="47">
        <v>1584</v>
      </c>
      <c r="F13" s="47">
        <v>3143</v>
      </c>
      <c r="G13" s="47">
        <v>2235</v>
      </c>
      <c r="H13" s="47"/>
      <c r="I13" s="19">
        <v>11608</v>
      </c>
      <c r="J13" s="19">
        <f t="shared" si="2"/>
        <v>8055</v>
      </c>
      <c r="K13" s="53">
        <f t="shared" si="3"/>
        <v>69.391798759476217</v>
      </c>
      <c r="L13" s="19">
        <v>1963</v>
      </c>
      <c r="M13" s="19">
        <v>3606</v>
      </c>
      <c r="N13" s="19">
        <v>2486</v>
      </c>
    </row>
    <row r="14" spans="1:14">
      <c r="A14" s="46" t="s">
        <v>12</v>
      </c>
      <c r="B14" s="47">
        <v>35092</v>
      </c>
      <c r="C14" s="47">
        <f t="shared" si="0"/>
        <v>24132</v>
      </c>
      <c r="D14" s="53">
        <f t="shared" si="1"/>
        <v>68.767810327140083</v>
      </c>
      <c r="E14" s="47">
        <v>5431</v>
      </c>
      <c r="F14" s="47">
        <v>10180</v>
      </c>
      <c r="G14" s="47">
        <v>8521</v>
      </c>
      <c r="H14" s="47"/>
      <c r="I14" s="19">
        <v>41871</v>
      </c>
      <c r="J14" s="19">
        <f t="shared" si="2"/>
        <v>28214</v>
      </c>
      <c r="K14" s="53">
        <f t="shared" si="3"/>
        <v>67.383153017601686</v>
      </c>
      <c r="L14" s="19">
        <v>7916</v>
      </c>
      <c r="M14" s="19">
        <v>11491</v>
      </c>
      <c r="N14" s="19">
        <v>8807</v>
      </c>
    </row>
    <row r="15" spans="1:14">
      <c r="A15" s="46" t="s">
        <v>13</v>
      </c>
      <c r="B15" s="47">
        <v>7938</v>
      </c>
      <c r="C15" s="47">
        <f t="shared" si="0"/>
        <v>5638</v>
      </c>
      <c r="D15" s="53">
        <f t="shared" si="1"/>
        <v>71.025447215923407</v>
      </c>
      <c r="E15" s="47">
        <v>1401</v>
      </c>
      <c r="F15" s="47">
        <v>2375</v>
      </c>
      <c r="G15" s="47">
        <v>1862</v>
      </c>
      <c r="H15" s="47"/>
      <c r="I15" s="19">
        <v>8734</v>
      </c>
      <c r="J15" s="19">
        <f t="shared" si="2"/>
        <v>6079</v>
      </c>
      <c r="K15" s="53">
        <f t="shared" si="3"/>
        <v>69.601557133043286</v>
      </c>
      <c r="L15" s="19">
        <v>1578</v>
      </c>
      <c r="M15" s="19">
        <v>2466</v>
      </c>
      <c r="N15" s="19">
        <v>2035</v>
      </c>
    </row>
    <row r="16" spans="1:14">
      <c r="A16" s="46" t="s">
        <v>14</v>
      </c>
      <c r="B16" s="47">
        <v>16993</v>
      </c>
      <c r="C16" s="47">
        <f t="shared" si="0"/>
        <v>11630</v>
      </c>
      <c r="D16" s="53">
        <f t="shared" si="1"/>
        <v>68.439945860060021</v>
      </c>
      <c r="E16" s="47">
        <v>2259</v>
      </c>
      <c r="F16" s="47">
        <v>5088</v>
      </c>
      <c r="G16" s="47">
        <v>4283</v>
      </c>
      <c r="H16" s="47"/>
      <c r="I16" s="19">
        <v>19745</v>
      </c>
      <c r="J16" s="19">
        <f t="shared" si="2"/>
        <v>13214</v>
      </c>
      <c r="K16" s="53">
        <f t="shared" si="3"/>
        <v>66.923271714358066</v>
      </c>
      <c r="L16" s="19">
        <v>3075</v>
      </c>
      <c r="M16" s="19">
        <v>5633</v>
      </c>
      <c r="N16" s="19">
        <v>4506</v>
      </c>
    </row>
    <row r="17" spans="1:14">
      <c r="A17" s="46" t="s">
        <v>15</v>
      </c>
      <c r="B17" s="47">
        <v>32089</v>
      </c>
      <c r="C17" s="47">
        <f t="shared" si="0"/>
        <v>21295</v>
      </c>
      <c r="D17" s="53">
        <f t="shared" si="1"/>
        <v>66.362304839664688</v>
      </c>
      <c r="E17" s="47">
        <v>3666</v>
      </c>
      <c r="F17" s="47">
        <v>9384</v>
      </c>
      <c r="G17" s="47">
        <v>8245</v>
      </c>
      <c r="H17" s="47"/>
      <c r="I17" s="19">
        <v>35476</v>
      </c>
      <c r="J17" s="19">
        <f t="shared" si="2"/>
        <v>23588</v>
      </c>
      <c r="K17" s="53">
        <f t="shared" si="3"/>
        <v>66.490021422933808</v>
      </c>
      <c r="L17" s="19">
        <v>5072</v>
      </c>
      <c r="M17" s="19">
        <v>9902</v>
      </c>
      <c r="N17" s="19">
        <v>8614</v>
      </c>
    </row>
    <row r="18" spans="1:14">
      <c r="A18" s="46" t="s">
        <v>16</v>
      </c>
      <c r="B18" s="47">
        <v>1378</v>
      </c>
      <c r="C18" s="47">
        <f t="shared" si="0"/>
        <v>1033</v>
      </c>
      <c r="D18" s="53">
        <f t="shared" si="1"/>
        <v>74.963715529753259</v>
      </c>
      <c r="E18" s="47">
        <v>319</v>
      </c>
      <c r="F18" s="47">
        <v>425</v>
      </c>
      <c r="G18" s="47">
        <v>289</v>
      </c>
      <c r="H18" s="47"/>
      <c r="I18" s="19">
        <v>1495</v>
      </c>
      <c r="J18" s="19">
        <f t="shared" si="2"/>
        <v>1116</v>
      </c>
      <c r="K18" s="53">
        <f t="shared" si="3"/>
        <v>74.648829431438131</v>
      </c>
      <c r="L18" s="19">
        <v>349</v>
      </c>
      <c r="M18" s="19">
        <v>465</v>
      </c>
      <c r="N18" s="19">
        <v>302</v>
      </c>
    </row>
    <row r="19" spans="1:14">
      <c r="A19" s="46" t="s">
        <v>17</v>
      </c>
      <c r="B19" s="47">
        <v>1439</v>
      </c>
      <c r="C19" s="47">
        <f t="shared" si="0"/>
        <v>1042</v>
      </c>
      <c r="D19" s="53">
        <f t="shared" si="1"/>
        <v>72.411396803335649</v>
      </c>
      <c r="E19" s="47">
        <v>335</v>
      </c>
      <c r="F19" s="47">
        <v>424</v>
      </c>
      <c r="G19" s="47">
        <v>283</v>
      </c>
      <c r="H19" s="47"/>
      <c r="I19" s="19">
        <v>1611</v>
      </c>
      <c r="J19" s="19">
        <f t="shared" si="2"/>
        <v>1176</v>
      </c>
      <c r="K19" s="53">
        <f t="shared" si="3"/>
        <v>72.998137802607076</v>
      </c>
      <c r="L19" s="19">
        <v>454</v>
      </c>
      <c r="M19" s="19">
        <v>452</v>
      </c>
      <c r="N19" s="19">
        <v>270</v>
      </c>
    </row>
    <row r="20" spans="1:14">
      <c r="A20" s="46" t="s">
        <v>18</v>
      </c>
      <c r="B20" s="47">
        <v>10928</v>
      </c>
      <c r="C20" s="47">
        <f t="shared" si="0"/>
        <v>7791</v>
      </c>
      <c r="D20" s="53">
        <f t="shared" si="1"/>
        <v>71.293923865300144</v>
      </c>
      <c r="E20" s="47">
        <v>1546</v>
      </c>
      <c r="F20" s="47">
        <v>3549</v>
      </c>
      <c r="G20" s="47">
        <v>2696</v>
      </c>
      <c r="H20" s="47"/>
      <c r="I20" s="19">
        <v>12111</v>
      </c>
      <c r="J20" s="19">
        <f t="shared" si="2"/>
        <v>8685</v>
      </c>
      <c r="K20" s="53">
        <f t="shared" si="3"/>
        <v>71.711667079514498</v>
      </c>
      <c r="L20" s="19">
        <v>2070</v>
      </c>
      <c r="M20" s="19">
        <v>3884</v>
      </c>
      <c r="N20" s="19">
        <v>2731</v>
      </c>
    </row>
    <row r="21" spans="1:14">
      <c r="A21" s="46" t="s">
        <v>19</v>
      </c>
      <c r="B21" s="47">
        <v>43958</v>
      </c>
      <c r="C21" s="47">
        <f t="shared" si="0"/>
        <v>30994</v>
      </c>
      <c r="D21" s="53">
        <f t="shared" si="1"/>
        <v>70.508212384548884</v>
      </c>
      <c r="E21" s="47">
        <v>8176</v>
      </c>
      <c r="F21" s="47">
        <v>13576</v>
      </c>
      <c r="G21" s="47">
        <v>9242</v>
      </c>
      <c r="H21" s="47"/>
      <c r="I21" s="19">
        <v>55253</v>
      </c>
      <c r="J21" s="19">
        <f t="shared" si="2"/>
        <v>39989</v>
      </c>
      <c r="K21" s="53">
        <f t="shared" si="3"/>
        <v>72.374350713988377</v>
      </c>
      <c r="L21" s="19">
        <v>12303</v>
      </c>
      <c r="M21" s="19">
        <v>17194</v>
      </c>
      <c r="N21" s="19">
        <v>10492</v>
      </c>
    </row>
    <row r="22" spans="1:14">
      <c r="A22" s="46" t="s">
        <v>20</v>
      </c>
      <c r="B22" s="47">
        <v>69840</v>
      </c>
      <c r="C22" s="47">
        <f t="shared" si="0"/>
        <v>47746</v>
      </c>
      <c r="D22" s="53">
        <f t="shared" si="1"/>
        <v>68.364833906071027</v>
      </c>
      <c r="E22" s="47">
        <v>9740</v>
      </c>
      <c r="F22" s="47">
        <v>20977</v>
      </c>
      <c r="G22" s="47">
        <v>17029</v>
      </c>
      <c r="H22" s="47"/>
      <c r="I22" s="19">
        <v>80878</v>
      </c>
      <c r="J22" s="19">
        <f t="shared" si="2"/>
        <v>55131</v>
      </c>
      <c r="K22" s="53">
        <f t="shared" si="3"/>
        <v>68.165632186750415</v>
      </c>
      <c r="L22" s="19">
        <v>14425</v>
      </c>
      <c r="M22" s="19">
        <v>22847</v>
      </c>
      <c r="N22" s="19">
        <v>17859</v>
      </c>
    </row>
    <row r="23" spans="1:14">
      <c r="A23" s="46" t="s">
        <v>21</v>
      </c>
      <c r="B23" s="47">
        <v>11579</v>
      </c>
      <c r="C23" s="47">
        <f t="shared" si="0"/>
        <v>7843</v>
      </c>
      <c r="D23" s="53">
        <f t="shared" si="1"/>
        <v>67.734692115035841</v>
      </c>
      <c r="E23" s="47">
        <v>1946</v>
      </c>
      <c r="F23" s="47">
        <v>3339</v>
      </c>
      <c r="G23" s="47">
        <v>2558</v>
      </c>
      <c r="H23" s="47"/>
      <c r="I23" s="19">
        <v>13652</v>
      </c>
      <c r="J23" s="19">
        <f t="shared" si="2"/>
        <v>9223</v>
      </c>
      <c r="K23" s="53">
        <f t="shared" si="3"/>
        <v>67.557866979197186</v>
      </c>
      <c r="L23" s="19">
        <v>2643</v>
      </c>
      <c r="M23" s="19">
        <v>3764</v>
      </c>
      <c r="N23" s="19">
        <v>2816</v>
      </c>
    </row>
    <row r="24" spans="1:14">
      <c r="A24" s="46" t="s">
        <v>22</v>
      </c>
      <c r="B24" s="47">
        <v>3330</v>
      </c>
      <c r="C24" s="47">
        <f t="shared" si="0"/>
        <v>2322</v>
      </c>
      <c r="D24" s="53">
        <f t="shared" si="1"/>
        <v>69.729729729729726</v>
      </c>
      <c r="E24" s="47">
        <v>779</v>
      </c>
      <c r="F24" s="47">
        <v>957</v>
      </c>
      <c r="G24" s="47">
        <v>586</v>
      </c>
      <c r="H24" s="47"/>
      <c r="I24" s="19">
        <v>3846</v>
      </c>
      <c r="J24" s="19">
        <f t="shared" si="2"/>
        <v>2758</v>
      </c>
      <c r="K24" s="53">
        <f t="shared" si="3"/>
        <v>71.710868434737378</v>
      </c>
      <c r="L24" s="19">
        <v>1019</v>
      </c>
      <c r="M24" s="19">
        <v>1082</v>
      </c>
      <c r="N24" s="19">
        <v>657</v>
      </c>
    </row>
    <row r="25" spans="1:14">
      <c r="A25" s="46" t="s">
        <v>23</v>
      </c>
      <c r="B25" s="47">
        <v>27587</v>
      </c>
      <c r="C25" s="47">
        <f t="shared" si="0"/>
        <v>18421</v>
      </c>
      <c r="D25" s="53">
        <f t="shared" si="1"/>
        <v>66.774205241599304</v>
      </c>
      <c r="E25" s="47">
        <v>3493</v>
      </c>
      <c r="F25" s="47">
        <v>7903</v>
      </c>
      <c r="G25" s="47">
        <v>7025</v>
      </c>
      <c r="H25" s="47"/>
      <c r="I25" s="19">
        <v>32090</v>
      </c>
      <c r="J25" s="19">
        <f t="shared" si="2"/>
        <v>20860</v>
      </c>
      <c r="K25" s="53">
        <f t="shared" si="3"/>
        <v>65.00467435338112</v>
      </c>
      <c r="L25" s="19">
        <v>5020</v>
      </c>
      <c r="M25" s="19">
        <v>8473</v>
      </c>
      <c r="N25" s="19">
        <v>7367</v>
      </c>
    </row>
    <row r="26" spans="1:14">
      <c r="A26" s="46" t="s">
        <v>24</v>
      </c>
      <c r="B26" s="47">
        <v>8189</v>
      </c>
      <c r="C26" s="47">
        <f t="shared" si="0"/>
        <v>6014</v>
      </c>
      <c r="D26" s="53">
        <f t="shared" si="1"/>
        <v>73.439980461594828</v>
      </c>
      <c r="E26" s="47">
        <v>2079</v>
      </c>
      <c r="F26" s="47">
        <v>2522</v>
      </c>
      <c r="G26" s="47">
        <v>1413</v>
      </c>
      <c r="H26" s="47"/>
      <c r="I26" s="19">
        <v>10320</v>
      </c>
      <c r="J26" s="19">
        <f t="shared" si="2"/>
        <v>7747</v>
      </c>
      <c r="K26" s="53">
        <f t="shared" si="3"/>
        <v>75.06782945736434</v>
      </c>
      <c r="L26" s="19">
        <v>2843</v>
      </c>
      <c r="M26" s="19">
        <v>3210</v>
      </c>
      <c r="N26" s="19">
        <v>1694</v>
      </c>
    </row>
    <row r="27" spans="1:14">
      <c r="A27" s="46" t="s">
        <v>25</v>
      </c>
      <c r="B27" s="47">
        <v>12957</v>
      </c>
      <c r="C27" s="47">
        <f t="shared" si="0"/>
        <v>8804</v>
      </c>
      <c r="D27" s="53">
        <f t="shared" si="1"/>
        <v>67.947827429188862</v>
      </c>
      <c r="E27" s="47">
        <v>2616</v>
      </c>
      <c r="F27" s="47">
        <v>3526</v>
      </c>
      <c r="G27" s="47">
        <v>2662</v>
      </c>
      <c r="H27" s="47"/>
      <c r="I27" s="19">
        <v>15855</v>
      </c>
      <c r="J27" s="19">
        <f t="shared" si="2"/>
        <v>11258</v>
      </c>
      <c r="K27" s="53">
        <f t="shared" si="3"/>
        <v>71.005991800693792</v>
      </c>
      <c r="L27" s="19">
        <v>3339</v>
      </c>
      <c r="M27" s="19">
        <v>4648</v>
      </c>
      <c r="N27" s="19">
        <v>3271</v>
      </c>
    </row>
    <row r="28" spans="1:14">
      <c r="A28" s="46" t="s">
        <v>26</v>
      </c>
      <c r="B28" s="47">
        <v>57780</v>
      </c>
      <c r="C28" s="47">
        <f t="shared" si="0"/>
        <v>38641</v>
      </c>
      <c r="D28" s="53">
        <f t="shared" si="1"/>
        <v>66.876081689165801</v>
      </c>
      <c r="E28" s="47">
        <v>6719</v>
      </c>
      <c r="F28" s="47">
        <v>16386</v>
      </c>
      <c r="G28" s="47">
        <v>15536</v>
      </c>
      <c r="H28" s="47"/>
      <c r="I28" s="19">
        <v>66832</v>
      </c>
      <c r="J28" s="19">
        <f t="shared" si="2"/>
        <v>44018</v>
      </c>
      <c r="K28" s="53">
        <f t="shared" si="3"/>
        <v>65.863658127842953</v>
      </c>
      <c r="L28" s="19">
        <v>10007</v>
      </c>
      <c r="M28" s="19">
        <v>17909</v>
      </c>
      <c r="N28" s="19">
        <v>16102</v>
      </c>
    </row>
    <row r="29" spans="1:14">
      <c r="A29" s="46" t="s">
        <v>27</v>
      </c>
      <c r="B29" s="47">
        <v>22682</v>
      </c>
      <c r="C29" s="47">
        <f t="shared" si="0"/>
        <v>15965</v>
      </c>
      <c r="D29" s="53">
        <f t="shared" si="1"/>
        <v>70.386209328983341</v>
      </c>
      <c r="E29" s="47">
        <v>4068</v>
      </c>
      <c r="F29" s="47">
        <v>6822</v>
      </c>
      <c r="G29" s="47">
        <v>5075</v>
      </c>
      <c r="H29" s="47"/>
      <c r="I29" s="19">
        <v>28144</v>
      </c>
      <c r="J29" s="19">
        <f t="shared" si="2"/>
        <v>19741</v>
      </c>
      <c r="K29" s="53">
        <f t="shared" si="3"/>
        <v>70.14283683911313</v>
      </c>
      <c r="L29" s="19">
        <v>5735</v>
      </c>
      <c r="M29" s="19">
        <v>8245</v>
      </c>
      <c r="N29" s="19">
        <v>5761</v>
      </c>
    </row>
    <row r="30" spans="1:14">
      <c r="A30" s="46" t="s">
        <v>28</v>
      </c>
      <c r="B30" s="47">
        <v>1149</v>
      </c>
      <c r="C30" s="47">
        <f t="shared" si="0"/>
        <v>799</v>
      </c>
      <c r="D30" s="53">
        <f t="shared" si="1"/>
        <v>69.538729329852046</v>
      </c>
      <c r="E30" s="47">
        <v>234</v>
      </c>
      <c r="F30" s="47">
        <v>323</v>
      </c>
      <c r="G30" s="47">
        <v>242</v>
      </c>
      <c r="H30" s="47"/>
      <c r="I30" s="19">
        <v>1311</v>
      </c>
      <c r="J30" s="19">
        <f t="shared" si="2"/>
        <v>852</v>
      </c>
      <c r="K30" s="53">
        <f t="shared" si="3"/>
        <v>64.988558352402748</v>
      </c>
      <c r="L30" s="19">
        <v>297</v>
      </c>
      <c r="M30" s="19">
        <v>319</v>
      </c>
      <c r="N30" s="19">
        <v>236</v>
      </c>
    </row>
    <row r="31" spans="1:14">
      <c r="A31" s="46" t="s">
        <v>29</v>
      </c>
      <c r="B31" s="47">
        <v>32422</v>
      </c>
      <c r="C31" s="47">
        <f t="shared" si="0"/>
        <v>21063</v>
      </c>
      <c r="D31" s="53">
        <f t="shared" si="1"/>
        <v>64.965147122324353</v>
      </c>
      <c r="E31" s="47">
        <v>3985</v>
      </c>
      <c r="F31" s="47">
        <v>8830</v>
      </c>
      <c r="G31" s="47">
        <v>8248</v>
      </c>
      <c r="H31" s="47"/>
      <c r="I31" s="19">
        <v>36058</v>
      </c>
      <c r="J31" s="19">
        <f t="shared" si="2"/>
        <v>23186</v>
      </c>
      <c r="K31" s="53">
        <f t="shared" si="3"/>
        <v>64.301957956625429</v>
      </c>
      <c r="L31" s="19">
        <v>5450</v>
      </c>
      <c r="M31" s="19">
        <v>9576</v>
      </c>
      <c r="N31" s="19">
        <v>8160</v>
      </c>
    </row>
    <row r="32" spans="1:14">
      <c r="A32" s="46" t="s">
        <v>30</v>
      </c>
      <c r="B32" s="47">
        <v>4432</v>
      </c>
      <c r="C32" s="47">
        <f t="shared" si="0"/>
        <v>3041</v>
      </c>
      <c r="D32" s="53">
        <f t="shared" si="1"/>
        <v>68.61462093862815</v>
      </c>
      <c r="E32" s="47">
        <v>846</v>
      </c>
      <c r="F32" s="47">
        <v>1262</v>
      </c>
      <c r="G32" s="47">
        <v>933</v>
      </c>
      <c r="H32" s="47"/>
      <c r="I32" s="19">
        <v>5363</v>
      </c>
      <c r="J32" s="19">
        <f t="shared" si="2"/>
        <v>3681</v>
      </c>
      <c r="K32" s="53">
        <f t="shared" si="3"/>
        <v>68.636956927093038</v>
      </c>
      <c r="L32" s="19">
        <v>1152</v>
      </c>
      <c r="M32" s="19">
        <v>1470</v>
      </c>
      <c r="N32" s="19">
        <v>1059</v>
      </c>
    </row>
    <row r="33" spans="1:14">
      <c r="A33" s="46" t="s">
        <v>31</v>
      </c>
      <c r="B33" s="47">
        <v>3503</v>
      </c>
      <c r="C33" s="47">
        <f t="shared" si="0"/>
        <v>2492</v>
      </c>
      <c r="D33" s="53">
        <f t="shared" si="1"/>
        <v>71.139023693976583</v>
      </c>
      <c r="E33" s="47">
        <v>837</v>
      </c>
      <c r="F33" s="47">
        <v>1017</v>
      </c>
      <c r="G33" s="47">
        <v>638</v>
      </c>
      <c r="H33" s="47"/>
      <c r="I33" s="47">
        <v>4041</v>
      </c>
      <c r="J33" s="19">
        <f t="shared" si="2"/>
        <v>2954</v>
      </c>
      <c r="K33" s="53">
        <f t="shared" si="3"/>
        <v>73.10071764414748</v>
      </c>
      <c r="L33" s="47">
        <v>1032</v>
      </c>
      <c r="M33" s="47">
        <v>1191</v>
      </c>
      <c r="N33" s="47">
        <v>731</v>
      </c>
    </row>
    <row r="34" spans="1:14">
      <c r="A34" s="20" t="s">
        <v>32</v>
      </c>
      <c r="B34" s="21">
        <v>30775</v>
      </c>
      <c r="C34" s="21">
        <f t="shared" si="0"/>
        <v>21551</v>
      </c>
      <c r="D34" s="52">
        <f t="shared" si="1"/>
        <v>70.027619821283508</v>
      </c>
      <c r="E34" s="21">
        <v>4119</v>
      </c>
      <c r="F34" s="21">
        <v>9611</v>
      </c>
      <c r="G34" s="21">
        <v>7821</v>
      </c>
      <c r="H34" s="47"/>
      <c r="I34" s="21">
        <v>34669</v>
      </c>
      <c r="J34" s="21">
        <f t="shared" si="2"/>
        <v>24235</v>
      </c>
      <c r="K34" s="52">
        <f t="shared" si="3"/>
        <v>69.90394877267876</v>
      </c>
      <c r="L34" s="21">
        <v>5806</v>
      </c>
      <c r="M34" s="21">
        <v>10399</v>
      </c>
      <c r="N34" s="21">
        <v>8030</v>
      </c>
    </row>
    <row r="35" spans="1:14">
      <c r="A35" s="18"/>
      <c r="B35" s="19"/>
      <c r="C35" s="19"/>
      <c r="D35" s="19"/>
      <c r="E35" s="19"/>
      <c r="F35" s="19"/>
      <c r="G35" s="19"/>
      <c r="H35" s="47"/>
      <c r="I35" s="19"/>
      <c r="J35" s="19"/>
      <c r="K35" s="19"/>
      <c r="L35" s="19"/>
      <c r="M35" s="19"/>
      <c r="N35" s="19"/>
    </row>
    <row r="36" spans="1:14">
      <c r="A36" s="18"/>
      <c r="B36" s="18"/>
      <c r="C36" s="18"/>
      <c r="D36" s="18"/>
      <c r="E36" s="18"/>
      <c r="F36" s="18"/>
      <c r="G36" s="18"/>
      <c r="H36" s="18"/>
      <c r="I36" s="18"/>
      <c r="J36" s="18"/>
      <c r="K36" s="18"/>
      <c r="L36" s="18"/>
      <c r="M36" s="18"/>
      <c r="N36" s="18"/>
    </row>
    <row r="37" spans="1:14">
      <c r="A37" s="79" t="s">
        <v>137</v>
      </c>
      <c r="B37" s="18"/>
      <c r="C37" s="18"/>
      <c r="D37" s="18"/>
      <c r="E37" s="18"/>
      <c r="F37" s="18"/>
      <c r="G37" s="18"/>
      <c r="H37" s="18"/>
      <c r="I37" s="18"/>
      <c r="J37" s="18"/>
      <c r="K37" s="18"/>
      <c r="L37" s="18"/>
      <c r="M37" s="18"/>
      <c r="N37" s="18"/>
    </row>
    <row r="38" spans="1:14">
      <c r="A38" s="79" t="s">
        <v>34</v>
      </c>
      <c r="B38" s="18"/>
      <c r="C38" s="18"/>
      <c r="D38" s="18"/>
      <c r="E38" s="18"/>
      <c r="F38" s="18"/>
      <c r="G38" s="18"/>
      <c r="H38" s="18"/>
      <c r="I38" s="18"/>
      <c r="J38" s="18"/>
      <c r="K38" s="18"/>
      <c r="L38" s="18"/>
      <c r="M38" s="18"/>
      <c r="N38" s="18"/>
    </row>
    <row r="39" spans="1:14">
      <c r="A39" s="79" t="s">
        <v>35</v>
      </c>
      <c r="B39" s="18"/>
      <c r="C39" s="18"/>
      <c r="D39" s="18"/>
      <c r="E39" s="18"/>
      <c r="F39" s="18"/>
      <c r="G39" s="18"/>
      <c r="H39" s="18"/>
      <c r="I39" s="18"/>
      <c r="J39" s="18"/>
      <c r="K39" s="18"/>
      <c r="L39" s="18"/>
      <c r="M39" s="18"/>
      <c r="N39" s="18"/>
    </row>
    <row r="40" spans="1:14">
      <c r="A40" s="18"/>
      <c r="B40" s="18"/>
      <c r="C40" s="18"/>
      <c r="D40" s="18"/>
      <c r="E40" s="18"/>
      <c r="F40" s="18"/>
      <c r="G40" s="18"/>
      <c r="H40" s="18"/>
      <c r="I40" s="18"/>
      <c r="J40" s="18"/>
      <c r="K40" s="18"/>
      <c r="L40" s="18"/>
      <c r="M40" s="18"/>
      <c r="N40" s="18"/>
    </row>
    <row r="41" spans="1:14">
      <c r="A41" s="18"/>
      <c r="B41" s="18"/>
      <c r="C41" s="18"/>
      <c r="D41" s="18"/>
      <c r="E41" s="18"/>
      <c r="F41" s="18"/>
      <c r="G41" s="18"/>
      <c r="H41" s="18"/>
      <c r="I41" s="18"/>
      <c r="J41" s="18"/>
      <c r="K41" s="18"/>
      <c r="L41" s="18"/>
      <c r="M41" s="18"/>
      <c r="N41" s="18"/>
    </row>
    <row r="42" spans="1:14">
      <c r="A42" s="5"/>
      <c r="B42" s="5"/>
      <c r="C42" s="5"/>
      <c r="D42" s="5"/>
      <c r="E42" s="5"/>
      <c r="F42" s="5"/>
      <c r="G42" s="5"/>
      <c r="H42" s="5"/>
      <c r="I42" s="5"/>
      <c r="J42" s="5"/>
      <c r="K42" s="5"/>
      <c r="L42" s="5"/>
      <c r="M42" s="5"/>
      <c r="N42" s="5"/>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row r="45" spans="1:14">
      <c r="A45" s="5"/>
      <c r="B45" s="5"/>
      <c r="C45" s="5"/>
      <c r="D45" s="5"/>
      <c r="E45" s="5"/>
      <c r="F45" s="5"/>
      <c r="G45" s="5"/>
      <c r="H45" s="5"/>
      <c r="I45" s="5"/>
      <c r="J45" s="5"/>
      <c r="K45" s="5"/>
      <c r="L45" s="5"/>
      <c r="M45" s="5"/>
      <c r="N45" s="5"/>
    </row>
    <row r="46" spans="1:14">
      <c r="A46" s="5"/>
      <c r="B46" s="5"/>
      <c r="C46" s="5"/>
      <c r="D46" s="5"/>
      <c r="E46" s="5"/>
      <c r="F46" s="5"/>
      <c r="G46" s="5"/>
      <c r="H46" s="5"/>
      <c r="I46" s="5"/>
      <c r="J46" s="5"/>
      <c r="K46" s="5"/>
      <c r="L46" s="5"/>
      <c r="M46" s="5"/>
      <c r="N46" s="5"/>
    </row>
  </sheetData>
  <mergeCells count="7">
    <mergeCell ref="A3:A5"/>
    <mergeCell ref="B3:G3"/>
    <mergeCell ref="I3:N3"/>
    <mergeCell ref="J4:N4"/>
    <mergeCell ref="B4:B5"/>
    <mergeCell ref="I4:I5"/>
    <mergeCell ref="C4:G4"/>
  </mergeCells>
  <pageMargins left="0.23622047244094491" right="0.23622047244094491" top="0.23622047244094491" bottom="0.23622047244094491"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dimension ref="A1:P42"/>
  <sheetViews>
    <sheetView workbookViewId="0">
      <selection activeCell="Q1" sqref="Q1"/>
    </sheetView>
  </sheetViews>
  <sheetFormatPr baseColWidth="10" defaultRowHeight="12.75"/>
  <cols>
    <col min="1" max="1" width="28" style="9" customWidth="1"/>
    <col min="2" max="3" width="12.7109375" style="9" customWidth="1"/>
    <col min="4" max="6" width="4.7109375" style="9" customWidth="1"/>
    <col min="7" max="7" width="1.7109375" style="9" customWidth="1"/>
    <col min="8" max="9" width="12.7109375" style="9" customWidth="1"/>
    <col min="10" max="12" width="4.7109375" style="9" customWidth="1"/>
    <col min="13" max="13" width="5.7109375" style="9" customWidth="1"/>
    <col min="14" max="14" width="6" style="3" customWidth="1"/>
    <col min="15" max="15" width="6" style="1" customWidth="1"/>
    <col min="16" max="16" width="11.42578125" style="2"/>
    <col min="17" max="16384" width="11.42578125" style="9"/>
  </cols>
  <sheetData>
    <row r="1" spans="1:16" ht="14.1" customHeight="1">
      <c r="A1" s="23" t="s">
        <v>228</v>
      </c>
      <c r="B1" s="24"/>
      <c r="C1" s="24"/>
      <c r="D1" s="24"/>
      <c r="E1" s="24"/>
      <c r="F1" s="24"/>
      <c r="G1" s="24"/>
      <c r="H1" s="24"/>
      <c r="I1" s="24"/>
      <c r="J1" s="24"/>
      <c r="K1" s="24"/>
      <c r="L1" s="24"/>
      <c r="M1" s="25"/>
      <c r="N1" s="46"/>
      <c r="O1" s="18"/>
      <c r="P1" s="5"/>
    </row>
    <row r="2" spans="1:16" ht="14.1" customHeight="1">
      <c r="A2" s="26"/>
      <c r="B2" s="24"/>
      <c r="C2" s="24"/>
      <c r="D2" s="24"/>
      <c r="E2" s="24"/>
      <c r="F2" s="24"/>
      <c r="G2" s="24"/>
      <c r="H2" s="24"/>
      <c r="I2" s="24"/>
      <c r="J2" s="24"/>
      <c r="K2" s="24"/>
      <c r="L2" s="24"/>
      <c r="M2" s="25"/>
      <c r="N2" s="46"/>
      <c r="O2" s="18"/>
      <c r="P2" s="5"/>
    </row>
    <row r="3" spans="1:16" ht="14.1" customHeight="1">
      <c r="A3" s="223" t="s">
        <v>0</v>
      </c>
      <c r="B3" s="229" t="s">
        <v>127</v>
      </c>
      <c r="C3" s="229"/>
      <c r="D3" s="229"/>
      <c r="E3" s="229"/>
      <c r="F3" s="229"/>
      <c r="G3" s="60"/>
      <c r="H3" s="217" t="s">
        <v>128</v>
      </c>
      <c r="I3" s="217"/>
      <c r="J3" s="217"/>
      <c r="K3" s="217"/>
      <c r="L3" s="217"/>
      <c r="M3" s="25"/>
      <c r="N3" s="223" t="s">
        <v>234</v>
      </c>
      <c r="O3" s="223"/>
      <c r="P3" s="223" t="s">
        <v>233</v>
      </c>
    </row>
    <row r="4" spans="1:16" ht="14.1" customHeight="1">
      <c r="A4" s="224"/>
      <c r="B4" s="226" t="s">
        <v>126</v>
      </c>
      <c r="C4" s="217" t="s">
        <v>150</v>
      </c>
      <c r="D4" s="217"/>
      <c r="E4" s="217"/>
      <c r="F4" s="217"/>
      <c r="G4" s="60"/>
      <c r="H4" s="226" t="s">
        <v>126</v>
      </c>
      <c r="I4" s="217" t="s">
        <v>150</v>
      </c>
      <c r="J4" s="217"/>
      <c r="K4" s="217"/>
      <c r="L4" s="217"/>
      <c r="M4" s="25"/>
      <c r="N4" s="224"/>
      <c r="O4" s="224"/>
      <c r="P4" s="224"/>
    </row>
    <row r="5" spans="1:16" ht="14.1" customHeight="1">
      <c r="A5" s="225"/>
      <c r="B5" s="219"/>
      <c r="C5" s="59" t="s">
        <v>149</v>
      </c>
      <c r="D5" s="229" t="s">
        <v>145</v>
      </c>
      <c r="E5" s="229"/>
      <c r="F5" s="229"/>
      <c r="G5" s="60"/>
      <c r="H5" s="219"/>
      <c r="I5" s="59" t="s">
        <v>149</v>
      </c>
      <c r="J5" s="229" t="s">
        <v>145</v>
      </c>
      <c r="K5" s="229"/>
      <c r="L5" s="229"/>
      <c r="M5" s="25"/>
      <c r="N5" s="225"/>
      <c r="O5" s="225"/>
      <c r="P5" s="225"/>
    </row>
    <row r="6" spans="1:16" ht="5.0999999999999996" customHeight="1">
      <c r="A6" s="60"/>
      <c r="B6" s="56"/>
      <c r="C6" s="60"/>
      <c r="D6" s="112"/>
      <c r="E6" s="112"/>
      <c r="F6" s="60"/>
      <c r="G6" s="60"/>
      <c r="H6" s="56"/>
      <c r="I6" s="60"/>
      <c r="J6" s="112"/>
      <c r="K6" s="112"/>
      <c r="L6" s="60"/>
      <c r="M6" s="25"/>
      <c r="N6" s="17"/>
      <c r="O6" s="17"/>
      <c r="P6" s="17"/>
    </row>
    <row r="7" spans="1:16" ht="14.1" customHeight="1">
      <c r="A7" s="116" t="s">
        <v>6</v>
      </c>
      <c r="B7" s="118">
        <v>877065</v>
      </c>
      <c r="C7" s="118">
        <v>33875</v>
      </c>
      <c r="D7" s="118"/>
      <c r="E7" s="118"/>
      <c r="F7" s="125">
        <v>3.8623135115413341</v>
      </c>
      <c r="G7" s="16"/>
      <c r="H7" s="118">
        <v>1031843</v>
      </c>
      <c r="I7" s="118">
        <v>32982</v>
      </c>
      <c r="J7" s="118"/>
      <c r="K7" s="118"/>
      <c r="L7" s="125">
        <v>3.1964165091007057</v>
      </c>
      <c r="M7" s="25"/>
      <c r="N7" s="244">
        <v>-0.66589700244062833</v>
      </c>
      <c r="O7" s="244"/>
      <c r="P7" s="187" t="s">
        <v>88</v>
      </c>
    </row>
    <row r="8" spans="1:16" ht="5.0999999999999996" customHeight="1">
      <c r="A8" s="17"/>
      <c r="B8" s="22"/>
      <c r="C8" s="17"/>
      <c r="D8" s="17"/>
      <c r="E8" s="17"/>
      <c r="F8" s="17"/>
      <c r="G8" s="17"/>
      <c r="H8" s="22"/>
      <c r="I8" s="17"/>
      <c r="J8" s="17"/>
      <c r="K8" s="17"/>
      <c r="L8" s="17"/>
      <c r="M8" s="25"/>
      <c r="N8" s="88"/>
      <c r="O8" s="72"/>
      <c r="P8" s="170"/>
    </row>
    <row r="9" spans="1:16" ht="14.1" customHeight="1">
      <c r="A9" s="18" t="s">
        <v>7</v>
      </c>
      <c r="B9" s="19">
        <v>13190</v>
      </c>
      <c r="C9" s="19">
        <v>479</v>
      </c>
      <c r="D9" s="19"/>
      <c r="E9" s="19"/>
      <c r="F9" s="27">
        <v>3.6315390447308569</v>
      </c>
      <c r="G9" s="18"/>
      <c r="H9" s="19">
        <v>16915</v>
      </c>
      <c r="I9" s="19">
        <v>566</v>
      </c>
      <c r="J9" s="19"/>
      <c r="K9" s="19"/>
      <c r="L9" s="27">
        <v>3.3461424770913393</v>
      </c>
      <c r="M9" s="25"/>
      <c r="N9" s="89"/>
      <c r="O9" s="72">
        <v>-0.2853965676395176</v>
      </c>
      <c r="P9" s="170" t="s">
        <v>88</v>
      </c>
    </row>
    <row r="10" spans="1:16" ht="14.1" customHeight="1">
      <c r="A10" s="18" t="s">
        <v>8</v>
      </c>
      <c r="B10" s="19">
        <v>359404</v>
      </c>
      <c r="C10" s="19">
        <v>15153</v>
      </c>
      <c r="D10" s="19"/>
      <c r="E10" s="19"/>
      <c r="F10" s="27">
        <v>4.2161467318115546</v>
      </c>
      <c r="G10" s="18"/>
      <c r="H10" s="19">
        <v>414237</v>
      </c>
      <c r="I10" s="19">
        <v>13573</v>
      </c>
      <c r="J10" s="19"/>
      <c r="K10" s="19"/>
      <c r="L10" s="27">
        <v>3.2766266654113467</v>
      </c>
      <c r="M10" s="25"/>
      <c r="N10" s="89"/>
      <c r="O10" s="72">
        <v>-0.93952006640020791</v>
      </c>
      <c r="P10" s="170" t="s">
        <v>88</v>
      </c>
    </row>
    <row r="11" spans="1:16" ht="14.1" customHeight="1">
      <c r="A11" s="18" t="s">
        <v>9</v>
      </c>
      <c r="B11" s="19">
        <v>44697</v>
      </c>
      <c r="C11" s="19">
        <v>2886</v>
      </c>
      <c r="D11" s="19"/>
      <c r="E11" s="19"/>
      <c r="F11" s="27">
        <v>6.4568091818242825</v>
      </c>
      <c r="G11" s="18"/>
      <c r="H11" s="19">
        <v>63780</v>
      </c>
      <c r="I11" s="19">
        <v>3147</v>
      </c>
      <c r="J11" s="19"/>
      <c r="K11" s="19"/>
      <c r="L11" s="27">
        <v>4.9341486359360305</v>
      </c>
      <c r="M11" s="25"/>
      <c r="N11" s="89"/>
      <c r="O11" s="72">
        <v>-1.5226605458882521</v>
      </c>
      <c r="P11" s="170" t="s">
        <v>88</v>
      </c>
    </row>
    <row r="12" spans="1:16" ht="14.1" customHeight="1">
      <c r="A12" s="18" t="s">
        <v>10</v>
      </c>
      <c r="B12" s="19">
        <v>13473</v>
      </c>
      <c r="C12" s="19">
        <v>1169</v>
      </c>
      <c r="D12" s="19"/>
      <c r="E12" s="19"/>
      <c r="F12" s="140">
        <v>8.6766124842277144</v>
      </c>
      <c r="G12" s="18"/>
      <c r="H12" s="19">
        <v>15948</v>
      </c>
      <c r="I12" s="19">
        <v>1072</v>
      </c>
      <c r="J12" s="19"/>
      <c r="K12" s="19"/>
      <c r="L12" s="27">
        <v>6.7218459994983704</v>
      </c>
      <c r="M12" s="25"/>
      <c r="N12" s="89"/>
      <c r="O12" s="72">
        <v>-1.954766484729344</v>
      </c>
      <c r="P12" s="170" t="s">
        <v>88</v>
      </c>
    </row>
    <row r="13" spans="1:16" ht="14.1" customHeight="1">
      <c r="A13" s="18" t="s">
        <v>11</v>
      </c>
      <c r="B13" s="19">
        <v>10261</v>
      </c>
      <c r="C13" s="19">
        <v>356</v>
      </c>
      <c r="D13" s="19"/>
      <c r="E13" s="19"/>
      <c r="F13" s="27">
        <v>3.4694474222785305</v>
      </c>
      <c r="G13" s="18"/>
      <c r="H13" s="19">
        <v>11608</v>
      </c>
      <c r="I13" s="19">
        <v>334</v>
      </c>
      <c r="J13" s="19"/>
      <c r="K13" s="19"/>
      <c r="L13" s="27">
        <v>2.8773259820813233</v>
      </c>
      <c r="M13" s="25"/>
      <c r="N13" s="89"/>
      <c r="O13" s="72">
        <v>-0.59212144019720725</v>
      </c>
      <c r="P13" s="170" t="s">
        <v>88</v>
      </c>
    </row>
    <row r="14" spans="1:16" ht="14.1" customHeight="1">
      <c r="A14" s="18" t="s">
        <v>12</v>
      </c>
      <c r="B14" s="19">
        <v>35092</v>
      </c>
      <c r="C14" s="19">
        <v>951</v>
      </c>
      <c r="D14" s="19"/>
      <c r="E14" s="19"/>
      <c r="F14" s="27">
        <v>2.7100193776359283</v>
      </c>
      <c r="G14" s="18"/>
      <c r="H14" s="19">
        <v>41871</v>
      </c>
      <c r="I14" s="19">
        <v>1108</v>
      </c>
      <c r="J14" s="19"/>
      <c r="K14" s="19"/>
      <c r="L14" s="27">
        <v>2.6462229227866541</v>
      </c>
      <c r="M14" s="25"/>
      <c r="N14" s="89"/>
      <c r="O14" s="72">
        <v>-6.3796454849274209E-2</v>
      </c>
      <c r="P14" s="170" t="s">
        <v>88</v>
      </c>
    </row>
    <row r="15" spans="1:16" ht="14.1" customHeight="1">
      <c r="A15" s="18" t="s">
        <v>13</v>
      </c>
      <c r="B15" s="19">
        <v>7938</v>
      </c>
      <c r="C15" s="19">
        <v>470</v>
      </c>
      <c r="D15" s="19"/>
      <c r="E15" s="19"/>
      <c r="F15" s="27">
        <v>5.9208868732678255</v>
      </c>
      <c r="G15" s="18"/>
      <c r="H15" s="19">
        <v>8734</v>
      </c>
      <c r="I15" s="19">
        <v>427</v>
      </c>
      <c r="J15" s="19"/>
      <c r="K15" s="19"/>
      <c r="L15" s="27">
        <v>4.88893977558965</v>
      </c>
      <c r="M15" s="25"/>
      <c r="N15" s="89"/>
      <c r="O15" s="72">
        <v>-1.0319470976781755</v>
      </c>
      <c r="P15" s="170" t="s">
        <v>88</v>
      </c>
    </row>
    <row r="16" spans="1:16" ht="14.1" customHeight="1">
      <c r="A16" s="18" t="s">
        <v>14</v>
      </c>
      <c r="B16" s="19">
        <v>16993</v>
      </c>
      <c r="C16" s="19">
        <v>330</v>
      </c>
      <c r="D16" s="19"/>
      <c r="E16" s="19"/>
      <c r="F16" s="27">
        <v>1.9419761078090978</v>
      </c>
      <c r="G16" s="18"/>
      <c r="H16" s="19">
        <v>19745</v>
      </c>
      <c r="I16" s="19">
        <v>457</v>
      </c>
      <c r="J16" s="19"/>
      <c r="K16" s="19"/>
      <c r="L16" s="27">
        <v>2.3145100025322867</v>
      </c>
      <c r="M16" s="25"/>
      <c r="N16" s="89"/>
      <c r="O16" s="72">
        <v>0.37253389472318887</v>
      </c>
      <c r="P16" s="170" t="s">
        <v>238</v>
      </c>
    </row>
    <row r="17" spans="1:16" ht="14.1" customHeight="1">
      <c r="A17" s="18" t="s">
        <v>15</v>
      </c>
      <c r="B17" s="19">
        <v>32089</v>
      </c>
      <c r="C17" s="19">
        <v>503</v>
      </c>
      <c r="D17" s="19"/>
      <c r="E17" s="19"/>
      <c r="F17" s="141">
        <v>1.567515347938546</v>
      </c>
      <c r="G17" s="18"/>
      <c r="H17" s="19">
        <v>35476</v>
      </c>
      <c r="I17" s="19">
        <v>539</v>
      </c>
      <c r="J17" s="19"/>
      <c r="K17" s="19"/>
      <c r="L17" s="141">
        <v>1.5193370165745856</v>
      </c>
      <c r="M17" s="25"/>
      <c r="N17" s="89"/>
      <c r="O17" s="206">
        <v>-4.8178331363960325E-2</v>
      </c>
      <c r="P17" s="170" t="s">
        <v>88</v>
      </c>
    </row>
    <row r="18" spans="1:16" ht="14.1" customHeight="1">
      <c r="A18" s="18" t="s">
        <v>16</v>
      </c>
      <c r="B18" s="19">
        <v>1378</v>
      </c>
      <c r="C18" s="19">
        <v>88</v>
      </c>
      <c r="D18" s="19"/>
      <c r="E18" s="19"/>
      <c r="F18" s="27">
        <v>6.3860667634252533</v>
      </c>
      <c r="G18" s="18"/>
      <c r="H18" s="19">
        <v>1495</v>
      </c>
      <c r="I18" s="19">
        <v>78</v>
      </c>
      <c r="J18" s="19"/>
      <c r="K18" s="19"/>
      <c r="L18" s="27">
        <v>5.2173913043478262</v>
      </c>
      <c r="M18" s="25"/>
      <c r="N18" s="89"/>
      <c r="O18" s="72">
        <v>-1.1686754590774271</v>
      </c>
      <c r="P18" s="170" t="s">
        <v>88</v>
      </c>
    </row>
    <row r="19" spans="1:16" ht="14.1" customHeight="1">
      <c r="A19" s="18" t="s">
        <v>17</v>
      </c>
      <c r="B19" s="19">
        <v>1439</v>
      </c>
      <c r="C19" s="19">
        <v>72</v>
      </c>
      <c r="D19" s="19"/>
      <c r="E19" s="19"/>
      <c r="F19" s="27">
        <v>5.0034746351633084</v>
      </c>
      <c r="G19" s="18"/>
      <c r="H19" s="19">
        <v>1611</v>
      </c>
      <c r="I19" s="19">
        <v>107</v>
      </c>
      <c r="J19" s="19"/>
      <c r="K19" s="19"/>
      <c r="L19" s="27">
        <v>6.6418373680943512</v>
      </c>
      <c r="M19" s="25"/>
      <c r="N19" s="89"/>
      <c r="O19" s="72">
        <v>1.6383627329310428</v>
      </c>
      <c r="P19" s="170" t="s">
        <v>238</v>
      </c>
    </row>
    <row r="20" spans="1:16" ht="14.1" customHeight="1">
      <c r="A20" s="18" t="s">
        <v>18</v>
      </c>
      <c r="B20" s="19">
        <v>10928</v>
      </c>
      <c r="C20" s="19">
        <v>249</v>
      </c>
      <c r="D20" s="19"/>
      <c r="E20" s="19"/>
      <c r="F20" s="27">
        <v>2.2785505124450949</v>
      </c>
      <c r="G20" s="18"/>
      <c r="H20" s="19">
        <v>12111</v>
      </c>
      <c r="I20" s="19">
        <v>284</v>
      </c>
      <c r="J20" s="19"/>
      <c r="K20" s="19"/>
      <c r="L20" s="27">
        <v>2.3449756419783667</v>
      </c>
      <c r="M20" s="25"/>
      <c r="N20" s="89"/>
      <c r="O20" s="72">
        <v>6.6425129533271843E-2</v>
      </c>
      <c r="P20" s="170" t="s">
        <v>238</v>
      </c>
    </row>
    <row r="21" spans="1:16" ht="14.1" customHeight="1">
      <c r="A21" s="18" t="s">
        <v>19</v>
      </c>
      <c r="B21" s="19">
        <v>43958</v>
      </c>
      <c r="C21" s="19">
        <v>1827</v>
      </c>
      <c r="D21" s="19"/>
      <c r="E21" s="19"/>
      <c r="F21" s="27">
        <v>4.1562400473178949</v>
      </c>
      <c r="G21" s="18"/>
      <c r="H21" s="19">
        <v>55253</v>
      </c>
      <c r="I21" s="19">
        <v>1765</v>
      </c>
      <c r="J21" s="19"/>
      <c r="K21" s="19"/>
      <c r="L21" s="27">
        <v>3.1943966843429319</v>
      </c>
      <c r="M21" s="25"/>
      <c r="N21" s="89"/>
      <c r="O21" s="72">
        <v>-0.96184336297496298</v>
      </c>
      <c r="P21" s="170" t="s">
        <v>88</v>
      </c>
    </row>
    <row r="22" spans="1:16" ht="14.1" customHeight="1">
      <c r="A22" s="18" t="s">
        <v>20</v>
      </c>
      <c r="B22" s="19">
        <v>69840</v>
      </c>
      <c r="C22" s="19">
        <v>1772</v>
      </c>
      <c r="D22" s="19"/>
      <c r="E22" s="19"/>
      <c r="F22" s="27">
        <v>2.5372279495990835</v>
      </c>
      <c r="G22" s="18"/>
      <c r="H22" s="19">
        <v>80878</v>
      </c>
      <c r="I22" s="19">
        <v>1681</v>
      </c>
      <c r="J22" s="19"/>
      <c r="K22" s="19"/>
      <c r="L22" s="27">
        <v>2.0784391305422982</v>
      </c>
      <c r="M22" s="25"/>
      <c r="N22" s="89"/>
      <c r="O22" s="72">
        <v>-0.45878881905678526</v>
      </c>
      <c r="P22" s="170" t="s">
        <v>88</v>
      </c>
    </row>
    <row r="23" spans="1:16" ht="14.1" customHeight="1">
      <c r="A23" s="18" t="s">
        <v>21</v>
      </c>
      <c r="B23" s="19">
        <v>11579</v>
      </c>
      <c r="C23" s="19">
        <v>569</v>
      </c>
      <c r="D23" s="19"/>
      <c r="E23" s="19"/>
      <c r="F23" s="27">
        <v>4.9140685724155801</v>
      </c>
      <c r="G23" s="18"/>
      <c r="H23" s="19">
        <v>13652</v>
      </c>
      <c r="I23" s="19">
        <v>677</v>
      </c>
      <c r="J23" s="19"/>
      <c r="K23" s="19"/>
      <c r="L23" s="27">
        <v>4.9589803691766781</v>
      </c>
      <c r="M23" s="25"/>
      <c r="N23" s="89"/>
      <c r="O23" s="206">
        <v>4.4911796761097911E-2</v>
      </c>
      <c r="P23" s="170" t="s">
        <v>238</v>
      </c>
    </row>
    <row r="24" spans="1:16" ht="14.1" customHeight="1">
      <c r="A24" s="18" t="s">
        <v>22</v>
      </c>
      <c r="B24" s="19">
        <v>3330</v>
      </c>
      <c r="C24" s="19">
        <v>291</v>
      </c>
      <c r="D24" s="19"/>
      <c r="E24" s="19"/>
      <c r="F24" s="140">
        <v>8.7387387387387392</v>
      </c>
      <c r="G24" s="18"/>
      <c r="H24" s="19">
        <v>3846</v>
      </c>
      <c r="I24" s="19">
        <v>288</v>
      </c>
      <c r="J24" s="19"/>
      <c r="K24" s="19"/>
      <c r="L24" s="140">
        <v>7.48829953198128</v>
      </c>
      <c r="M24" s="25"/>
      <c r="N24" s="89"/>
      <c r="O24" s="72">
        <v>-1.2504392067574592</v>
      </c>
      <c r="P24" s="170" t="s">
        <v>88</v>
      </c>
    </row>
    <row r="25" spans="1:16" ht="14.1" customHeight="1">
      <c r="A25" s="18" t="s">
        <v>23</v>
      </c>
      <c r="B25" s="19">
        <v>27587</v>
      </c>
      <c r="C25" s="19">
        <v>714</v>
      </c>
      <c r="D25" s="19"/>
      <c r="E25" s="19"/>
      <c r="F25" s="27">
        <v>2.5881755899517889</v>
      </c>
      <c r="G25" s="18"/>
      <c r="H25" s="19">
        <v>32090</v>
      </c>
      <c r="I25" s="19">
        <v>724</v>
      </c>
      <c r="J25" s="19"/>
      <c r="K25" s="19"/>
      <c r="L25" s="27">
        <v>2.2561545652851356</v>
      </c>
      <c r="M25" s="25"/>
      <c r="N25" s="89"/>
      <c r="O25" s="72">
        <v>-0.33202102466665329</v>
      </c>
      <c r="P25" s="170" t="s">
        <v>88</v>
      </c>
    </row>
    <row r="26" spans="1:16" ht="14.1" customHeight="1">
      <c r="A26" s="18" t="s">
        <v>24</v>
      </c>
      <c r="B26" s="19">
        <v>8189</v>
      </c>
      <c r="C26" s="19">
        <v>692</v>
      </c>
      <c r="D26" s="19"/>
      <c r="E26" s="19"/>
      <c r="F26" s="27">
        <v>8.4503602393454642</v>
      </c>
      <c r="G26" s="18"/>
      <c r="H26" s="19">
        <v>10320</v>
      </c>
      <c r="I26" s="19">
        <v>666</v>
      </c>
      <c r="J26" s="19"/>
      <c r="K26" s="19"/>
      <c r="L26" s="27">
        <v>6.4534883720930232</v>
      </c>
      <c r="M26" s="25"/>
      <c r="N26" s="89"/>
      <c r="O26" s="72">
        <v>-1.996871867252441</v>
      </c>
      <c r="P26" s="170" t="s">
        <v>88</v>
      </c>
    </row>
    <row r="27" spans="1:16" ht="14.1" customHeight="1">
      <c r="A27" s="18" t="s">
        <v>25</v>
      </c>
      <c r="B27" s="19">
        <v>12957</v>
      </c>
      <c r="C27" s="19">
        <v>996</v>
      </c>
      <c r="D27" s="19"/>
      <c r="E27" s="19"/>
      <c r="F27" s="27">
        <v>7.6869645751331328</v>
      </c>
      <c r="G27" s="18"/>
      <c r="H27" s="19">
        <v>15855</v>
      </c>
      <c r="I27" s="19">
        <v>800</v>
      </c>
      <c r="J27" s="19"/>
      <c r="K27" s="19"/>
      <c r="L27" s="27">
        <v>5.0457269000315357</v>
      </c>
      <c r="M27" s="25"/>
      <c r="N27" s="89"/>
      <c r="O27" s="72">
        <v>-2.6412376751015971</v>
      </c>
      <c r="P27" s="170" t="s">
        <v>88</v>
      </c>
    </row>
    <row r="28" spans="1:16" ht="14.1" customHeight="1">
      <c r="A28" s="18" t="s">
        <v>26</v>
      </c>
      <c r="B28" s="19">
        <v>57780</v>
      </c>
      <c r="C28" s="19">
        <v>1140</v>
      </c>
      <c r="D28" s="19"/>
      <c r="E28" s="19"/>
      <c r="F28" s="27">
        <v>1.9730010384215992</v>
      </c>
      <c r="G28" s="18"/>
      <c r="H28" s="19">
        <v>66832</v>
      </c>
      <c r="I28" s="19">
        <v>1398</v>
      </c>
      <c r="J28" s="19"/>
      <c r="K28" s="19"/>
      <c r="L28" s="27">
        <v>2.0918123054824038</v>
      </c>
      <c r="M28" s="25"/>
      <c r="N28" s="89"/>
      <c r="O28" s="72">
        <v>0.11881126706080458</v>
      </c>
      <c r="P28" s="170" t="s">
        <v>238</v>
      </c>
    </row>
    <row r="29" spans="1:16" ht="14.1" customHeight="1">
      <c r="A29" s="18" t="s">
        <v>27</v>
      </c>
      <c r="B29" s="19">
        <v>22682</v>
      </c>
      <c r="C29" s="19">
        <v>1281</v>
      </c>
      <c r="D29" s="19"/>
      <c r="E29" s="19"/>
      <c r="F29" s="27">
        <v>5.647650119037122</v>
      </c>
      <c r="G29" s="18"/>
      <c r="H29" s="19">
        <v>28144</v>
      </c>
      <c r="I29" s="19">
        <v>1279</v>
      </c>
      <c r="J29" s="19"/>
      <c r="K29" s="19"/>
      <c r="L29" s="27">
        <v>4.5444855031267766</v>
      </c>
      <c r="M29" s="25"/>
      <c r="N29" s="89"/>
      <c r="O29" s="72">
        <v>-1.1031646159103454</v>
      </c>
      <c r="P29" s="170" t="s">
        <v>88</v>
      </c>
    </row>
    <row r="30" spans="1:16" ht="14.1" customHeight="1">
      <c r="A30" s="18" t="s">
        <v>28</v>
      </c>
      <c r="B30" s="19">
        <v>1149</v>
      </c>
      <c r="C30" s="19">
        <v>96</v>
      </c>
      <c r="D30" s="19"/>
      <c r="E30" s="19"/>
      <c r="F30" s="27">
        <v>8.3550913838120113</v>
      </c>
      <c r="G30" s="18"/>
      <c r="H30" s="19">
        <v>1311</v>
      </c>
      <c r="I30" s="19">
        <v>83</v>
      </c>
      <c r="J30" s="19"/>
      <c r="K30" s="19"/>
      <c r="L30" s="27">
        <v>6.331045003813883</v>
      </c>
      <c r="M30" s="25"/>
      <c r="N30" s="89"/>
      <c r="O30" s="72">
        <v>-2.0240463799981283</v>
      </c>
      <c r="P30" s="170" t="s">
        <v>88</v>
      </c>
    </row>
    <row r="31" spans="1:16" ht="14.1" customHeight="1">
      <c r="A31" s="18" t="s">
        <v>29</v>
      </c>
      <c r="B31" s="19">
        <v>32422</v>
      </c>
      <c r="C31" s="19">
        <v>620</v>
      </c>
      <c r="D31" s="19"/>
      <c r="E31" s="19"/>
      <c r="F31" s="27">
        <v>1.9122817839738449</v>
      </c>
      <c r="G31" s="18"/>
      <c r="H31" s="19">
        <v>36058</v>
      </c>
      <c r="I31" s="19">
        <v>639</v>
      </c>
      <c r="J31" s="19"/>
      <c r="K31" s="19"/>
      <c r="L31" s="27">
        <v>1.7721448776970437</v>
      </c>
      <c r="M31" s="25"/>
      <c r="N31" s="89"/>
      <c r="O31" s="72">
        <v>-0.1401369062768012</v>
      </c>
      <c r="P31" s="170" t="s">
        <v>88</v>
      </c>
    </row>
    <row r="32" spans="1:16" ht="14.1" customHeight="1">
      <c r="A32" s="18" t="s">
        <v>30</v>
      </c>
      <c r="B32" s="19">
        <v>4432</v>
      </c>
      <c r="C32" s="19">
        <v>283</v>
      </c>
      <c r="D32" s="19"/>
      <c r="E32" s="19"/>
      <c r="F32" s="27">
        <v>6.3853790613718413</v>
      </c>
      <c r="G32" s="18"/>
      <c r="H32" s="19">
        <v>5363</v>
      </c>
      <c r="I32" s="19">
        <v>283</v>
      </c>
      <c r="J32" s="19"/>
      <c r="K32" s="19"/>
      <c r="L32" s="27">
        <v>5.2768972589968302</v>
      </c>
      <c r="M32" s="25"/>
      <c r="N32" s="89"/>
      <c r="O32" s="72">
        <v>-1.1084818023750111</v>
      </c>
      <c r="P32" s="170" t="s">
        <v>88</v>
      </c>
    </row>
    <row r="33" spans="1:16" ht="14.1" customHeight="1">
      <c r="A33" s="18" t="s">
        <v>31</v>
      </c>
      <c r="B33" s="19">
        <v>3503</v>
      </c>
      <c r="C33" s="19">
        <v>211</v>
      </c>
      <c r="D33" s="19"/>
      <c r="E33" s="19"/>
      <c r="F33" s="27">
        <v>6.0234085069940058</v>
      </c>
      <c r="G33" s="18"/>
      <c r="H33" s="19">
        <v>4041</v>
      </c>
      <c r="I33" s="19">
        <v>196</v>
      </c>
      <c r="J33" s="19"/>
      <c r="K33" s="19"/>
      <c r="L33" s="27">
        <v>4.8502845830240036</v>
      </c>
      <c r="M33" s="25"/>
      <c r="N33" s="89"/>
      <c r="O33" s="72">
        <v>-1.1731239239700022</v>
      </c>
      <c r="P33" s="170" t="s">
        <v>88</v>
      </c>
    </row>
    <row r="34" spans="1:16" ht="14.1" customHeight="1">
      <c r="A34" s="20" t="s">
        <v>32</v>
      </c>
      <c r="B34" s="21">
        <v>30775</v>
      </c>
      <c r="C34" s="21">
        <v>677</v>
      </c>
      <c r="D34" s="21"/>
      <c r="E34" s="21"/>
      <c r="F34" s="28">
        <v>2.199837530463038</v>
      </c>
      <c r="G34" s="18"/>
      <c r="H34" s="21">
        <v>34669</v>
      </c>
      <c r="I34" s="21">
        <v>811</v>
      </c>
      <c r="J34" s="21"/>
      <c r="K34" s="21"/>
      <c r="L34" s="28">
        <v>2.3392656263520726</v>
      </c>
      <c r="M34" s="25"/>
      <c r="N34" s="73"/>
      <c r="O34" s="73">
        <v>0.1394280958890346</v>
      </c>
      <c r="P34" s="171" t="s">
        <v>238</v>
      </c>
    </row>
    <row r="35" spans="1:16">
      <c r="A35" s="25"/>
      <c r="B35" s="29"/>
      <c r="C35" s="29"/>
      <c r="D35" s="29"/>
      <c r="E35" s="29"/>
      <c r="F35" s="29"/>
      <c r="G35" s="25"/>
      <c r="H35" s="25"/>
      <c r="I35" s="25"/>
      <c r="J35" s="25"/>
      <c r="K35" s="25"/>
      <c r="L35" s="25"/>
      <c r="M35" s="25"/>
      <c r="N35" s="48"/>
      <c r="O35" s="18"/>
      <c r="P35" s="5"/>
    </row>
    <row r="36" spans="1:16" ht="15.75">
      <c r="A36" s="25"/>
      <c r="B36" s="29"/>
      <c r="C36" s="29"/>
      <c r="D36" s="29"/>
      <c r="E36" s="29"/>
      <c r="F36" s="29"/>
      <c r="G36" s="25"/>
      <c r="H36" s="25"/>
      <c r="I36" s="25"/>
      <c r="J36" s="136"/>
      <c r="K36" s="18" t="s">
        <v>231</v>
      </c>
      <c r="L36" s="25"/>
      <c r="M36" s="25"/>
      <c r="N36" s="175" t="s">
        <v>238</v>
      </c>
      <c r="O36" s="5" t="s">
        <v>239</v>
      </c>
      <c r="P36" s="5"/>
    </row>
    <row r="37" spans="1:16" ht="15.75">
      <c r="A37" s="25"/>
      <c r="B37" s="29"/>
      <c r="C37" s="29"/>
      <c r="D37" s="29"/>
      <c r="E37" s="29"/>
      <c r="F37" s="29"/>
      <c r="G37" s="25"/>
      <c r="H37" s="25"/>
      <c r="I37" s="25"/>
      <c r="J37" s="5"/>
      <c r="K37" s="5"/>
      <c r="L37" s="25"/>
      <c r="M37" s="25"/>
      <c r="N37" s="175" t="s">
        <v>88</v>
      </c>
      <c r="O37" s="5" t="s">
        <v>240</v>
      </c>
      <c r="P37" s="5"/>
    </row>
    <row r="38" spans="1:16" ht="15.75">
      <c r="A38" s="25"/>
      <c r="B38" s="25"/>
      <c r="C38" s="25"/>
      <c r="D38" s="25"/>
      <c r="E38" s="25"/>
      <c r="F38" s="25"/>
      <c r="G38" s="25"/>
      <c r="H38" s="25"/>
      <c r="I38" s="25"/>
      <c r="J38" s="137"/>
      <c r="K38" s="18" t="s">
        <v>232</v>
      </c>
      <c r="L38" s="25"/>
      <c r="M38" s="25"/>
      <c r="N38" s="175" t="s">
        <v>237</v>
      </c>
      <c r="O38" s="5" t="s">
        <v>241</v>
      </c>
      <c r="P38" s="5"/>
    </row>
    <row r="39" spans="1:16">
      <c r="A39" s="25"/>
      <c r="B39" s="25"/>
      <c r="C39" s="25"/>
      <c r="D39" s="25"/>
      <c r="E39" s="25"/>
      <c r="F39" s="25"/>
      <c r="G39" s="25"/>
      <c r="H39" s="25"/>
      <c r="I39" s="25"/>
      <c r="J39" s="25"/>
      <c r="K39" s="25"/>
      <c r="L39" s="25"/>
      <c r="M39" s="25"/>
      <c r="N39" s="48"/>
      <c r="O39" s="18"/>
      <c r="P39" s="5"/>
    </row>
    <row r="40" spans="1:16">
      <c r="A40" s="98" t="s">
        <v>137</v>
      </c>
      <c r="B40" s="25"/>
      <c r="C40" s="25"/>
      <c r="D40" s="25"/>
      <c r="E40" s="25"/>
      <c r="F40" s="25"/>
      <c r="G40" s="25"/>
      <c r="H40" s="25"/>
      <c r="I40" s="25"/>
      <c r="J40" s="25"/>
      <c r="K40" s="25"/>
      <c r="L40" s="25"/>
      <c r="M40" s="25"/>
      <c r="N40" s="48"/>
      <c r="O40" s="18"/>
      <c r="P40" s="5"/>
    </row>
    <row r="41" spans="1:16">
      <c r="A41" s="98" t="s">
        <v>34</v>
      </c>
      <c r="B41" s="25"/>
      <c r="C41" s="25"/>
      <c r="D41" s="25"/>
      <c r="E41" s="25"/>
      <c r="F41" s="25"/>
      <c r="G41" s="25"/>
      <c r="H41" s="25"/>
      <c r="I41" s="25"/>
      <c r="J41" s="25"/>
      <c r="K41" s="25"/>
      <c r="L41" s="25"/>
      <c r="M41" s="25"/>
      <c r="N41" s="46"/>
      <c r="O41" s="18"/>
      <c r="P41" s="5"/>
    </row>
    <row r="42" spans="1:16">
      <c r="A42" s="98" t="s">
        <v>35</v>
      </c>
      <c r="B42" s="25"/>
      <c r="C42" s="25"/>
      <c r="D42" s="25"/>
      <c r="E42" s="25"/>
      <c r="F42" s="25"/>
      <c r="G42" s="25"/>
      <c r="H42" s="25"/>
      <c r="I42" s="25"/>
      <c r="J42" s="25"/>
      <c r="K42" s="25"/>
      <c r="L42" s="25"/>
      <c r="M42" s="25"/>
      <c r="N42" s="48"/>
      <c r="O42" s="18"/>
      <c r="P42" s="5"/>
    </row>
  </sheetData>
  <mergeCells count="12">
    <mergeCell ref="N3:O5"/>
    <mergeCell ref="P3:P5"/>
    <mergeCell ref="N7:O7"/>
    <mergeCell ref="I4:L4"/>
    <mergeCell ref="B3:F3"/>
    <mergeCell ref="H3:L3"/>
    <mergeCell ref="J5:L5"/>
    <mergeCell ref="A3:A5"/>
    <mergeCell ref="B4:B5"/>
    <mergeCell ref="C4:F4"/>
    <mergeCell ref="H4:H5"/>
    <mergeCell ref="D5:F5"/>
  </mergeCells>
  <pageMargins left="0.23622047244094491" right="0.23622047244094491" top="0.23622047244094491" bottom="0.23622047244094491"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dimension ref="A1:O40"/>
  <sheetViews>
    <sheetView workbookViewId="0">
      <selection activeCell="P16" sqref="P16"/>
    </sheetView>
  </sheetViews>
  <sheetFormatPr baseColWidth="10" defaultColWidth="30.140625" defaultRowHeight="12"/>
  <cols>
    <col min="1" max="1" width="1.7109375" style="254" customWidth="1"/>
    <col min="2" max="2" width="30.140625" style="254"/>
    <col min="3" max="8" width="8.5703125" style="280" customWidth="1"/>
    <col min="9" max="9" width="10.5703125" style="280" customWidth="1"/>
    <col min="10" max="10" width="8.5703125" style="280" customWidth="1"/>
    <col min="11" max="11" width="9.7109375" style="280" customWidth="1"/>
    <col min="12" max="14" width="8.5703125" style="280" customWidth="1"/>
    <col min="15" max="15" width="3.85546875" style="280" customWidth="1"/>
    <col min="16" max="16384" width="30.140625" style="254"/>
  </cols>
  <sheetData>
    <row r="1" spans="1:15" s="247" customFormat="1" ht="15.75" customHeight="1">
      <c r="A1" s="95"/>
      <c r="B1" s="245" t="s">
        <v>253</v>
      </c>
      <c r="C1" s="246"/>
      <c r="D1" s="246"/>
      <c r="E1" s="246"/>
      <c r="F1" s="246"/>
      <c r="G1" s="246"/>
      <c r="H1" s="246"/>
      <c r="I1" s="246"/>
      <c r="J1" s="246"/>
      <c r="K1" s="246"/>
      <c r="L1" s="246"/>
      <c r="M1" s="246"/>
      <c r="N1" s="246"/>
      <c r="O1" s="246"/>
    </row>
    <row r="2" spans="1:15" s="247" customFormat="1" ht="15.75">
      <c r="A2" s="95"/>
      <c r="B2" s="96"/>
      <c r="C2" s="248"/>
      <c r="D2" s="248"/>
      <c r="E2" s="248"/>
      <c r="F2" s="248"/>
      <c r="G2" s="248"/>
      <c r="H2" s="248"/>
      <c r="I2" s="248"/>
      <c r="J2" s="248"/>
      <c r="K2" s="248"/>
      <c r="L2" s="95"/>
      <c r="M2" s="95"/>
      <c r="N2" s="95"/>
      <c r="O2" s="95"/>
    </row>
    <row r="3" spans="1:15" s="247" customFormat="1" ht="15" customHeight="1">
      <c r="A3" s="95"/>
      <c r="B3" s="249"/>
      <c r="C3" s="249"/>
      <c r="D3" s="249"/>
      <c r="E3" s="249"/>
      <c r="F3" s="249"/>
      <c r="G3" s="249"/>
      <c r="H3" s="249"/>
      <c r="I3" s="249"/>
      <c r="J3" s="249"/>
      <c r="K3" s="249"/>
      <c r="L3" s="249"/>
      <c r="M3" s="249"/>
      <c r="N3" s="249"/>
      <c r="O3" s="249"/>
    </row>
    <row r="4" spans="1:15" s="247" customFormat="1" ht="15" customHeight="1">
      <c r="A4" s="95"/>
      <c r="B4" s="250"/>
      <c r="C4" s="250"/>
      <c r="D4" s="250"/>
      <c r="E4" s="250"/>
      <c r="F4" s="250"/>
      <c r="G4" s="250"/>
      <c r="H4" s="250"/>
      <c r="I4" s="250"/>
      <c r="J4" s="250"/>
      <c r="K4" s="250"/>
      <c r="L4" s="250"/>
      <c r="M4" s="250"/>
      <c r="N4" s="250"/>
      <c r="O4" s="250"/>
    </row>
    <row r="5" spans="1:15" s="247" customFormat="1" ht="15" customHeight="1">
      <c r="A5" s="95"/>
      <c r="B5" s="250"/>
      <c r="C5" s="250"/>
      <c r="D5" s="250"/>
      <c r="E5" s="250"/>
      <c r="F5" s="250"/>
      <c r="G5" s="250"/>
      <c r="H5" s="250"/>
      <c r="I5" s="250"/>
      <c r="J5" s="250"/>
      <c r="K5" s="250"/>
      <c r="L5" s="250"/>
      <c r="M5" s="250"/>
      <c r="N5" s="250"/>
      <c r="O5" s="250"/>
    </row>
    <row r="6" spans="1:15" s="247" customFormat="1" ht="15" customHeight="1">
      <c r="A6" s="95"/>
      <c r="B6" s="250"/>
      <c r="C6" s="250"/>
      <c r="D6" s="250"/>
      <c r="E6" s="250"/>
      <c r="F6" s="250"/>
      <c r="G6" s="250"/>
      <c r="H6" s="250"/>
      <c r="I6" s="250"/>
      <c r="J6" s="250"/>
      <c r="K6" s="250"/>
      <c r="L6" s="250"/>
      <c r="M6" s="250"/>
      <c r="N6" s="250"/>
      <c r="O6" s="250"/>
    </row>
    <row r="7" spans="1:15" s="247" customFormat="1" ht="15" customHeight="1">
      <c r="A7" s="95"/>
      <c r="B7" s="250"/>
      <c r="C7" s="250"/>
      <c r="D7" s="250"/>
      <c r="E7" s="250"/>
      <c r="F7" s="250"/>
      <c r="G7" s="250"/>
      <c r="H7" s="250"/>
      <c r="I7" s="250"/>
      <c r="J7" s="250"/>
      <c r="K7" s="250"/>
      <c r="L7" s="250"/>
      <c r="M7" s="250"/>
      <c r="N7" s="250"/>
      <c r="O7" s="250"/>
    </row>
    <row r="8" spans="1:15" s="247" customFormat="1" ht="15" customHeight="1">
      <c r="A8" s="95"/>
      <c r="B8" s="250"/>
      <c r="C8" s="250"/>
      <c r="D8" s="250"/>
      <c r="E8" s="250"/>
      <c r="F8" s="250"/>
      <c r="G8" s="250"/>
      <c r="H8" s="250"/>
      <c r="I8" s="250"/>
      <c r="J8" s="250"/>
      <c r="K8" s="250"/>
      <c r="L8" s="250"/>
      <c r="M8" s="250"/>
      <c r="N8" s="250"/>
      <c r="O8" s="250"/>
    </row>
    <row r="9" spans="1:15" ht="19.5" customHeight="1">
      <c r="A9" s="251"/>
      <c r="B9" s="252" t="s">
        <v>254</v>
      </c>
      <c r="C9" s="252"/>
      <c r="D9" s="252"/>
      <c r="E9" s="252"/>
      <c r="F9" s="252"/>
      <c r="G9" s="252"/>
      <c r="H9" s="252"/>
      <c r="I9" s="252"/>
      <c r="J9" s="252"/>
      <c r="K9" s="252"/>
      <c r="L9" s="252"/>
      <c r="M9" s="252"/>
      <c r="N9" s="252"/>
      <c r="O9" s="253"/>
    </row>
    <row r="10" spans="1:15" ht="19.5" customHeight="1">
      <c r="A10" s="251"/>
      <c r="B10" s="255"/>
      <c r="C10" s="256"/>
      <c r="D10" s="256"/>
      <c r="E10" s="256"/>
      <c r="F10" s="256"/>
      <c r="G10" s="256"/>
      <c r="H10" s="256"/>
      <c r="I10" s="256"/>
      <c r="J10" s="256"/>
      <c r="K10" s="256"/>
      <c r="L10" s="256"/>
      <c r="M10" s="256"/>
      <c r="N10" s="256"/>
      <c r="O10" s="256"/>
    </row>
    <row r="11" spans="1:15" ht="19.5" customHeight="1">
      <c r="A11" s="251"/>
      <c r="B11" s="257" t="s">
        <v>255</v>
      </c>
      <c r="C11" s="257"/>
      <c r="D11" s="257"/>
      <c r="E11" s="257"/>
      <c r="F11" s="257"/>
      <c r="G11" s="257"/>
      <c r="H11" s="257"/>
      <c r="I11" s="257"/>
      <c r="J11" s="257"/>
      <c r="K11" s="257"/>
      <c r="L11" s="257"/>
      <c r="M11" s="257"/>
      <c r="N11" s="257"/>
      <c r="O11" s="258"/>
    </row>
    <row r="12" spans="1:15" ht="19.5" customHeight="1">
      <c r="A12" s="251"/>
      <c r="B12" s="255"/>
      <c r="C12" s="256"/>
      <c r="D12" s="259"/>
      <c r="E12" s="259"/>
      <c r="F12" s="259"/>
      <c r="G12" s="256"/>
      <c r="H12" s="256"/>
      <c r="I12" s="256"/>
      <c r="J12" s="256"/>
      <c r="K12" s="256"/>
      <c r="L12" s="256"/>
      <c r="M12" s="259"/>
      <c r="N12" s="259"/>
      <c r="O12" s="258"/>
    </row>
    <row r="13" spans="1:15" ht="19.5" customHeight="1">
      <c r="A13" s="251"/>
      <c r="B13" s="255"/>
      <c r="C13" s="256"/>
      <c r="D13" s="259"/>
      <c r="E13" s="259"/>
      <c r="F13" s="259"/>
      <c r="G13" s="256"/>
      <c r="H13" s="256"/>
      <c r="I13" s="256"/>
      <c r="J13" s="256"/>
      <c r="K13" s="256"/>
      <c r="L13" s="256"/>
      <c r="M13" s="259"/>
      <c r="N13" s="259"/>
      <c r="O13" s="259"/>
    </row>
    <row r="14" spans="1:15" ht="19.5" customHeight="1">
      <c r="A14" s="251"/>
      <c r="B14" s="255"/>
      <c r="C14" s="256"/>
      <c r="D14" s="259"/>
      <c r="E14" s="259"/>
      <c r="F14" s="259"/>
      <c r="G14" s="256"/>
      <c r="H14" s="256"/>
      <c r="I14" s="256"/>
      <c r="J14" s="256"/>
      <c r="K14" s="256"/>
      <c r="L14" s="256"/>
      <c r="M14" s="259"/>
      <c r="N14" s="259"/>
      <c r="O14" s="259"/>
    </row>
    <row r="15" spans="1:15" ht="19.5" customHeight="1">
      <c r="A15" s="251"/>
      <c r="B15" s="260" t="s">
        <v>256</v>
      </c>
      <c r="C15" s="260"/>
      <c r="D15" s="260"/>
      <c r="E15" s="260"/>
      <c r="F15" s="260"/>
      <c r="G15" s="260"/>
      <c r="H15" s="260"/>
      <c r="I15" s="260"/>
      <c r="J15" s="260"/>
      <c r="K15" s="260"/>
      <c r="L15" s="260"/>
      <c r="M15" s="260"/>
      <c r="N15" s="260"/>
      <c r="O15" s="261"/>
    </row>
    <row r="16" spans="1:15" ht="19.5" customHeight="1">
      <c r="A16" s="251"/>
      <c r="B16" s="262"/>
      <c r="C16" s="263"/>
      <c r="D16" s="263"/>
      <c r="E16" s="263"/>
      <c r="F16" s="263"/>
      <c r="G16" s="263"/>
      <c r="H16" s="263"/>
      <c r="I16" s="263"/>
      <c r="J16" s="263"/>
      <c r="K16" s="263"/>
      <c r="L16" s="263"/>
      <c r="M16" s="263"/>
      <c r="N16" s="263"/>
      <c r="O16" s="263"/>
    </row>
    <row r="17" spans="1:15" ht="19.5" customHeight="1">
      <c r="A17" s="251"/>
      <c r="B17" s="264" t="s">
        <v>257</v>
      </c>
      <c r="C17" s="264"/>
      <c r="D17" s="264"/>
      <c r="E17" s="264"/>
      <c r="F17" s="264"/>
      <c r="G17" s="264"/>
      <c r="H17" s="264"/>
      <c r="I17" s="264"/>
      <c r="J17" s="264"/>
      <c r="K17" s="264"/>
      <c r="L17" s="264"/>
      <c r="M17" s="264"/>
      <c r="N17" s="264"/>
      <c r="O17" s="265"/>
    </row>
    <row r="18" spans="1:15" ht="19.5" customHeight="1">
      <c r="A18" s="251"/>
      <c r="B18" s="266" t="s">
        <v>258</v>
      </c>
      <c r="C18" s="266"/>
      <c r="D18" s="266"/>
      <c r="E18" s="266"/>
      <c r="F18" s="266"/>
      <c r="G18" s="266"/>
      <c r="H18" s="266"/>
      <c r="I18" s="266"/>
      <c r="J18" s="266"/>
      <c r="K18" s="266"/>
      <c r="L18" s="266"/>
      <c r="M18" s="266"/>
      <c r="N18" s="266"/>
      <c r="O18" s="265"/>
    </row>
    <row r="19" spans="1:15" ht="19.5" customHeight="1">
      <c r="A19" s="251"/>
      <c r="B19" s="267"/>
      <c r="C19" s="265"/>
      <c r="D19" s="265"/>
      <c r="E19" s="265"/>
      <c r="F19" s="265"/>
      <c r="G19" s="265"/>
      <c r="H19" s="265"/>
      <c r="I19" s="265"/>
      <c r="J19" s="265"/>
      <c r="K19" s="265"/>
      <c r="L19" s="265"/>
      <c r="M19" s="265"/>
      <c r="N19" s="265"/>
      <c r="O19" s="265"/>
    </row>
    <row r="20" spans="1:15" ht="19.5" customHeight="1">
      <c r="A20" s="251"/>
      <c r="B20" s="268" t="s">
        <v>259</v>
      </c>
      <c r="C20" s="268"/>
      <c r="D20" s="268"/>
      <c r="E20" s="268"/>
      <c r="F20" s="268"/>
      <c r="G20" s="268"/>
      <c r="H20" s="268"/>
      <c r="I20" s="268"/>
      <c r="J20" s="268"/>
      <c r="K20" s="268"/>
      <c r="L20" s="268"/>
      <c r="M20" s="268"/>
      <c r="N20" s="268"/>
      <c r="O20" s="253"/>
    </row>
    <row r="21" spans="1:15" ht="19.5" customHeight="1">
      <c r="A21" s="251"/>
      <c r="B21" s="269" t="s">
        <v>260</v>
      </c>
      <c r="C21" s="269"/>
      <c r="D21" s="269"/>
      <c r="E21" s="269"/>
      <c r="F21" s="269"/>
      <c r="G21" s="269"/>
      <c r="H21" s="269"/>
      <c r="I21" s="269"/>
      <c r="J21" s="269"/>
      <c r="K21" s="269"/>
      <c r="L21" s="269"/>
      <c r="M21" s="269"/>
      <c r="N21" s="269"/>
      <c r="O21" s="270"/>
    </row>
    <row r="22" spans="1:15" ht="19.5" customHeight="1">
      <c r="A22" s="251"/>
      <c r="B22" s="269" t="s">
        <v>261</v>
      </c>
      <c r="C22" s="269"/>
      <c r="D22" s="269"/>
      <c r="E22" s="269"/>
      <c r="F22" s="269"/>
      <c r="G22" s="269"/>
      <c r="H22" s="269"/>
      <c r="I22" s="269"/>
      <c r="J22" s="269"/>
      <c r="K22" s="269"/>
      <c r="L22" s="269"/>
      <c r="M22" s="269"/>
      <c r="N22" s="269"/>
      <c r="O22" s="271"/>
    </row>
    <row r="23" spans="1:15" ht="19.5" customHeight="1">
      <c r="A23" s="251"/>
      <c r="B23" s="272"/>
      <c r="C23" s="272"/>
      <c r="D23" s="272"/>
      <c r="E23" s="272"/>
      <c r="F23" s="272"/>
      <c r="G23" s="272"/>
      <c r="H23" s="272"/>
      <c r="I23" s="272"/>
      <c r="J23" s="272"/>
      <c r="K23" s="272"/>
      <c r="L23" s="272"/>
      <c r="M23" s="272"/>
      <c r="N23" s="272"/>
      <c r="O23" s="272"/>
    </row>
    <row r="24" spans="1:15" ht="19.5" customHeight="1">
      <c r="A24" s="251"/>
      <c r="B24" s="273" t="s">
        <v>262</v>
      </c>
      <c r="C24" s="273"/>
      <c r="D24" s="273"/>
      <c r="E24" s="273"/>
      <c r="F24" s="273"/>
      <c r="G24" s="273"/>
      <c r="H24" s="273"/>
      <c r="I24" s="273"/>
      <c r="J24" s="273"/>
      <c r="K24" s="273"/>
      <c r="L24" s="273"/>
      <c r="M24" s="273"/>
      <c r="N24" s="273"/>
      <c r="O24" s="274"/>
    </row>
    <row r="25" spans="1:15" ht="19.5" customHeight="1">
      <c r="A25" s="251"/>
      <c r="B25" s="275"/>
      <c r="C25" s="275"/>
      <c r="D25" s="275"/>
      <c r="E25" s="275"/>
      <c r="F25" s="275"/>
      <c r="G25" s="275"/>
      <c r="H25" s="275"/>
      <c r="I25" s="275"/>
      <c r="J25" s="275"/>
      <c r="K25" s="275"/>
      <c r="L25" s="275"/>
      <c r="M25" s="275"/>
      <c r="N25" s="275"/>
      <c r="O25" s="275"/>
    </row>
    <row r="26" spans="1:15" ht="15.75" customHeight="1">
      <c r="A26" s="251"/>
      <c r="B26" s="275"/>
      <c r="C26" s="275"/>
      <c r="D26" s="275"/>
      <c r="E26" s="275"/>
      <c r="F26" s="275"/>
      <c r="G26" s="275"/>
      <c r="H26" s="275"/>
      <c r="I26" s="275"/>
      <c r="J26" s="275"/>
      <c r="K26" s="275"/>
      <c r="L26" s="275"/>
      <c r="M26" s="275"/>
      <c r="N26" s="275"/>
      <c r="O26" s="275"/>
    </row>
    <row r="27" spans="1:15" ht="15.75" customHeight="1">
      <c r="A27" s="251"/>
      <c r="B27" s="276"/>
      <c r="C27" s="276"/>
      <c r="D27" s="276"/>
      <c r="E27" s="276"/>
      <c r="F27" s="276"/>
      <c r="G27" s="276"/>
      <c r="H27" s="276"/>
      <c r="I27" s="276"/>
      <c r="J27" s="276"/>
      <c r="K27" s="276"/>
      <c r="L27" s="276"/>
      <c r="M27" s="276"/>
      <c r="N27" s="276"/>
      <c r="O27" s="276"/>
    </row>
    <row r="28" spans="1:15">
      <c r="A28" s="251"/>
      <c r="B28" s="276"/>
      <c r="C28" s="276"/>
      <c r="D28" s="276"/>
      <c r="E28" s="276"/>
      <c r="F28" s="276"/>
      <c r="G28" s="276"/>
      <c r="H28" s="276"/>
      <c r="I28" s="276"/>
      <c r="J28" s="276"/>
      <c r="K28" s="276"/>
      <c r="L28" s="276"/>
      <c r="M28" s="276"/>
      <c r="N28" s="276"/>
      <c r="O28" s="276"/>
    </row>
    <row r="29" spans="1:15">
      <c r="A29" s="251"/>
      <c r="B29" s="277"/>
      <c r="C29" s="277"/>
      <c r="D29" s="277"/>
      <c r="E29" s="277"/>
      <c r="F29" s="277"/>
      <c r="G29" s="277"/>
      <c r="H29" s="277"/>
      <c r="I29" s="277"/>
      <c r="J29" s="277"/>
      <c r="K29" s="277"/>
      <c r="L29" s="277"/>
      <c r="M29" s="277"/>
      <c r="N29" s="277"/>
      <c r="O29" s="277"/>
    </row>
    <row r="30" spans="1:15">
      <c r="A30" s="251"/>
      <c r="B30" s="101"/>
      <c r="C30" s="253"/>
      <c r="D30" s="253"/>
      <c r="E30" s="253"/>
      <c r="F30" s="253"/>
      <c r="G30" s="253"/>
      <c r="H30" s="253"/>
      <c r="I30" s="253"/>
      <c r="J30" s="253"/>
      <c r="K30" s="253"/>
      <c r="L30" s="253"/>
      <c r="M30" s="253"/>
      <c r="N30" s="253"/>
      <c r="O30" s="253"/>
    </row>
    <row r="31" spans="1:15">
      <c r="A31" s="251"/>
      <c r="B31" s="101"/>
      <c r="C31" s="253"/>
      <c r="D31" s="253"/>
      <c r="E31" s="253"/>
      <c r="F31" s="253"/>
      <c r="G31" s="253"/>
      <c r="H31" s="253"/>
      <c r="I31" s="253"/>
      <c r="J31" s="253"/>
      <c r="K31" s="253"/>
      <c r="L31" s="253"/>
      <c r="M31" s="253"/>
      <c r="N31" s="253"/>
      <c r="O31" s="253"/>
    </row>
    <row r="32" spans="1:15">
      <c r="A32" s="251"/>
      <c r="B32" s="251"/>
      <c r="C32" s="253"/>
      <c r="D32" s="253"/>
      <c r="E32" s="253"/>
      <c r="F32" s="253"/>
      <c r="G32" s="253"/>
      <c r="H32" s="253"/>
      <c r="I32" s="253"/>
      <c r="J32" s="253"/>
      <c r="K32" s="253"/>
      <c r="L32" s="253"/>
      <c r="M32" s="253"/>
      <c r="N32" s="253"/>
      <c r="O32" s="253"/>
    </row>
    <row r="33" spans="1:15">
      <c r="A33" s="251"/>
      <c r="B33" s="251"/>
      <c r="C33" s="253"/>
      <c r="D33" s="253"/>
      <c r="E33" s="253"/>
      <c r="F33" s="253"/>
      <c r="G33" s="253"/>
      <c r="H33" s="253"/>
      <c r="I33" s="253"/>
      <c r="J33" s="253"/>
      <c r="K33" s="253"/>
      <c r="L33" s="253"/>
      <c r="M33" s="253"/>
      <c r="N33" s="253"/>
      <c r="O33" s="253"/>
    </row>
    <row r="34" spans="1:15">
      <c r="A34" s="251"/>
      <c r="B34" s="251"/>
      <c r="C34" s="253"/>
      <c r="D34" s="253"/>
      <c r="E34" s="253"/>
      <c r="F34" s="253"/>
      <c r="G34" s="253"/>
      <c r="H34" s="253"/>
      <c r="I34" s="253"/>
      <c r="J34" s="253"/>
      <c r="K34" s="253"/>
      <c r="L34" s="253"/>
      <c r="M34" s="253"/>
      <c r="N34" s="253"/>
      <c r="O34" s="253"/>
    </row>
    <row r="35" spans="1:15">
      <c r="A35" s="251"/>
      <c r="B35" s="251"/>
      <c r="C35" s="253"/>
      <c r="D35" s="253"/>
      <c r="E35" s="253"/>
      <c r="F35" s="253"/>
      <c r="G35" s="253"/>
      <c r="H35" s="253"/>
      <c r="I35" s="253"/>
      <c r="J35" s="253"/>
      <c r="K35" s="253"/>
      <c r="L35" s="253"/>
      <c r="M35" s="253"/>
      <c r="N35" s="253"/>
      <c r="O35" s="253"/>
    </row>
    <row r="36" spans="1:15">
      <c r="C36" s="278"/>
      <c r="D36" s="278"/>
      <c r="E36" s="278"/>
      <c r="F36" s="278"/>
      <c r="G36" s="278"/>
      <c r="H36" s="278"/>
      <c r="I36" s="278"/>
      <c r="J36" s="278"/>
      <c r="K36" s="278"/>
      <c r="L36" s="278"/>
      <c r="M36" s="278"/>
      <c r="N36" s="278"/>
      <c r="O36" s="278"/>
    </row>
    <row r="39" spans="1:15" ht="15">
      <c r="B39" s="279"/>
    </row>
    <row r="40" spans="1:15" ht="15">
      <c r="B40" s="279"/>
    </row>
  </sheetData>
  <mergeCells count="13">
    <mergeCell ref="B27:O28"/>
    <mergeCell ref="B17:N17"/>
    <mergeCell ref="B18:N18"/>
    <mergeCell ref="B20:N20"/>
    <mergeCell ref="B21:N21"/>
    <mergeCell ref="B22:N22"/>
    <mergeCell ref="B24:N24"/>
    <mergeCell ref="B1:O1"/>
    <mergeCell ref="B3:O3"/>
    <mergeCell ref="B9:N9"/>
    <mergeCell ref="B11:N11"/>
    <mergeCell ref="O11:O12"/>
    <mergeCell ref="B15:N15"/>
  </mergeCells>
  <pageMargins left="0.23622047244094491" right="0.23622047244094491" top="0.23622047244094491" bottom="0.2362204724409449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N44"/>
  <sheetViews>
    <sheetView workbookViewId="0">
      <selection activeCell="P1" sqref="P1"/>
    </sheetView>
  </sheetViews>
  <sheetFormatPr baseColWidth="10" defaultRowHeight="12.75"/>
  <cols>
    <col min="1" max="1" width="11.42578125" style="2"/>
    <col min="2" max="2" width="24.28515625" style="2" customWidth="1"/>
    <col min="3" max="6" width="12.7109375" style="2" customWidth="1"/>
    <col min="7" max="12" width="4.7109375" style="2" customWidth="1"/>
    <col min="13" max="16384" width="11.42578125" style="2"/>
  </cols>
  <sheetData>
    <row r="1" spans="1:14">
      <c r="A1" s="5"/>
      <c r="B1" s="16" t="s">
        <v>168</v>
      </c>
      <c r="C1" s="16"/>
      <c r="D1" s="18"/>
      <c r="E1" s="18"/>
      <c r="F1" s="18"/>
      <c r="G1" s="18"/>
      <c r="H1" s="18"/>
      <c r="I1" s="18"/>
      <c r="J1" s="18"/>
      <c r="K1" s="18"/>
      <c r="L1" s="18"/>
      <c r="M1" s="5"/>
      <c r="N1" s="5"/>
    </row>
    <row r="2" spans="1:14">
      <c r="A2" s="5"/>
      <c r="B2" s="18"/>
      <c r="C2" s="18"/>
      <c r="D2" s="18"/>
      <c r="E2" s="18"/>
      <c r="F2" s="18"/>
      <c r="G2" s="18"/>
      <c r="H2" s="18"/>
      <c r="I2" s="18"/>
      <c r="J2" s="18"/>
      <c r="K2" s="18"/>
      <c r="L2" s="18"/>
      <c r="M2" s="5"/>
      <c r="N2" s="5"/>
    </row>
    <row r="3" spans="1:14" ht="38.25">
      <c r="A3" s="5"/>
      <c r="B3" s="58" t="s">
        <v>0</v>
      </c>
      <c r="C3" s="58" t="s">
        <v>144</v>
      </c>
      <c r="D3" s="107" t="s">
        <v>38</v>
      </c>
      <c r="E3" s="58" t="s">
        <v>37</v>
      </c>
      <c r="F3" s="58" t="s">
        <v>36</v>
      </c>
      <c r="G3" s="217" t="s">
        <v>40</v>
      </c>
      <c r="H3" s="217"/>
      <c r="I3" s="217"/>
      <c r="J3" s="217" t="s">
        <v>39</v>
      </c>
      <c r="K3" s="217"/>
      <c r="L3" s="217"/>
      <c r="M3" s="5"/>
      <c r="N3" s="5"/>
    </row>
    <row r="4" spans="1:14" ht="5.0999999999999996" customHeight="1">
      <c r="A4" s="5"/>
      <c r="B4" s="46"/>
      <c r="C4" s="46"/>
      <c r="D4" s="108"/>
      <c r="E4" s="46"/>
      <c r="F4" s="46"/>
      <c r="G4" s="46"/>
      <c r="H4" s="46"/>
      <c r="I4" s="18"/>
      <c r="J4" s="18"/>
      <c r="K4" s="18"/>
      <c r="L4" s="18"/>
      <c r="M4" s="5"/>
      <c r="N4" s="5"/>
    </row>
    <row r="5" spans="1:14">
      <c r="A5" s="5"/>
      <c r="B5" s="119" t="s">
        <v>6</v>
      </c>
      <c r="C5" s="118">
        <v>3066801</v>
      </c>
      <c r="D5" s="117">
        <f>SUM(D7:D32)</f>
        <v>848704</v>
      </c>
      <c r="E5" s="117">
        <v>877065</v>
      </c>
      <c r="F5" s="117">
        <v>3028702</v>
      </c>
      <c r="G5" s="117"/>
      <c r="H5" s="117"/>
      <c r="I5" s="120">
        <f>F5/E5</f>
        <v>3.4532241053969774</v>
      </c>
      <c r="J5" s="120"/>
      <c r="K5" s="120"/>
      <c r="L5" s="120">
        <f>E5/D5</f>
        <v>1.0334168331950833</v>
      </c>
      <c r="M5" s="5"/>
      <c r="N5" s="5"/>
    </row>
    <row r="6" spans="1:14" ht="5.0999999999999996" customHeight="1">
      <c r="A6" s="5"/>
      <c r="B6" s="16"/>
      <c r="C6" s="70"/>
      <c r="D6" s="69"/>
      <c r="E6" s="68"/>
      <c r="F6" s="68"/>
      <c r="G6" s="68"/>
      <c r="H6" s="68"/>
      <c r="I6" s="71"/>
      <c r="J6" s="71"/>
      <c r="K6" s="71"/>
      <c r="L6" s="71"/>
      <c r="M6" s="5"/>
      <c r="N6" s="5"/>
    </row>
    <row r="7" spans="1:14">
      <c r="A7" s="5"/>
      <c r="B7" s="18" t="s">
        <v>7</v>
      </c>
      <c r="C7" s="19">
        <v>45418</v>
      </c>
      <c r="D7" s="75">
        <v>12755</v>
      </c>
      <c r="E7" s="19">
        <v>13190</v>
      </c>
      <c r="F7" s="19">
        <v>43486</v>
      </c>
      <c r="G7" s="19"/>
      <c r="H7" s="19"/>
      <c r="I7" s="72">
        <f t="shared" ref="I7:I32" si="0">F7/E7</f>
        <v>3.2968915845337379</v>
      </c>
      <c r="J7" s="72"/>
      <c r="K7" s="72"/>
      <c r="L7" s="72">
        <f t="shared" ref="L7:L32" si="1">E7/D7</f>
        <v>1.0341042728341827</v>
      </c>
      <c r="M7" s="5"/>
      <c r="N7" s="5"/>
    </row>
    <row r="8" spans="1:14">
      <c r="A8" s="5"/>
      <c r="B8" s="18" t="s">
        <v>8</v>
      </c>
      <c r="C8" s="19">
        <v>1284582</v>
      </c>
      <c r="D8" s="75">
        <v>345271</v>
      </c>
      <c r="E8" s="19">
        <v>359404</v>
      </c>
      <c r="F8" s="19">
        <v>1273249</v>
      </c>
      <c r="G8" s="19"/>
      <c r="H8" s="19"/>
      <c r="I8" s="72">
        <f t="shared" si="0"/>
        <v>3.5426678612369367</v>
      </c>
      <c r="J8" s="72"/>
      <c r="K8" s="72"/>
      <c r="L8" s="137">
        <f t="shared" si="1"/>
        <v>1.0409330641727803</v>
      </c>
      <c r="M8" s="5"/>
      <c r="N8" s="5"/>
    </row>
    <row r="9" spans="1:14">
      <c r="A9" s="5"/>
      <c r="B9" s="18" t="s">
        <v>9</v>
      </c>
      <c r="C9" s="19">
        <v>171067</v>
      </c>
      <c r="D9" s="75">
        <v>42791</v>
      </c>
      <c r="E9" s="19">
        <v>44697</v>
      </c>
      <c r="F9" s="19">
        <v>168814</v>
      </c>
      <c r="G9" s="19"/>
      <c r="H9" s="19"/>
      <c r="I9" s="72">
        <f t="shared" si="0"/>
        <v>3.7768530326420118</v>
      </c>
      <c r="J9" s="72"/>
      <c r="K9" s="72"/>
      <c r="L9" s="137">
        <f t="shared" si="1"/>
        <v>1.0445420766048936</v>
      </c>
      <c r="M9" s="5"/>
      <c r="N9" s="68"/>
    </row>
    <row r="10" spans="1:14">
      <c r="A10" s="5"/>
      <c r="B10" s="18" t="s">
        <v>10</v>
      </c>
      <c r="C10" s="19">
        <v>52172</v>
      </c>
      <c r="D10" s="75">
        <v>12970</v>
      </c>
      <c r="E10" s="19">
        <v>13473</v>
      </c>
      <c r="F10" s="19">
        <v>51923</v>
      </c>
      <c r="G10" s="19"/>
      <c r="H10" s="19"/>
      <c r="I10" s="137">
        <f t="shared" si="0"/>
        <v>3.8538558598678838</v>
      </c>
      <c r="J10" s="72"/>
      <c r="K10" s="72"/>
      <c r="L10" s="137">
        <f t="shared" si="1"/>
        <v>1.0387818041634542</v>
      </c>
      <c r="M10" s="5"/>
      <c r="N10" s="5"/>
    </row>
    <row r="11" spans="1:14">
      <c r="A11" s="5"/>
      <c r="B11" s="18" t="s">
        <v>11</v>
      </c>
      <c r="C11" s="19">
        <v>33323</v>
      </c>
      <c r="D11" s="75">
        <v>10039</v>
      </c>
      <c r="E11" s="19">
        <v>10261</v>
      </c>
      <c r="F11" s="19">
        <v>33031</v>
      </c>
      <c r="G11" s="19"/>
      <c r="H11" s="19"/>
      <c r="I11" s="72">
        <f t="shared" si="0"/>
        <v>3.2190819608225318</v>
      </c>
      <c r="J11" s="72"/>
      <c r="K11" s="72"/>
      <c r="L11" s="72">
        <f t="shared" si="1"/>
        <v>1.022113756350234</v>
      </c>
      <c r="M11" s="5"/>
      <c r="N11" s="5"/>
    </row>
    <row r="12" spans="1:14">
      <c r="A12" s="5"/>
      <c r="B12" s="18" t="s">
        <v>12</v>
      </c>
      <c r="C12" s="19">
        <v>116107</v>
      </c>
      <c r="D12" s="75">
        <v>34262</v>
      </c>
      <c r="E12" s="19">
        <v>35092</v>
      </c>
      <c r="F12" s="19">
        <v>114912</v>
      </c>
      <c r="G12" s="19"/>
      <c r="H12" s="19"/>
      <c r="I12" s="72">
        <f t="shared" si="0"/>
        <v>3.2745924997150349</v>
      </c>
      <c r="J12" s="72"/>
      <c r="K12" s="72"/>
      <c r="L12" s="72">
        <f t="shared" si="1"/>
        <v>1.0242250890199054</v>
      </c>
      <c r="M12" s="5"/>
      <c r="N12" s="5"/>
    </row>
    <row r="13" spans="1:14">
      <c r="A13" s="5"/>
      <c r="B13" s="18" t="s">
        <v>13</v>
      </c>
      <c r="C13" s="19">
        <v>30105</v>
      </c>
      <c r="D13" s="75">
        <v>7676</v>
      </c>
      <c r="E13" s="19">
        <v>7938</v>
      </c>
      <c r="F13" s="19">
        <v>30014</v>
      </c>
      <c r="G13" s="19"/>
      <c r="H13" s="19"/>
      <c r="I13" s="72">
        <f t="shared" si="0"/>
        <v>3.7810531620055428</v>
      </c>
      <c r="J13" s="72"/>
      <c r="K13" s="72"/>
      <c r="L13" s="72">
        <f t="shared" si="1"/>
        <v>1.0341323606044814</v>
      </c>
      <c r="M13" s="5"/>
      <c r="N13" s="5"/>
    </row>
    <row r="14" spans="1:14">
      <c r="A14" s="5"/>
      <c r="B14" s="18" t="s">
        <v>14</v>
      </c>
      <c r="C14" s="19">
        <v>55348</v>
      </c>
      <c r="D14" s="75">
        <v>16632</v>
      </c>
      <c r="E14" s="19">
        <v>16993</v>
      </c>
      <c r="F14" s="19">
        <v>55074</v>
      </c>
      <c r="G14" s="19"/>
      <c r="H14" s="19"/>
      <c r="I14" s="72">
        <f t="shared" si="0"/>
        <v>3.2409815806508564</v>
      </c>
      <c r="J14" s="72"/>
      <c r="K14" s="72"/>
      <c r="L14" s="72">
        <f t="shared" si="1"/>
        <v>1.0217051467051468</v>
      </c>
      <c r="M14" s="5"/>
      <c r="N14" s="5"/>
    </row>
    <row r="15" spans="1:14">
      <c r="A15" s="5"/>
      <c r="B15" s="18" t="s">
        <v>15</v>
      </c>
      <c r="C15" s="19">
        <v>99761</v>
      </c>
      <c r="D15" s="75">
        <v>31464</v>
      </c>
      <c r="E15" s="19">
        <v>32089</v>
      </c>
      <c r="F15" s="19">
        <v>99023</v>
      </c>
      <c r="G15" s="19"/>
      <c r="H15" s="19"/>
      <c r="I15" s="136">
        <f t="shared" si="0"/>
        <v>3.0858861292031539</v>
      </c>
      <c r="J15" s="72"/>
      <c r="K15" s="72"/>
      <c r="L15" s="72">
        <f t="shared" si="1"/>
        <v>1.0198639715230104</v>
      </c>
      <c r="M15" s="5"/>
      <c r="N15" s="5"/>
    </row>
    <row r="16" spans="1:14">
      <c r="A16" s="5"/>
      <c r="B16" s="18" t="s">
        <v>16</v>
      </c>
      <c r="C16" s="19">
        <v>4881</v>
      </c>
      <c r="D16" s="75">
        <v>1371</v>
      </c>
      <c r="E16" s="19">
        <v>1378</v>
      </c>
      <c r="F16" s="19">
        <v>4873</v>
      </c>
      <c r="G16" s="19"/>
      <c r="H16" s="19"/>
      <c r="I16" s="72">
        <f t="shared" si="0"/>
        <v>3.5362844702467342</v>
      </c>
      <c r="J16" s="72"/>
      <c r="K16" s="72"/>
      <c r="L16" s="136">
        <f t="shared" si="1"/>
        <v>1.0051057622173596</v>
      </c>
      <c r="M16" s="5"/>
      <c r="N16" s="5"/>
    </row>
    <row r="17" spans="1:14">
      <c r="A17" s="5"/>
      <c r="B17" s="18" t="s">
        <v>17</v>
      </c>
      <c r="C17" s="19">
        <v>5132</v>
      </c>
      <c r="D17" s="75">
        <v>1419</v>
      </c>
      <c r="E17" s="19">
        <v>1439</v>
      </c>
      <c r="F17" s="19">
        <v>5092</v>
      </c>
      <c r="G17" s="19"/>
      <c r="H17" s="19"/>
      <c r="I17" s="72">
        <f t="shared" si="0"/>
        <v>3.5385684503127171</v>
      </c>
      <c r="J17" s="72"/>
      <c r="K17" s="72"/>
      <c r="L17" s="136">
        <f t="shared" si="1"/>
        <v>1.0140944326990839</v>
      </c>
      <c r="M17" s="5"/>
      <c r="N17" s="5"/>
    </row>
    <row r="18" spans="1:14">
      <c r="A18" s="5"/>
      <c r="B18" s="18" t="s">
        <v>18</v>
      </c>
      <c r="C18" s="19">
        <v>34647</v>
      </c>
      <c r="D18" s="75">
        <v>10717</v>
      </c>
      <c r="E18" s="19">
        <v>10928</v>
      </c>
      <c r="F18" s="19">
        <v>34378</v>
      </c>
      <c r="G18" s="19"/>
      <c r="H18" s="19"/>
      <c r="I18" s="46">
        <f t="shared" si="0"/>
        <v>3.1458638360175697</v>
      </c>
      <c r="J18" s="72"/>
      <c r="K18" s="72"/>
      <c r="L18" s="72">
        <f t="shared" si="1"/>
        <v>1.0196883456191099</v>
      </c>
      <c r="M18" s="5"/>
      <c r="N18" s="5"/>
    </row>
    <row r="19" spans="1:14">
      <c r="A19" s="5"/>
      <c r="B19" s="18" t="s">
        <v>19</v>
      </c>
      <c r="C19" s="19">
        <v>155124</v>
      </c>
      <c r="D19" s="75">
        <v>42245</v>
      </c>
      <c r="E19" s="19">
        <v>43958</v>
      </c>
      <c r="F19" s="19">
        <v>147064</v>
      </c>
      <c r="G19" s="19"/>
      <c r="H19" s="19"/>
      <c r="I19" s="72">
        <f t="shared" si="0"/>
        <v>3.3455571227080396</v>
      </c>
      <c r="J19" s="72"/>
      <c r="K19" s="72"/>
      <c r="L19" s="137">
        <f t="shared" si="1"/>
        <v>1.0405491774174458</v>
      </c>
      <c r="M19" s="5"/>
      <c r="N19" s="5"/>
    </row>
    <row r="20" spans="1:14">
      <c r="A20" s="5"/>
      <c r="B20" s="18" t="s">
        <v>20</v>
      </c>
      <c r="C20" s="19">
        <v>229728</v>
      </c>
      <c r="D20" s="75">
        <v>68050</v>
      </c>
      <c r="E20" s="19">
        <v>69840</v>
      </c>
      <c r="F20" s="19">
        <v>227869</v>
      </c>
      <c r="G20" s="19"/>
      <c r="H20" s="19"/>
      <c r="I20" s="72">
        <f t="shared" si="0"/>
        <v>3.2627290950744561</v>
      </c>
      <c r="J20" s="72"/>
      <c r="K20" s="72"/>
      <c r="L20" s="72">
        <f t="shared" si="1"/>
        <v>1.0263041880969874</v>
      </c>
      <c r="M20" s="5"/>
      <c r="N20" s="5"/>
    </row>
    <row r="21" spans="1:14">
      <c r="A21" s="5"/>
      <c r="B21" s="18" t="s">
        <v>21</v>
      </c>
      <c r="C21" s="19">
        <v>42429</v>
      </c>
      <c r="D21" s="75">
        <v>11137</v>
      </c>
      <c r="E21" s="19">
        <v>11579</v>
      </c>
      <c r="F21" s="19">
        <v>42312</v>
      </c>
      <c r="G21" s="19"/>
      <c r="H21" s="19"/>
      <c r="I21" s="72">
        <f t="shared" si="0"/>
        <v>3.6542015718110372</v>
      </c>
      <c r="J21" s="72"/>
      <c r="K21" s="72"/>
      <c r="L21" s="137">
        <f t="shared" si="1"/>
        <v>1.0396875280596212</v>
      </c>
      <c r="M21" s="5"/>
      <c r="N21" s="5"/>
    </row>
    <row r="22" spans="1:14">
      <c r="A22" s="5"/>
      <c r="B22" s="18" t="s">
        <v>22</v>
      </c>
      <c r="C22" s="19">
        <v>12635</v>
      </c>
      <c r="D22" s="75">
        <v>3273</v>
      </c>
      <c r="E22" s="19">
        <v>3330</v>
      </c>
      <c r="F22" s="19">
        <v>12579</v>
      </c>
      <c r="G22" s="19"/>
      <c r="H22" s="19"/>
      <c r="I22" s="72">
        <f t="shared" si="0"/>
        <v>3.7774774774774773</v>
      </c>
      <c r="J22" s="72"/>
      <c r="K22" s="72"/>
      <c r="L22" s="72">
        <f t="shared" si="1"/>
        <v>1.0174152153987168</v>
      </c>
      <c r="M22" s="5"/>
      <c r="N22" s="5"/>
    </row>
    <row r="23" spans="1:14">
      <c r="A23" s="5"/>
      <c r="B23" s="18" t="s">
        <v>23</v>
      </c>
      <c r="C23" s="19">
        <v>95803</v>
      </c>
      <c r="D23" s="75">
        <v>26912</v>
      </c>
      <c r="E23" s="19">
        <v>27587</v>
      </c>
      <c r="F23" s="19">
        <v>95260</v>
      </c>
      <c r="G23" s="19"/>
      <c r="H23" s="19"/>
      <c r="I23" s="72">
        <f t="shared" si="0"/>
        <v>3.4530757240729328</v>
      </c>
      <c r="J23" s="72"/>
      <c r="K23" s="72"/>
      <c r="L23" s="72">
        <f t="shared" si="1"/>
        <v>1.0250817479191439</v>
      </c>
      <c r="M23" s="5"/>
      <c r="N23" s="5"/>
    </row>
    <row r="24" spans="1:14">
      <c r="A24" s="5"/>
      <c r="B24" s="18" t="s">
        <v>24</v>
      </c>
      <c r="C24" s="19">
        <v>32395</v>
      </c>
      <c r="D24" s="75">
        <v>7915</v>
      </c>
      <c r="E24" s="19">
        <v>8189</v>
      </c>
      <c r="F24" s="19">
        <v>31482</v>
      </c>
      <c r="G24" s="19"/>
      <c r="H24" s="19"/>
      <c r="I24" s="72">
        <f t="shared" si="0"/>
        <v>3.8444254487727441</v>
      </c>
      <c r="J24" s="72"/>
      <c r="K24" s="72"/>
      <c r="L24" s="72">
        <f t="shared" si="1"/>
        <v>1.0346178142766898</v>
      </c>
      <c r="M24" s="5"/>
      <c r="N24" s="5"/>
    </row>
    <row r="25" spans="1:14">
      <c r="A25" s="5"/>
      <c r="B25" s="18" t="s">
        <v>25</v>
      </c>
      <c r="C25" s="19">
        <v>48951</v>
      </c>
      <c r="D25" s="75">
        <v>12460</v>
      </c>
      <c r="E25" s="19">
        <v>12957</v>
      </c>
      <c r="F25" s="19">
        <v>48429</v>
      </c>
      <c r="G25" s="19"/>
      <c r="H25" s="19"/>
      <c r="I25" s="72">
        <f t="shared" si="0"/>
        <v>3.7376707571197034</v>
      </c>
      <c r="J25" s="72"/>
      <c r="K25" s="72"/>
      <c r="L25" s="137">
        <f t="shared" si="1"/>
        <v>1.0398876404494382</v>
      </c>
      <c r="M25" s="5"/>
      <c r="N25" s="5"/>
    </row>
    <row r="26" spans="1:14">
      <c r="A26" s="5"/>
      <c r="B26" s="18" t="s">
        <v>26</v>
      </c>
      <c r="C26" s="19">
        <v>190182</v>
      </c>
      <c r="D26" s="75">
        <v>56614</v>
      </c>
      <c r="E26" s="19">
        <v>57780</v>
      </c>
      <c r="F26" s="19">
        <v>188425</v>
      </c>
      <c r="G26" s="19"/>
      <c r="H26" s="19"/>
      <c r="I26" s="72">
        <f t="shared" si="0"/>
        <v>3.2610764970578057</v>
      </c>
      <c r="J26" s="72"/>
      <c r="K26" s="72"/>
      <c r="L26" s="72">
        <f t="shared" si="1"/>
        <v>1.0205956123926945</v>
      </c>
      <c r="M26" s="5"/>
      <c r="N26" s="5"/>
    </row>
    <row r="27" spans="1:14">
      <c r="A27" s="5"/>
      <c r="B27" s="18" t="s">
        <v>27</v>
      </c>
      <c r="C27" s="19">
        <v>86083</v>
      </c>
      <c r="D27" s="75">
        <v>21840</v>
      </c>
      <c r="E27" s="19">
        <v>22682</v>
      </c>
      <c r="F27" s="19">
        <v>83553</v>
      </c>
      <c r="G27" s="19"/>
      <c r="H27" s="19"/>
      <c r="I27" s="72">
        <f t="shared" si="0"/>
        <v>3.6836698703818005</v>
      </c>
      <c r="J27" s="72"/>
      <c r="K27" s="72"/>
      <c r="L27" s="137">
        <f t="shared" si="1"/>
        <v>1.0385531135531136</v>
      </c>
      <c r="M27" s="5"/>
      <c r="N27" s="5"/>
    </row>
    <row r="28" spans="1:14">
      <c r="A28" s="5"/>
      <c r="B28" s="18" t="s">
        <v>28</v>
      </c>
      <c r="C28" s="19">
        <v>4531</v>
      </c>
      <c r="D28" s="75">
        <v>1136</v>
      </c>
      <c r="E28" s="19">
        <v>1149</v>
      </c>
      <c r="F28" s="19">
        <v>4330</v>
      </c>
      <c r="G28" s="19"/>
      <c r="H28" s="19"/>
      <c r="I28" s="72">
        <f t="shared" si="0"/>
        <v>3.7684943429068753</v>
      </c>
      <c r="J28" s="72"/>
      <c r="K28" s="72"/>
      <c r="L28" s="136">
        <f t="shared" si="1"/>
        <v>1.011443661971831</v>
      </c>
      <c r="M28" s="5"/>
      <c r="N28" s="5"/>
    </row>
    <row r="29" spans="1:14">
      <c r="A29" s="5"/>
      <c r="B29" s="18" t="s">
        <v>29</v>
      </c>
      <c r="C29" s="19">
        <v>107460</v>
      </c>
      <c r="D29" s="75">
        <v>31812</v>
      </c>
      <c r="E29" s="19">
        <v>32422</v>
      </c>
      <c r="F29" s="19">
        <v>106023</v>
      </c>
      <c r="G29" s="19"/>
      <c r="H29" s="19"/>
      <c r="I29" s="72">
        <f t="shared" si="0"/>
        <v>3.2700943803590157</v>
      </c>
      <c r="J29" s="72"/>
      <c r="K29" s="72"/>
      <c r="L29" s="72">
        <f t="shared" si="1"/>
        <v>1.0191751540299259</v>
      </c>
      <c r="M29" s="5"/>
      <c r="N29" s="5"/>
    </row>
    <row r="30" spans="1:14">
      <c r="A30" s="5"/>
      <c r="B30" s="18" t="s">
        <v>30</v>
      </c>
      <c r="C30" s="19">
        <v>16479</v>
      </c>
      <c r="D30" s="75">
        <v>4331</v>
      </c>
      <c r="E30" s="19">
        <v>4432</v>
      </c>
      <c r="F30" s="19">
        <v>16411</v>
      </c>
      <c r="G30" s="19"/>
      <c r="H30" s="19"/>
      <c r="I30" s="72">
        <f t="shared" si="0"/>
        <v>3.7028429602888089</v>
      </c>
      <c r="J30" s="72"/>
      <c r="K30" s="72"/>
      <c r="L30" s="72">
        <f t="shared" si="1"/>
        <v>1.0233202493650426</v>
      </c>
      <c r="M30" s="5"/>
      <c r="N30" s="5"/>
    </row>
    <row r="31" spans="1:14">
      <c r="A31" s="5"/>
      <c r="B31" s="18" t="s">
        <v>31</v>
      </c>
      <c r="C31" s="19">
        <v>12211</v>
      </c>
      <c r="D31" s="75">
        <v>3420</v>
      </c>
      <c r="E31" s="19">
        <v>3503</v>
      </c>
      <c r="F31" s="19">
        <v>12152</v>
      </c>
      <c r="G31" s="19"/>
      <c r="H31" s="19"/>
      <c r="I31" s="72">
        <f t="shared" si="0"/>
        <v>3.4690265486725664</v>
      </c>
      <c r="J31" s="72"/>
      <c r="K31" s="72"/>
      <c r="L31" s="72">
        <f t="shared" si="1"/>
        <v>1.0242690058479531</v>
      </c>
      <c r="M31" s="5"/>
      <c r="N31" s="5"/>
    </row>
    <row r="32" spans="1:14">
      <c r="A32" s="5"/>
      <c r="B32" s="20" t="s">
        <v>32</v>
      </c>
      <c r="C32" s="21">
        <v>100247</v>
      </c>
      <c r="D32" s="76">
        <v>30192</v>
      </c>
      <c r="E32" s="21">
        <v>30775</v>
      </c>
      <c r="F32" s="21">
        <v>98944</v>
      </c>
      <c r="G32" s="21"/>
      <c r="H32" s="21"/>
      <c r="I32" s="73">
        <f t="shared" si="0"/>
        <v>3.2150771730300569</v>
      </c>
      <c r="J32" s="73"/>
      <c r="K32" s="73"/>
      <c r="L32" s="73">
        <f t="shared" si="1"/>
        <v>1.0193097509273981</v>
      </c>
      <c r="M32" s="5"/>
      <c r="N32" s="5"/>
    </row>
    <row r="33" spans="1:14">
      <c r="A33" s="5"/>
      <c r="B33" s="46"/>
      <c r="C33" s="46"/>
      <c r="D33" s="46"/>
      <c r="E33" s="46"/>
      <c r="F33" s="46"/>
      <c r="G33" s="46"/>
      <c r="H33" s="46"/>
      <c r="I33" s="18"/>
      <c r="J33" s="18"/>
      <c r="K33" s="18"/>
      <c r="L33" s="18"/>
      <c r="M33" s="5"/>
      <c r="N33" s="5"/>
    </row>
    <row r="34" spans="1:14">
      <c r="A34" s="5"/>
      <c r="B34" s="79" t="s">
        <v>41</v>
      </c>
      <c r="C34" s="79"/>
      <c r="D34" s="18"/>
      <c r="E34" s="18"/>
      <c r="F34" s="18"/>
      <c r="G34" s="18"/>
      <c r="H34" s="18"/>
      <c r="I34" s="18"/>
      <c r="J34" s="18"/>
      <c r="K34" s="18"/>
      <c r="L34" s="18"/>
      <c r="M34" s="5"/>
      <c r="N34" s="5"/>
    </row>
    <row r="35" spans="1:14">
      <c r="A35" s="5"/>
      <c r="B35" s="92"/>
      <c r="C35" s="92"/>
      <c r="D35" s="18"/>
      <c r="E35" s="18"/>
      <c r="F35" s="18"/>
      <c r="G35" s="18"/>
      <c r="H35" s="18"/>
      <c r="I35" s="136"/>
      <c r="J35" s="18" t="s">
        <v>231</v>
      </c>
      <c r="K35" s="18"/>
      <c r="L35" s="18"/>
      <c r="M35" s="5"/>
      <c r="N35" s="5"/>
    </row>
    <row r="36" spans="1:14">
      <c r="A36" s="5"/>
      <c r="B36" s="5"/>
      <c r="C36" s="79"/>
      <c r="D36" s="18"/>
      <c r="E36" s="18"/>
      <c r="F36" s="18"/>
      <c r="G36" s="18"/>
      <c r="H36" s="18"/>
      <c r="I36" s="5"/>
      <c r="J36" s="5"/>
      <c r="K36" s="5"/>
      <c r="L36" s="18"/>
      <c r="M36" s="5"/>
      <c r="N36" s="5"/>
    </row>
    <row r="37" spans="1:14">
      <c r="A37" s="5"/>
      <c r="B37" s="5"/>
      <c r="C37" s="79"/>
      <c r="D37" s="18"/>
      <c r="E37" s="18"/>
      <c r="F37" s="18"/>
      <c r="G37" s="18"/>
      <c r="H37" s="18"/>
      <c r="I37" s="137"/>
      <c r="J37" s="18" t="s">
        <v>232</v>
      </c>
      <c r="K37" s="18"/>
      <c r="L37" s="18"/>
      <c r="M37" s="5"/>
      <c r="N37" s="5"/>
    </row>
    <row r="38" spans="1:14">
      <c r="A38" s="5"/>
      <c r="B38" s="5"/>
      <c r="C38" s="79"/>
      <c r="D38" s="18"/>
      <c r="E38" s="18"/>
      <c r="F38" s="18"/>
      <c r="G38" s="18"/>
      <c r="H38" s="18"/>
      <c r="I38" s="18"/>
      <c r="J38" s="18"/>
      <c r="K38" s="18"/>
      <c r="L38" s="18"/>
      <c r="M38" s="5"/>
      <c r="N38" s="5"/>
    </row>
    <row r="39" spans="1:14">
      <c r="A39" s="5"/>
      <c r="B39" s="5"/>
      <c r="C39" s="5"/>
      <c r="D39" s="5"/>
      <c r="E39" s="5"/>
      <c r="F39" s="5"/>
      <c r="G39" s="5"/>
      <c r="H39" s="5"/>
      <c r="I39" s="5"/>
      <c r="J39" s="5"/>
      <c r="K39" s="5"/>
      <c r="L39" s="5"/>
      <c r="M39" s="5"/>
      <c r="N39" s="5"/>
    </row>
    <row r="40" spans="1:14">
      <c r="A40" s="5"/>
      <c r="B40" s="5"/>
      <c r="C40" s="5"/>
      <c r="D40" s="5"/>
      <c r="E40" s="5"/>
      <c r="F40" s="5"/>
      <c r="G40" s="5"/>
      <c r="H40" s="5"/>
      <c r="I40" s="5"/>
      <c r="J40" s="5"/>
      <c r="K40" s="5"/>
      <c r="L40" s="5"/>
      <c r="M40" s="5"/>
      <c r="N40" s="5"/>
    </row>
    <row r="41" spans="1:14">
      <c r="A41" s="5"/>
      <c r="B41" s="79" t="s">
        <v>130</v>
      </c>
      <c r="C41" s="5"/>
      <c r="D41" s="5"/>
      <c r="E41" s="5"/>
      <c r="F41" s="5"/>
      <c r="G41" s="5"/>
      <c r="H41" s="5"/>
      <c r="I41" s="5"/>
      <c r="J41" s="5"/>
      <c r="K41" s="5"/>
      <c r="L41" s="5"/>
      <c r="M41" s="5"/>
      <c r="N41" s="5"/>
    </row>
    <row r="42" spans="1:14">
      <c r="A42" s="5"/>
      <c r="B42" s="79" t="s">
        <v>34</v>
      </c>
      <c r="C42" s="5"/>
      <c r="D42" s="5"/>
      <c r="E42" s="5"/>
      <c r="F42" s="5"/>
      <c r="G42" s="5"/>
      <c r="H42" s="5"/>
      <c r="I42" s="5"/>
      <c r="J42" s="5"/>
      <c r="K42" s="5"/>
      <c r="L42" s="5"/>
      <c r="M42" s="5"/>
      <c r="N42" s="5"/>
    </row>
    <row r="43" spans="1:14">
      <c r="A43" s="5"/>
      <c r="B43" s="79" t="s">
        <v>35</v>
      </c>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sheetData>
  <mergeCells count="2">
    <mergeCell ref="J3:L3"/>
    <mergeCell ref="G3:I3"/>
  </mergeCells>
  <pageMargins left="0.23622047244094491" right="0.23622047244094491" top="0.23622047244094491" bottom="0.2362204724409449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M44"/>
  <sheetViews>
    <sheetView workbookViewId="0">
      <selection activeCell="N1" sqref="N1"/>
    </sheetView>
  </sheetViews>
  <sheetFormatPr baseColWidth="10" defaultRowHeight="12.75"/>
  <cols>
    <col min="1" max="1" width="11.42578125" style="2"/>
    <col min="2" max="2" width="28" style="2" customWidth="1"/>
    <col min="3" max="6" width="12.7109375" style="2" customWidth="1"/>
    <col min="7" max="12" width="4.7109375" style="2" customWidth="1"/>
    <col min="13" max="13" width="21.85546875" style="2" customWidth="1"/>
    <col min="14" max="16384" width="11.42578125" style="2"/>
  </cols>
  <sheetData>
    <row r="1" spans="1:13">
      <c r="A1" s="5"/>
      <c r="B1" s="16" t="s">
        <v>169</v>
      </c>
      <c r="C1" s="16"/>
      <c r="D1" s="18"/>
      <c r="E1" s="18"/>
      <c r="F1" s="18"/>
      <c r="G1" s="18"/>
      <c r="H1" s="18"/>
      <c r="I1" s="18"/>
      <c r="J1" s="18"/>
      <c r="K1" s="18"/>
      <c r="L1" s="18"/>
      <c r="M1" s="5"/>
    </row>
    <row r="2" spans="1:13">
      <c r="A2" s="5"/>
      <c r="B2" s="18"/>
      <c r="C2" s="18"/>
      <c r="D2" s="18"/>
      <c r="E2" s="18"/>
      <c r="F2" s="18"/>
      <c r="G2" s="18"/>
      <c r="H2" s="18"/>
      <c r="I2" s="18"/>
      <c r="J2" s="18"/>
      <c r="K2" s="18"/>
      <c r="L2" s="18"/>
      <c r="M2" s="5"/>
    </row>
    <row r="3" spans="1:13" ht="38.25">
      <c r="A3" s="5"/>
      <c r="B3" s="58" t="s">
        <v>0</v>
      </c>
      <c r="C3" s="58" t="s">
        <v>144</v>
      </c>
      <c r="D3" s="107" t="s">
        <v>38</v>
      </c>
      <c r="E3" s="58" t="s">
        <v>37</v>
      </c>
      <c r="F3" s="58" t="s">
        <v>36</v>
      </c>
      <c r="G3" s="217" t="s">
        <v>40</v>
      </c>
      <c r="H3" s="217"/>
      <c r="I3" s="217"/>
      <c r="J3" s="217" t="s">
        <v>39</v>
      </c>
      <c r="K3" s="217"/>
      <c r="L3" s="217"/>
      <c r="M3" s="5"/>
    </row>
    <row r="4" spans="1:13" ht="5.0999999999999996" customHeight="1">
      <c r="A4" s="5"/>
      <c r="B4" s="46"/>
      <c r="C4" s="46"/>
      <c r="D4" s="108"/>
      <c r="E4" s="46"/>
      <c r="F4" s="46"/>
      <c r="G4" s="46"/>
      <c r="H4" s="46"/>
      <c r="I4" s="18"/>
      <c r="J4" s="18"/>
      <c r="K4" s="18"/>
      <c r="L4" s="18"/>
      <c r="M4" s="5"/>
    </row>
    <row r="5" spans="1:13">
      <c r="A5" s="5"/>
      <c r="B5" s="116" t="s">
        <v>6</v>
      </c>
      <c r="C5" s="117">
        <v>3308876</v>
      </c>
      <c r="D5" s="117">
        <v>978553</v>
      </c>
      <c r="E5" s="118">
        <v>1031843</v>
      </c>
      <c r="F5" s="118">
        <v>3258534</v>
      </c>
      <c r="G5" s="118"/>
      <c r="H5" s="118"/>
      <c r="I5" s="121">
        <f>F5/E5</f>
        <v>3.1579746143550906</v>
      </c>
      <c r="J5" s="121"/>
      <c r="K5" s="121"/>
      <c r="L5" s="121">
        <f>E5/D5</f>
        <v>1.0544579598652295</v>
      </c>
      <c r="M5" s="48"/>
    </row>
    <row r="6" spans="1:13" ht="5.0999999999999996" customHeight="1">
      <c r="A6" s="5"/>
      <c r="B6" s="16"/>
      <c r="C6" s="69"/>
      <c r="D6" s="69"/>
      <c r="E6" s="68"/>
      <c r="F6" s="68"/>
      <c r="G6" s="68"/>
      <c r="H6" s="68"/>
      <c r="I6" s="74"/>
      <c r="J6" s="74"/>
      <c r="K6" s="74"/>
      <c r="L6" s="74"/>
      <c r="M6" s="48"/>
    </row>
    <row r="7" spans="1:13">
      <c r="A7" s="5"/>
      <c r="B7" s="18" t="s">
        <v>7</v>
      </c>
      <c r="C7" s="75">
        <v>54730</v>
      </c>
      <c r="D7" s="75">
        <v>16270</v>
      </c>
      <c r="E7" s="19">
        <v>16915</v>
      </c>
      <c r="F7" s="19">
        <v>51086</v>
      </c>
      <c r="G7" s="19"/>
      <c r="H7" s="19"/>
      <c r="I7" s="109">
        <f t="shared" ref="I7:I32" si="0">F7/E7</f>
        <v>3.0201596216375997</v>
      </c>
      <c r="J7" s="109"/>
      <c r="K7" s="109"/>
      <c r="L7" s="109">
        <f t="shared" ref="L7:L32" si="1">E7/D7</f>
        <v>1.0396435156730177</v>
      </c>
      <c r="M7" s="68"/>
    </row>
    <row r="8" spans="1:13">
      <c r="A8" s="5"/>
      <c r="B8" s="18" t="s">
        <v>8</v>
      </c>
      <c r="C8" s="75">
        <v>1329604</v>
      </c>
      <c r="D8" s="75">
        <v>383594</v>
      </c>
      <c r="E8" s="19">
        <v>414237</v>
      </c>
      <c r="F8" s="19">
        <v>1318154</v>
      </c>
      <c r="G8" s="19"/>
      <c r="H8" s="19"/>
      <c r="I8" s="109">
        <f t="shared" si="0"/>
        <v>3.182125208515898</v>
      </c>
      <c r="J8" s="109"/>
      <c r="K8" s="109"/>
      <c r="L8" s="137">
        <f t="shared" si="1"/>
        <v>1.0798839397905076</v>
      </c>
      <c r="M8" s="48"/>
    </row>
    <row r="9" spans="1:13">
      <c r="A9" s="5"/>
      <c r="B9" s="18" t="s">
        <v>9</v>
      </c>
      <c r="C9" s="75">
        <v>225151</v>
      </c>
      <c r="D9" s="75">
        <v>60380</v>
      </c>
      <c r="E9" s="19">
        <v>63780</v>
      </c>
      <c r="F9" s="19">
        <v>221851</v>
      </c>
      <c r="G9" s="19"/>
      <c r="H9" s="19"/>
      <c r="I9" s="109">
        <f t="shared" si="0"/>
        <v>3.4783788021323301</v>
      </c>
      <c r="J9" s="109"/>
      <c r="K9" s="109"/>
      <c r="L9" s="109">
        <f t="shared" si="1"/>
        <v>1.0563100364359059</v>
      </c>
      <c r="M9" s="48"/>
    </row>
    <row r="10" spans="1:13">
      <c r="A10" s="5"/>
      <c r="B10" s="18" t="s">
        <v>10</v>
      </c>
      <c r="C10" s="75">
        <v>58759</v>
      </c>
      <c r="D10" s="75">
        <v>15265</v>
      </c>
      <c r="E10" s="19">
        <v>15948</v>
      </c>
      <c r="F10" s="19">
        <v>57154</v>
      </c>
      <c r="G10" s="19"/>
      <c r="H10" s="19"/>
      <c r="I10" s="137">
        <f t="shared" si="0"/>
        <v>3.5837722598444945</v>
      </c>
      <c r="J10" s="109"/>
      <c r="K10" s="109"/>
      <c r="L10" s="109">
        <f t="shared" si="1"/>
        <v>1.0447428758598101</v>
      </c>
      <c r="M10" s="5"/>
    </row>
    <row r="11" spans="1:13">
      <c r="A11" s="5"/>
      <c r="B11" s="18" t="s">
        <v>11</v>
      </c>
      <c r="C11" s="75">
        <v>35645</v>
      </c>
      <c r="D11" s="75">
        <v>11340</v>
      </c>
      <c r="E11" s="19">
        <v>11608</v>
      </c>
      <c r="F11" s="19">
        <v>35288</v>
      </c>
      <c r="G11" s="19"/>
      <c r="H11" s="19"/>
      <c r="I11" s="109">
        <f t="shared" si="0"/>
        <v>3.0399724328049622</v>
      </c>
      <c r="J11" s="109"/>
      <c r="K11" s="109"/>
      <c r="L11" s="136">
        <f t="shared" si="1"/>
        <v>1.0236331569664903</v>
      </c>
      <c r="M11" s="5"/>
    </row>
    <row r="12" spans="1:13">
      <c r="A12" s="5"/>
      <c r="B12" s="18" t="s">
        <v>12</v>
      </c>
      <c r="C12" s="75">
        <v>127454</v>
      </c>
      <c r="D12" s="75">
        <v>40341</v>
      </c>
      <c r="E12" s="19">
        <v>41871</v>
      </c>
      <c r="F12" s="19">
        <v>125924</v>
      </c>
      <c r="G12" s="19"/>
      <c r="H12" s="19"/>
      <c r="I12" s="109">
        <f t="shared" si="0"/>
        <v>3.0074275751713597</v>
      </c>
      <c r="J12" s="109"/>
      <c r="K12" s="109"/>
      <c r="L12" s="109">
        <f t="shared" si="1"/>
        <v>1.0379266750948166</v>
      </c>
      <c r="M12" s="5"/>
    </row>
    <row r="13" spans="1:13">
      <c r="A13" s="5"/>
      <c r="B13" s="18" t="s">
        <v>13</v>
      </c>
      <c r="C13" s="75">
        <v>31312</v>
      </c>
      <c r="D13" s="75">
        <v>8389</v>
      </c>
      <c r="E13" s="19">
        <v>8734</v>
      </c>
      <c r="F13" s="19">
        <v>31146</v>
      </c>
      <c r="G13" s="19"/>
      <c r="H13" s="19"/>
      <c r="I13" s="109">
        <f t="shared" si="0"/>
        <v>3.5660636592626518</v>
      </c>
      <c r="J13" s="109"/>
      <c r="K13" s="109"/>
      <c r="L13" s="109">
        <f t="shared" si="1"/>
        <v>1.0411252831088329</v>
      </c>
      <c r="M13" s="5"/>
    </row>
    <row r="14" spans="1:13">
      <c r="A14" s="5"/>
      <c r="B14" s="18" t="s">
        <v>14</v>
      </c>
      <c r="C14" s="75">
        <v>61078</v>
      </c>
      <c r="D14" s="75">
        <v>19211</v>
      </c>
      <c r="E14" s="19">
        <v>19745</v>
      </c>
      <c r="F14" s="19">
        <v>60652</v>
      </c>
      <c r="G14" s="19"/>
      <c r="H14" s="19"/>
      <c r="I14" s="109">
        <f t="shared" si="0"/>
        <v>3.0717650037984301</v>
      </c>
      <c r="J14" s="109"/>
      <c r="K14" s="109"/>
      <c r="L14" s="109">
        <f t="shared" si="1"/>
        <v>1.0277965748789757</v>
      </c>
      <c r="M14" s="5"/>
    </row>
    <row r="15" spans="1:13">
      <c r="A15" s="5"/>
      <c r="B15" s="18" t="s">
        <v>15</v>
      </c>
      <c r="C15" s="75">
        <v>104205</v>
      </c>
      <c r="D15" s="75">
        <v>34404</v>
      </c>
      <c r="E15" s="19">
        <v>35476</v>
      </c>
      <c r="F15" s="19">
        <v>103116</v>
      </c>
      <c r="G15" s="19"/>
      <c r="H15" s="19"/>
      <c r="I15" s="136">
        <f t="shared" si="0"/>
        <v>2.9066411094824671</v>
      </c>
      <c r="J15" s="109"/>
      <c r="K15" s="109"/>
      <c r="L15" s="109">
        <f t="shared" si="1"/>
        <v>1.0311591675386582</v>
      </c>
      <c r="M15" s="5"/>
    </row>
    <row r="16" spans="1:13">
      <c r="A16" s="5"/>
      <c r="B16" s="18" t="s">
        <v>16</v>
      </c>
      <c r="C16" s="75">
        <v>4727</v>
      </c>
      <c r="D16" s="75">
        <v>1447</v>
      </c>
      <c r="E16" s="19">
        <v>1495</v>
      </c>
      <c r="F16" s="19">
        <v>4702</v>
      </c>
      <c r="G16" s="19"/>
      <c r="H16" s="19"/>
      <c r="I16" s="109">
        <f t="shared" si="0"/>
        <v>3.1451505016722408</v>
      </c>
      <c r="J16" s="109"/>
      <c r="K16" s="109"/>
      <c r="L16" s="109">
        <f t="shared" si="1"/>
        <v>1.0331720801658604</v>
      </c>
      <c r="M16" s="5"/>
    </row>
    <row r="17" spans="1:13">
      <c r="A17" s="5"/>
      <c r="B17" s="18" t="s">
        <v>17</v>
      </c>
      <c r="C17" s="75">
        <v>5380</v>
      </c>
      <c r="D17" s="75">
        <v>1563</v>
      </c>
      <c r="E17" s="19">
        <v>1611</v>
      </c>
      <c r="F17" s="19">
        <v>5348</v>
      </c>
      <c r="G17" s="19"/>
      <c r="H17" s="19"/>
      <c r="I17" s="109">
        <f t="shared" si="0"/>
        <v>3.3196772191185597</v>
      </c>
      <c r="J17" s="109"/>
      <c r="K17" s="109"/>
      <c r="L17" s="109">
        <f t="shared" si="1"/>
        <v>1.0307101727447217</v>
      </c>
      <c r="M17" s="5"/>
    </row>
    <row r="18" spans="1:13">
      <c r="A18" s="5"/>
      <c r="B18" s="18" t="s">
        <v>18</v>
      </c>
      <c r="C18" s="75">
        <v>36282</v>
      </c>
      <c r="D18" s="75">
        <v>11895</v>
      </c>
      <c r="E18" s="19">
        <v>12111</v>
      </c>
      <c r="F18" s="19">
        <v>35967</v>
      </c>
      <c r="G18" s="19"/>
      <c r="H18" s="19"/>
      <c r="I18" s="109">
        <f t="shared" si="0"/>
        <v>2.969779539261828</v>
      </c>
      <c r="J18" s="109"/>
      <c r="K18" s="109"/>
      <c r="L18" s="136">
        <f t="shared" si="1"/>
        <v>1.0181588902900378</v>
      </c>
      <c r="M18" s="5"/>
    </row>
    <row r="19" spans="1:13">
      <c r="A19" s="5"/>
      <c r="B19" s="18" t="s">
        <v>19</v>
      </c>
      <c r="C19" s="75">
        <v>178401</v>
      </c>
      <c r="D19" s="75">
        <v>52983</v>
      </c>
      <c r="E19" s="19">
        <v>55253</v>
      </c>
      <c r="F19" s="19">
        <v>167813</v>
      </c>
      <c r="G19" s="19"/>
      <c r="H19" s="19"/>
      <c r="I19" s="109">
        <f t="shared" si="0"/>
        <v>3.0371744520659512</v>
      </c>
      <c r="J19" s="109"/>
      <c r="K19" s="109"/>
      <c r="L19" s="109">
        <f t="shared" si="1"/>
        <v>1.0428439310722306</v>
      </c>
      <c r="M19" s="5"/>
    </row>
    <row r="20" spans="1:13">
      <c r="A20" s="5"/>
      <c r="B20" s="18" t="s">
        <v>20</v>
      </c>
      <c r="C20" s="75">
        <v>246393</v>
      </c>
      <c r="D20" s="75">
        <v>78485</v>
      </c>
      <c r="E20" s="19">
        <v>80878</v>
      </c>
      <c r="F20" s="19">
        <v>243602</v>
      </c>
      <c r="G20" s="19"/>
      <c r="H20" s="19"/>
      <c r="I20" s="109">
        <f t="shared" si="0"/>
        <v>3.0119686441306661</v>
      </c>
      <c r="J20" s="109"/>
      <c r="K20" s="109"/>
      <c r="L20" s="109">
        <f t="shared" si="1"/>
        <v>1.0304899025291456</v>
      </c>
      <c r="M20" s="5"/>
    </row>
    <row r="21" spans="1:13">
      <c r="A21" s="5"/>
      <c r="B21" s="18" t="s">
        <v>21</v>
      </c>
      <c r="C21" s="75">
        <v>46675</v>
      </c>
      <c r="D21" s="75">
        <v>13142</v>
      </c>
      <c r="E21" s="19">
        <v>13652</v>
      </c>
      <c r="F21" s="19">
        <v>46414</v>
      </c>
      <c r="G21" s="19"/>
      <c r="H21" s="19"/>
      <c r="I21" s="109">
        <f t="shared" si="0"/>
        <v>3.3997949018458833</v>
      </c>
      <c r="J21" s="109"/>
      <c r="K21" s="109"/>
      <c r="L21" s="109">
        <f t="shared" si="1"/>
        <v>1.0388068787094811</v>
      </c>
      <c r="M21" s="5"/>
    </row>
    <row r="22" spans="1:13">
      <c r="A22" s="5"/>
      <c r="B22" s="18" t="s">
        <v>22</v>
      </c>
      <c r="C22" s="75">
        <v>13242</v>
      </c>
      <c r="D22" s="75">
        <v>3688</v>
      </c>
      <c r="E22" s="19">
        <v>3846</v>
      </c>
      <c r="F22" s="19">
        <v>13177</v>
      </c>
      <c r="G22" s="19"/>
      <c r="H22" s="19"/>
      <c r="I22" s="109">
        <f t="shared" si="0"/>
        <v>3.4261570462818511</v>
      </c>
      <c r="J22" s="109"/>
      <c r="K22" s="109"/>
      <c r="L22" s="109">
        <f t="shared" si="1"/>
        <v>1.0428416485900216</v>
      </c>
      <c r="M22" s="5"/>
    </row>
    <row r="23" spans="1:13">
      <c r="A23" s="5"/>
      <c r="B23" s="18" t="s">
        <v>23</v>
      </c>
      <c r="C23" s="75">
        <v>103718</v>
      </c>
      <c r="D23" s="75">
        <v>30976</v>
      </c>
      <c r="E23" s="19">
        <v>32090</v>
      </c>
      <c r="F23" s="19">
        <v>103088</v>
      </c>
      <c r="G23" s="19"/>
      <c r="H23" s="19"/>
      <c r="I23" s="109">
        <f t="shared" si="0"/>
        <v>3.2124649423496416</v>
      </c>
      <c r="J23" s="109"/>
      <c r="K23" s="109"/>
      <c r="L23" s="109">
        <f t="shared" si="1"/>
        <v>1.0359633264462811</v>
      </c>
      <c r="M23" s="5"/>
    </row>
    <row r="24" spans="1:13">
      <c r="A24" s="5"/>
      <c r="B24" s="18" t="s">
        <v>24</v>
      </c>
      <c r="C24" s="75">
        <v>37004</v>
      </c>
      <c r="D24" s="75">
        <v>9816</v>
      </c>
      <c r="E24" s="19">
        <v>10320</v>
      </c>
      <c r="F24" s="19">
        <v>35623</v>
      </c>
      <c r="G24" s="19"/>
      <c r="H24" s="19"/>
      <c r="I24" s="109">
        <f t="shared" si="0"/>
        <v>3.4518410852713179</v>
      </c>
      <c r="J24" s="109"/>
      <c r="K24" s="109"/>
      <c r="L24" s="109">
        <f t="shared" si="1"/>
        <v>1.0513447432762837</v>
      </c>
      <c r="M24" s="5"/>
    </row>
    <row r="25" spans="1:13">
      <c r="A25" s="5"/>
      <c r="B25" s="18" t="s">
        <v>25</v>
      </c>
      <c r="C25" s="75">
        <v>53520</v>
      </c>
      <c r="D25" s="75">
        <v>15006</v>
      </c>
      <c r="E25" s="19">
        <v>15855</v>
      </c>
      <c r="F25" s="19">
        <v>52607</v>
      </c>
      <c r="G25" s="19"/>
      <c r="H25" s="19"/>
      <c r="I25" s="109">
        <f t="shared" si="0"/>
        <v>3.3180069378744874</v>
      </c>
      <c r="J25" s="109"/>
      <c r="K25" s="109"/>
      <c r="L25" s="109">
        <f t="shared" si="1"/>
        <v>1.056577369052379</v>
      </c>
      <c r="M25" s="5"/>
    </row>
    <row r="26" spans="1:13">
      <c r="A26" s="5"/>
      <c r="B26" s="18" t="s">
        <v>26</v>
      </c>
      <c r="C26" s="75">
        <v>206307</v>
      </c>
      <c r="D26" s="75">
        <v>64404</v>
      </c>
      <c r="E26" s="19">
        <v>66832</v>
      </c>
      <c r="F26" s="19">
        <v>203908</v>
      </c>
      <c r="G26" s="19"/>
      <c r="H26" s="19"/>
      <c r="I26" s="109">
        <f t="shared" si="0"/>
        <v>3.0510533875987549</v>
      </c>
      <c r="J26" s="109"/>
      <c r="K26" s="109"/>
      <c r="L26" s="109">
        <f t="shared" si="1"/>
        <v>1.0376995217688343</v>
      </c>
      <c r="M26" s="5"/>
    </row>
    <row r="27" spans="1:13">
      <c r="A27" s="5"/>
      <c r="B27" s="18" t="s">
        <v>27</v>
      </c>
      <c r="C27" s="75">
        <v>98188</v>
      </c>
      <c r="D27" s="75">
        <v>26707</v>
      </c>
      <c r="E27" s="19">
        <v>28144</v>
      </c>
      <c r="F27" s="19">
        <v>94318</v>
      </c>
      <c r="G27" s="19"/>
      <c r="H27" s="19"/>
      <c r="I27" s="109">
        <f t="shared" si="0"/>
        <v>3.3512649232518474</v>
      </c>
      <c r="J27" s="109"/>
      <c r="K27" s="109"/>
      <c r="L27" s="109">
        <f t="shared" si="1"/>
        <v>1.0538061182461527</v>
      </c>
      <c r="M27" s="5"/>
    </row>
    <row r="28" spans="1:13">
      <c r="A28" s="5"/>
      <c r="B28" s="18" t="s">
        <v>28</v>
      </c>
      <c r="C28" s="75">
        <v>4591</v>
      </c>
      <c r="D28" s="75">
        <v>1233</v>
      </c>
      <c r="E28" s="19">
        <v>1311</v>
      </c>
      <c r="F28" s="19">
        <v>4438</v>
      </c>
      <c r="G28" s="19"/>
      <c r="H28" s="19"/>
      <c r="I28" s="109">
        <f t="shared" si="0"/>
        <v>3.3852021357742181</v>
      </c>
      <c r="J28" s="109"/>
      <c r="K28" s="109"/>
      <c r="L28" s="109">
        <f>E28/D28</f>
        <v>1.0632603406326033</v>
      </c>
      <c r="M28" s="5"/>
    </row>
    <row r="29" spans="1:13">
      <c r="A29" s="5"/>
      <c r="B29" s="18" t="s">
        <v>29</v>
      </c>
      <c r="C29" s="75">
        <v>109554</v>
      </c>
      <c r="D29" s="75">
        <v>35121</v>
      </c>
      <c r="E29" s="19">
        <v>36058</v>
      </c>
      <c r="F29" s="19">
        <v>107777</v>
      </c>
      <c r="G29" s="19"/>
      <c r="H29" s="19"/>
      <c r="I29" s="109">
        <f t="shared" si="0"/>
        <v>2.9889899606190027</v>
      </c>
      <c r="J29" s="109"/>
      <c r="K29" s="109"/>
      <c r="L29" s="109">
        <f t="shared" si="1"/>
        <v>1.0266791947837477</v>
      </c>
      <c r="M29" s="5"/>
    </row>
    <row r="30" spans="1:13">
      <c r="A30" s="5"/>
      <c r="B30" s="18" t="s">
        <v>30</v>
      </c>
      <c r="C30" s="75">
        <v>18556</v>
      </c>
      <c r="D30" s="75">
        <v>5142</v>
      </c>
      <c r="E30" s="19">
        <v>5363</v>
      </c>
      <c r="F30" s="19">
        <v>18331</v>
      </c>
      <c r="G30" s="19"/>
      <c r="H30" s="19"/>
      <c r="I30" s="109">
        <f t="shared" si="0"/>
        <v>3.4180495991049784</v>
      </c>
      <c r="J30" s="109"/>
      <c r="K30" s="109"/>
      <c r="L30" s="109">
        <f t="shared" si="1"/>
        <v>1.0429793854531311</v>
      </c>
      <c r="M30" s="5"/>
    </row>
    <row r="31" spans="1:13">
      <c r="A31" s="5"/>
      <c r="B31" s="18" t="s">
        <v>31</v>
      </c>
      <c r="C31" s="75">
        <v>12673</v>
      </c>
      <c r="D31" s="75">
        <v>3944</v>
      </c>
      <c r="E31" s="19">
        <v>4041</v>
      </c>
      <c r="F31" s="19">
        <v>12621</v>
      </c>
      <c r="G31" s="19"/>
      <c r="H31" s="19"/>
      <c r="I31" s="109">
        <f t="shared" si="0"/>
        <v>3.1232368225686713</v>
      </c>
      <c r="J31" s="109"/>
      <c r="K31" s="109"/>
      <c r="L31" s="136">
        <f t="shared" si="1"/>
        <v>1.0245943204868153</v>
      </c>
      <c r="M31" s="5"/>
    </row>
    <row r="32" spans="1:13">
      <c r="A32" s="5"/>
      <c r="B32" s="20" t="s">
        <v>32</v>
      </c>
      <c r="C32" s="76">
        <v>105727</v>
      </c>
      <c r="D32" s="76">
        <v>33807</v>
      </c>
      <c r="E32" s="21">
        <v>34669</v>
      </c>
      <c r="F32" s="21">
        <v>104429</v>
      </c>
      <c r="G32" s="21"/>
      <c r="H32" s="21"/>
      <c r="I32" s="110">
        <f t="shared" si="0"/>
        <v>3.0121722576365051</v>
      </c>
      <c r="J32" s="110"/>
      <c r="K32" s="110"/>
      <c r="L32" s="110">
        <f t="shared" si="1"/>
        <v>1.0254976779956815</v>
      </c>
      <c r="M32" s="5"/>
    </row>
    <row r="33" spans="1:13">
      <c r="A33" s="5"/>
      <c r="B33" s="46"/>
      <c r="C33" s="46"/>
      <c r="D33" s="46"/>
      <c r="E33" s="46"/>
      <c r="F33" s="46"/>
      <c r="G33" s="46"/>
      <c r="H33" s="46"/>
      <c r="I33" s="18"/>
      <c r="J33" s="18"/>
      <c r="K33" s="18"/>
      <c r="L33" s="18"/>
      <c r="M33" s="5"/>
    </row>
    <row r="34" spans="1:13">
      <c r="A34" s="5"/>
      <c r="B34" s="79" t="s">
        <v>41</v>
      </c>
      <c r="C34" s="79"/>
      <c r="D34" s="18"/>
      <c r="E34" s="18"/>
      <c r="F34" s="18"/>
      <c r="G34" s="18"/>
      <c r="H34" s="18"/>
      <c r="I34" s="18"/>
      <c r="J34" s="18"/>
      <c r="K34" s="18"/>
      <c r="L34" s="18"/>
      <c r="M34" s="5"/>
    </row>
    <row r="35" spans="1:13">
      <c r="A35" s="5"/>
      <c r="B35" s="92"/>
      <c r="C35" s="92"/>
      <c r="D35" s="18"/>
      <c r="E35" s="18"/>
      <c r="F35" s="18"/>
      <c r="G35" s="18"/>
      <c r="H35" s="18"/>
      <c r="I35" s="136"/>
      <c r="J35" s="18" t="s">
        <v>231</v>
      </c>
      <c r="K35" s="18"/>
      <c r="L35" s="18"/>
      <c r="M35" s="5"/>
    </row>
    <row r="36" spans="1:13">
      <c r="A36" s="5"/>
      <c r="B36" s="5"/>
      <c r="C36" s="79"/>
      <c r="D36" s="18"/>
      <c r="E36" s="18"/>
      <c r="F36" s="18"/>
      <c r="G36" s="18"/>
      <c r="H36" s="18"/>
      <c r="I36" s="5"/>
      <c r="J36" s="5"/>
      <c r="K36" s="5"/>
      <c r="L36" s="18"/>
      <c r="M36" s="5"/>
    </row>
    <row r="37" spans="1:13">
      <c r="A37" s="5"/>
      <c r="B37" s="5"/>
      <c r="C37" s="79"/>
      <c r="D37" s="18"/>
      <c r="E37" s="18"/>
      <c r="F37" s="18"/>
      <c r="G37" s="18"/>
      <c r="H37" s="18"/>
      <c r="I37" s="137"/>
      <c r="J37" s="18" t="s">
        <v>232</v>
      </c>
      <c r="K37" s="18"/>
      <c r="L37" s="18"/>
      <c r="M37" s="5"/>
    </row>
    <row r="38" spans="1:13">
      <c r="A38" s="5"/>
      <c r="B38" s="5"/>
      <c r="C38" s="79"/>
      <c r="D38" s="18"/>
      <c r="E38" s="18"/>
      <c r="F38" s="18"/>
      <c r="G38" s="18"/>
      <c r="H38" s="18"/>
      <c r="I38" s="18"/>
      <c r="J38" s="18"/>
      <c r="K38" s="18"/>
      <c r="L38" s="18"/>
      <c r="M38" s="5"/>
    </row>
    <row r="39" spans="1:13">
      <c r="A39" s="5"/>
      <c r="B39" s="43"/>
      <c r="C39" s="43"/>
      <c r="D39" s="5"/>
      <c r="E39" s="5"/>
      <c r="F39" s="5"/>
      <c r="G39" s="5"/>
      <c r="H39" s="5"/>
      <c r="I39" s="5"/>
      <c r="J39" s="5"/>
      <c r="K39" s="5"/>
      <c r="L39" s="5"/>
      <c r="M39" s="5"/>
    </row>
    <row r="40" spans="1:13">
      <c r="A40" s="5"/>
      <c r="B40" s="5"/>
      <c r="C40" s="5"/>
      <c r="D40" s="5"/>
      <c r="E40" s="5"/>
      <c r="F40" s="5"/>
      <c r="G40" s="5"/>
      <c r="H40" s="5"/>
      <c r="I40" s="5"/>
      <c r="J40" s="5"/>
      <c r="K40" s="5"/>
      <c r="L40" s="5"/>
      <c r="M40" s="5"/>
    </row>
    <row r="41" spans="1:13">
      <c r="A41" s="5"/>
      <c r="B41" s="79" t="s">
        <v>33</v>
      </c>
      <c r="C41" s="5"/>
      <c r="D41" s="5"/>
      <c r="E41" s="5"/>
      <c r="F41" s="5"/>
      <c r="G41" s="5"/>
      <c r="H41" s="5"/>
      <c r="I41" s="5"/>
      <c r="J41" s="5"/>
      <c r="K41" s="5"/>
      <c r="L41" s="5"/>
      <c r="M41" s="5"/>
    </row>
    <row r="42" spans="1:13">
      <c r="A42" s="5"/>
      <c r="B42" s="79" t="s">
        <v>34</v>
      </c>
      <c r="C42" s="5"/>
      <c r="D42" s="5"/>
      <c r="E42" s="5"/>
      <c r="F42" s="5"/>
      <c r="G42" s="5"/>
      <c r="H42" s="5"/>
      <c r="I42" s="5"/>
      <c r="J42" s="5"/>
      <c r="K42" s="5"/>
      <c r="L42" s="5"/>
      <c r="M42" s="5"/>
    </row>
    <row r="43" spans="1:13">
      <c r="A43" s="5"/>
      <c r="B43" s="79" t="s">
        <v>35</v>
      </c>
      <c r="C43" s="5"/>
      <c r="D43" s="5"/>
      <c r="E43" s="5"/>
      <c r="F43" s="5"/>
      <c r="G43" s="5"/>
      <c r="H43" s="5"/>
      <c r="I43" s="5"/>
      <c r="J43" s="5"/>
      <c r="K43" s="5"/>
      <c r="L43" s="5"/>
      <c r="M43" s="5"/>
    </row>
    <row r="44" spans="1:13">
      <c r="A44" s="5"/>
      <c r="B44" s="5"/>
      <c r="C44" s="5"/>
      <c r="D44" s="5"/>
      <c r="E44" s="5"/>
      <c r="F44" s="5"/>
      <c r="G44" s="5"/>
      <c r="H44" s="5"/>
      <c r="I44" s="5"/>
      <c r="J44" s="5"/>
      <c r="K44" s="5"/>
      <c r="L44" s="5"/>
      <c r="M44" s="5"/>
    </row>
  </sheetData>
  <mergeCells count="2">
    <mergeCell ref="G3:I3"/>
    <mergeCell ref="J3:L3"/>
  </mergeCells>
  <pageMargins left="0.23622047244094491" right="0.23622047244094491" top="0.23622047244094491" bottom="0.23622047244094491"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O43"/>
  <sheetViews>
    <sheetView workbookViewId="0">
      <selection activeCell="P1" sqref="P1"/>
    </sheetView>
  </sheetViews>
  <sheetFormatPr baseColWidth="10" defaultRowHeight="12.75"/>
  <cols>
    <col min="1" max="1" width="24.28515625" style="2" customWidth="1"/>
    <col min="2" max="2" width="5.7109375" style="2" customWidth="1"/>
    <col min="3" max="5" width="5.7109375" style="150" customWidth="1"/>
    <col min="6" max="7" width="10.7109375" style="150" customWidth="1"/>
    <col min="8" max="8" width="2.7109375" style="150" customWidth="1"/>
    <col min="9" max="9" width="5.7109375" style="150" customWidth="1"/>
    <col min="10" max="12" width="5.7109375" style="151" customWidth="1"/>
    <col min="13" max="14" width="10.7109375" style="2" customWidth="1"/>
    <col min="15" max="16384" width="11.42578125" style="2"/>
  </cols>
  <sheetData>
    <row r="1" spans="1:15">
      <c r="A1" s="16" t="s">
        <v>246</v>
      </c>
      <c r="B1" s="16"/>
      <c r="C1" s="142"/>
      <c r="D1" s="142"/>
      <c r="E1" s="142"/>
      <c r="F1" s="142"/>
      <c r="G1" s="142"/>
      <c r="H1" s="154"/>
      <c r="I1" s="154"/>
      <c r="J1" s="144"/>
      <c r="K1" s="144"/>
      <c r="L1" s="144"/>
      <c r="M1" s="5"/>
      <c r="N1" s="5"/>
      <c r="O1" s="5"/>
    </row>
    <row r="2" spans="1:15">
      <c r="A2" s="18"/>
      <c r="B2" s="18"/>
      <c r="C2" s="142"/>
      <c r="D2" s="142"/>
      <c r="E2" s="142"/>
      <c r="F2" s="142"/>
      <c r="G2" s="142"/>
      <c r="H2" s="154"/>
      <c r="I2" s="154"/>
      <c r="J2" s="144"/>
      <c r="K2" s="144"/>
      <c r="L2" s="144"/>
      <c r="M2" s="5"/>
      <c r="N2" s="5"/>
      <c r="O2" s="5"/>
    </row>
    <row r="3" spans="1:15" ht="15" customHeight="1">
      <c r="A3" s="218" t="s">
        <v>0</v>
      </c>
      <c r="B3" s="176"/>
      <c r="C3" s="217" t="s">
        <v>40</v>
      </c>
      <c r="D3" s="217"/>
      <c r="E3" s="217"/>
      <c r="F3" s="217"/>
      <c r="G3" s="217"/>
      <c r="H3" s="172"/>
      <c r="I3" s="217" t="s">
        <v>39</v>
      </c>
      <c r="J3" s="217"/>
      <c r="K3" s="217"/>
      <c r="L3" s="217"/>
      <c r="M3" s="217"/>
      <c r="N3" s="217"/>
      <c r="O3" s="5"/>
    </row>
    <row r="4" spans="1:15" ht="15.75" customHeight="1">
      <c r="A4" s="219"/>
      <c r="B4" s="178"/>
      <c r="C4" s="139">
        <v>2001</v>
      </c>
      <c r="D4" s="178"/>
      <c r="E4" s="139">
        <v>2010</v>
      </c>
      <c r="F4" s="139" t="s">
        <v>234</v>
      </c>
      <c r="G4" s="139" t="s">
        <v>233</v>
      </c>
      <c r="H4" s="172"/>
      <c r="I4" s="219">
        <v>2001</v>
      </c>
      <c r="J4" s="219"/>
      <c r="K4" s="178"/>
      <c r="L4" s="139">
        <v>2010</v>
      </c>
      <c r="M4" s="139" t="s">
        <v>234</v>
      </c>
      <c r="N4" s="139" t="s">
        <v>233</v>
      </c>
      <c r="O4" s="5"/>
    </row>
    <row r="5" spans="1:15" ht="6" customHeight="1">
      <c r="A5" s="138"/>
      <c r="B5" s="177"/>
      <c r="C5" s="138"/>
      <c r="D5" s="177"/>
      <c r="E5" s="138"/>
      <c r="F5" s="138"/>
      <c r="G5" s="138"/>
      <c r="H5" s="172"/>
      <c r="I5" s="177"/>
      <c r="J5" s="138"/>
      <c r="K5" s="177"/>
      <c r="L5" s="138"/>
      <c r="M5" s="138"/>
      <c r="N5" s="138"/>
      <c r="O5" s="5"/>
    </row>
    <row r="6" spans="1:15" ht="15.75">
      <c r="A6" s="143" t="s">
        <v>6</v>
      </c>
      <c r="B6" s="143"/>
      <c r="C6" s="147">
        <v>3.4532241053969774</v>
      </c>
      <c r="D6" s="147"/>
      <c r="E6" s="147">
        <v>3.1579746143550906</v>
      </c>
      <c r="F6" s="147">
        <v>-0.2952494910418868</v>
      </c>
      <c r="G6" s="163" t="s">
        <v>88</v>
      </c>
      <c r="H6" s="174"/>
      <c r="I6" s="220">
        <v>1.0334168331950833</v>
      </c>
      <c r="J6" s="220"/>
      <c r="K6" s="184"/>
      <c r="L6" s="147">
        <v>1.0544579598652295</v>
      </c>
      <c r="M6" s="147">
        <v>2.1041126670146237E-2</v>
      </c>
      <c r="N6" s="163" t="s">
        <v>238</v>
      </c>
      <c r="O6" s="5"/>
    </row>
    <row r="7" spans="1:15" ht="6.75" customHeight="1">
      <c r="A7" s="16"/>
      <c r="B7" s="16"/>
      <c r="C7" s="144"/>
      <c r="D7" s="144"/>
      <c r="E7" s="144"/>
      <c r="F7" s="144"/>
      <c r="G7" s="164"/>
      <c r="H7" s="173"/>
      <c r="I7" s="173"/>
      <c r="J7" s="144"/>
      <c r="K7" s="144"/>
      <c r="L7" s="144"/>
      <c r="M7" s="144"/>
      <c r="N7" s="164"/>
      <c r="O7" s="5"/>
    </row>
    <row r="8" spans="1:15" ht="14.1" customHeight="1">
      <c r="A8" s="18" t="s">
        <v>7</v>
      </c>
      <c r="B8" s="18"/>
      <c r="C8" s="144">
        <v>3.2968915845337379</v>
      </c>
      <c r="D8" s="144"/>
      <c r="E8" s="144">
        <v>3.0201596216375997</v>
      </c>
      <c r="F8" s="144">
        <v>-0.27673196289613822</v>
      </c>
      <c r="G8" s="164" t="s">
        <v>88</v>
      </c>
      <c r="H8" s="173"/>
      <c r="I8" s="173"/>
      <c r="J8" s="144">
        <v>1.0341042728341827</v>
      </c>
      <c r="K8" s="144"/>
      <c r="L8" s="144">
        <v>1.0396435156730177</v>
      </c>
      <c r="M8" s="144">
        <v>5.5392428388350012E-3</v>
      </c>
      <c r="N8" s="164" t="s">
        <v>238</v>
      </c>
      <c r="O8" s="5"/>
    </row>
    <row r="9" spans="1:15" ht="14.1" customHeight="1">
      <c r="A9" s="18" t="s">
        <v>8</v>
      </c>
      <c r="B9" s="18"/>
      <c r="C9" s="144">
        <v>3.5426678612369367</v>
      </c>
      <c r="D9" s="144"/>
      <c r="E9" s="144">
        <v>3.182125208515898</v>
      </c>
      <c r="F9" s="144">
        <v>-0.36054265272103869</v>
      </c>
      <c r="G9" s="164" t="s">
        <v>88</v>
      </c>
      <c r="H9" s="173"/>
      <c r="I9" s="173"/>
      <c r="J9" s="182">
        <v>1.0409330641727803</v>
      </c>
      <c r="K9" s="185"/>
      <c r="L9" s="182">
        <v>1.0798839397905076</v>
      </c>
      <c r="M9" s="144">
        <v>3.8950875617727254E-2</v>
      </c>
      <c r="N9" s="164" t="s">
        <v>238</v>
      </c>
      <c r="O9" s="5"/>
    </row>
    <row r="10" spans="1:15" ht="14.1" customHeight="1">
      <c r="A10" s="18" t="s">
        <v>9</v>
      </c>
      <c r="B10" s="18"/>
      <c r="C10" s="144">
        <v>3.7768530326420118</v>
      </c>
      <c r="D10" s="144"/>
      <c r="E10" s="144">
        <v>3.4783788021323301</v>
      </c>
      <c r="F10" s="144">
        <v>-0.29847423050968169</v>
      </c>
      <c r="G10" s="164" t="s">
        <v>88</v>
      </c>
      <c r="H10" s="173"/>
      <c r="I10" s="173"/>
      <c r="J10" s="182">
        <v>1.0445420766048936</v>
      </c>
      <c r="K10" s="185"/>
      <c r="L10" s="144">
        <v>1.0563100364359059</v>
      </c>
      <c r="M10" s="144">
        <v>1.1767959831012309E-2</v>
      </c>
      <c r="N10" s="164" t="s">
        <v>238</v>
      </c>
      <c r="O10" s="5"/>
    </row>
    <row r="11" spans="1:15" ht="14.1" customHeight="1">
      <c r="A11" s="18" t="s">
        <v>10</v>
      </c>
      <c r="B11" s="18"/>
      <c r="C11" s="182">
        <v>3.8538558598678838</v>
      </c>
      <c r="D11" s="185"/>
      <c r="E11" s="182">
        <v>3.5837722598444945</v>
      </c>
      <c r="F11" s="144">
        <v>-0.27008360002338927</v>
      </c>
      <c r="G11" s="164" t="s">
        <v>88</v>
      </c>
      <c r="H11" s="173"/>
      <c r="I11" s="173"/>
      <c r="J11" s="182">
        <v>1.0387818041634542</v>
      </c>
      <c r="K11" s="185"/>
      <c r="L11" s="144">
        <v>1.0447428758598101</v>
      </c>
      <c r="M11" s="144">
        <v>5.9610716963558463E-3</v>
      </c>
      <c r="N11" s="164" t="s">
        <v>238</v>
      </c>
      <c r="O11" s="5"/>
    </row>
    <row r="12" spans="1:15" ht="14.1" customHeight="1">
      <c r="A12" s="18" t="s">
        <v>11</v>
      </c>
      <c r="B12" s="18"/>
      <c r="C12" s="144">
        <v>3.2190819608225318</v>
      </c>
      <c r="D12" s="144"/>
      <c r="E12" s="144">
        <v>3.0399724328049622</v>
      </c>
      <c r="F12" s="144">
        <v>-0.17910952801756963</v>
      </c>
      <c r="G12" s="164" t="s">
        <v>88</v>
      </c>
      <c r="H12" s="173"/>
      <c r="I12" s="173"/>
      <c r="J12" s="144">
        <v>1.022113756350234</v>
      </c>
      <c r="K12" s="144"/>
      <c r="L12" s="183">
        <v>1.0236331569664903</v>
      </c>
      <c r="M12" s="144">
        <v>1.5194006162562168E-3</v>
      </c>
      <c r="N12" s="164" t="s">
        <v>237</v>
      </c>
      <c r="O12" s="5"/>
    </row>
    <row r="13" spans="1:15" ht="14.1" customHeight="1">
      <c r="A13" s="18" t="s">
        <v>12</v>
      </c>
      <c r="B13" s="18"/>
      <c r="C13" s="144">
        <v>3.2745924997150349</v>
      </c>
      <c r="D13" s="144"/>
      <c r="E13" s="144">
        <v>3.0074275751713597</v>
      </c>
      <c r="F13" s="144">
        <v>-0.26716492454367513</v>
      </c>
      <c r="G13" s="164" t="s">
        <v>88</v>
      </c>
      <c r="H13" s="173"/>
      <c r="I13" s="173"/>
      <c r="J13" s="144">
        <v>1.0242250890199054</v>
      </c>
      <c r="K13" s="144"/>
      <c r="L13" s="144">
        <v>1.0379266750948166</v>
      </c>
      <c r="M13" s="144">
        <v>1.3701586074911232E-2</v>
      </c>
      <c r="N13" s="164" t="s">
        <v>238</v>
      </c>
      <c r="O13" s="5"/>
    </row>
    <row r="14" spans="1:15" ht="14.1" customHeight="1">
      <c r="A14" s="18" t="s">
        <v>13</v>
      </c>
      <c r="B14" s="18"/>
      <c r="C14" s="144">
        <v>3.7810531620055428</v>
      </c>
      <c r="D14" s="144"/>
      <c r="E14" s="144">
        <v>3.5660636592626518</v>
      </c>
      <c r="F14" s="144">
        <v>-0.21498950274289097</v>
      </c>
      <c r="G14" s="164" t="s">
        <v>88</v>
      </c>
      <c r="H14" s="173"/>
      <c r="I14" s="173"/>
      <c r="J14" s="144">
        <v>1.0341323606044814</v>
      </c>
      <c r="K14" s="144"/>
      <c r="L14" s="144">
        <v>1.0411252831088329</v>
      </c>
      <c r="M14" s="144">
        <v>6.992922504351462E-3</v>
      </c>
      <c r="N14" s="164" t="s">
        <v>238</v>
      </c>
      <c r="O14" s="5"/>
    </row>
    <row r="15" spans="1:15" ht="14.1" customHeight="1">
      <c r="A15" s="18" t="s">
        <v>14</v>
      </c>
      <c r="B15" s="18"/>
      <c r="C15" s="144">
        <v>3.2409815806508564</v>
      </c>
      <c r="D15" s="144"/>
      <c r="E15" s="144">
        <v>3.0717650037984301</v>
      </c>
      <c r="F15" s="144">
        <v>-0.1692165768524263</v>
      </c>
      <c r="G15" s="164" t="s">
        <v>88</v>
      </c>
      <c r="H15" s="173"/>
      <c r="I15" s="173"/>
      <c r="J15" s="144">
        <v>1.0217051467051468</v>
      </c>
      <c r="K15" s="144"/>
      <c r="L15" s="144">
        <v>1.0277965748789757</v>
      </c>
      <c r="M15" s="144">
        <v>6.0914281738289056E-3</v>
      </c>
      <c r="N15" s="164" t="s">
        <v>238</v>
      </c>
      <c r="O15" s="5"/>
    </row>
    <row r="16" spans="1:15" ht="14.1" customHeight="1">
      <c r="A16" s="18" t="s">
        <v>15</v>
      </c>
      <c r="B16" s="18"/>
      <c r="C16" s="183">
        <v>3.0858861292031539</v>
      </c>
      <c r="D16" s="185"/>
      <c r="E16" s="183">
        <v>2.9066411094824671</v>
      </c>
      <c r="F16" s="144">
        <v>-0.17924501972068674</v>
      </c>
      <c r="G16" s="164" t="s">
        <v>88</v>
      </c>
      <c r="H16" s="173"/>
      <c r="I16" s="173"/>
      <c r="J16" s="144">
        <v>1.0198639715230104</v>
      </c>
      <c r="K16" s="144"/>
      <c r="L16" s="144">
        <v>1.0311591675386582</v>
      </c>
      <c r="M16" s="144">
        <v>1.1295196015647768E-2</v>
      </c>
      <c r="N16" s="164" t="s">
        <v>238</v>
      </c>
      <c r="O16" s="5"/>
    </row>
    <row r="17" spans="1:15" ht="14.1" customHeight="1">
      <c r="A17" s="18" t="s">
        <v>16</v>
      </c>
      <c r="B17" s="18"/>
      <c r="C17" s="144">
        <v>3.5362844702467342</v>
      </c>
      <c r="D17" s="144"/>
      <c r="E17" s="144">
        <v>3.1451505016722408</v>
      </c>
      <c r="F17" s="144">
        <v>-0.39113396857449345</v>
      </c>
      <c r="G17" s="164" t="s">
        <v>88</v>
      </c>
      <c r="H17" s="173"/>
      <c r="I17" s="173"/>
      <c r="J17" s="183">
        <v>1.0051057622173596</v>
      </c>
      <c r="K17" s="185"/>
      <c r="L17" s="144">
        <v>1.0331720801658604</v>
      </c>
      <c r="M17" s="144">
        <v>2.8066317948500785E-2</v>
      </c>
      <c r="N17" s="164" t="s">
        <v>238</v>
      </c>
      <c r="O17" s="5"/>
    </row>
    <row r="18" spans="1:15" ht="14.1" customHeight="1">
      <c r="A18" s="18" t="s">
        <v>17</v>
      </c>
      <c r="B18" s="18"/>
      <c r="C18" s="144">
        <v>3.5385684503127171</v>
      </c>
      <c r="D18" s="144"/>
      <c r="E18" s="144">
        <v>3.3196772191185597</v>
      </c>
      <c r="F18" s="144">
        <v>-0.21889123119415732</v>
      </c>
      <c r="G18" s="164" t="s">
        <v>88</v>
      </c>
      <c r="H18" s="173"/>
      <c r="I18" s="173"/>
      <c r="J18" s="183">
        <v>1.0140944326990839</v>
      </c>
      <c r="K18" s="185"/>
      <c r="L18" s="144">
        <v>1.0307101727447217</v>
      </c>
      <c r="M18" s="144">
        <v>1.6615740045637706E-2</v>
      </c>
      <c r="N18" s="164" t="s">
        <v>238</v>
      </c>
      <c r="O18" s="5"/>
    </row>
    <row r="19" spans="1:15" ht="14.1" customHeight="1">
      <c r="A19" s="18" t="s">
        <v>18</v>
      </c>
      <c r="B19" s="18"/>
      <c r="C19" s="144">
        <v>3.1458638360175697</v>
      </c>
      <c r="D19" s="144"/>
      <c r="E19" s="144">
        <v>2.969779539261828</v>
      </c>
      <c r="F19" s="144">
        <v>-0.17608429675574166</v>
      </c>
      <c r="G19" s="164" t="s">
        <v>88</v>
      </c>
      <c r="H19" s="173"/>
      <c r="I19" s="173"/>
      <c r="J19" s="144">
        <v>1.0196883456191099</v>
      </c>
      <c r="K19" s="192"/>
      <c r="L19" s="183">
        <v>1.0181588902900378</v>
      </c>
      <c r="M19" s="144">
        <v>-1.5294553290721158E-3</v>
      </c>
      <c r="N19" s="158" t="s">
        <v>237</v>
      </c>
      <c r="O19" s="5"/>
    </row>
    <row r="20" spans="1:15" ht="14.1" customHeight="1">
      <c r="A20" s="18" t="s">
        <v>19</v>
      </c>
      <c r="B20" s="18"/>
      <c r="C20" s="144">
        <v>3.3455571227080396</v>
      </c>
      <c r="D20" s="144"/>
      <c r="E20" s="144">
        <v>3.0371744520659512</v>
      </c>
      <c r="F20" s="144">
        <v>-0.30838267064208846</v>
      </c>
      <c r="G20" s="164" t="s">
        <v>88</v>
      </c>
      <c r="H20" s="173"/>
      <c r="I20" s="173"/>
      <c r="J20" s="182">
        <v>1.0405491774174458</v>
      </c>
      <c r="K20" s="192"/>
      <c r="L20" s="144">
        <v>1.0428439310722306</v>
      </c>
      <c r="M20" s="144">
        <v>2.2947536547848202E-3</v>
      </c>
      <c r="N20" s="164" t="s">
        <v>237</v>
      </c>
      <c r="O20" s="5"/>
    </row>
    <row r="21" spans="1:15" ht="14.1" customHeight="1">
      <c r="A21" s="18" t="s">
        <v>20</v>
      </c>
      <c r="B21" s="18"/>
      <c r="C21" s="144">
        <v>3.2627290950744561</v>
      </c>
      <c r="D21" s="144"/>
      <c r="E21" s="144">
        <v>3.0119686441306661</v>
      </c>
      <c r="F21" s="144">
        <v>-0.25076045094378996</v>
      </c>
      <c r="G21" s="164" t="s">
        <v>88</v>
      </c>
      <c r="H21" s="173"/>
      <c r="I21" s="173"/>
      <c r="J21" s="144">
        <v>1.0263041880969874</v>
      </c>
      <c r="K21" s="192"/>
      <c r="L21" s="144">
        <v>1.0304899025291456</v>
      </c>
      <c r="M21" s="144">
        <v>4.1857144321582052E-3</v>
      </c>
      <c r="N21" s="164" t="s">
        <v>237</v>
      </c>
      <c r="O21" s="5"/>
    </row>
    <row r="22" spans="1:15" ht="14.1" customHeight="1">
      <c r="A22" s="18" t="s">
        <v>21</v>
      </c>
      <c r="B22" s="18"/>
      <c r="C22" s="144">
        <v>3.6542015718110372</v>
      </c>
      <c r="D22" s="144"/>
      <c r="E22" s="144">
        <v>3.3997949018458833</v>
      </c>
      <c r="F22" s="144">
        <v>-0.25440666996515393</v>
      </c>
      <c r="G22" s="164" t="s">
        <v>88</v>
      </c>
      <c r="H22" s="173"/>
      <c r="I22" s="173"/>
      <c r="J22" s="182">
        <v>1.0396875280596212</v>
      </c>
      <c r="K22" s="185"/>
      <c r="L22" s="144">
        <v>1.0388068787094811</v>
      </c>
      <c r="M22" s="144">
        <v>-8.8064935014009471E-4</v>
      </c>
      <c r="N22" s="164" t="s">
        <v>237</v>
      </c>
      <c r="O22" s="5"/>
    </row>
    <row r="23" spans="1:15" ht="14.1" customHeight="1">
      <c r="A23" s="18" t="s">
        <v>22</v>
      </c>
      <c r="B23" s="18"/>
      <c r="C23" s="144">
        <v>3.7774774774774773</v>
      </c>
      <c r="D23" s="144"/>
      <c r="E23" s="144">
        <v>3.4261570462818511</v>
      </c>
      <c r="F23" s="144">
        <v>-0.35132043119562617</v>
      </c>
      <c r="G23" s="164" t="s">
        <v>88</v>
      </c>
      <c r="H23" s="173"/>
      <c r="I23" s="173"/>
      <c r="J23" s="144">
        <v>1.0174152153987168</v>
      </c>
      <c r="K23" s="192"/>
      <c r="L23" s="144">
        <v>1.0428416485900216</v>
      </c>
      <c r="M23" s="144">
        <v>2.5426433191304776E-2</v>
      </c>
      <c r="N23" s="164" t="s">
        <v>238</v>
      </c>
      <c r="O23" s="5"/>
    </row>
    <row r="24" spans="1:15" ht="14.1" customHeight="1">
      <c r="A24" s="18" t="s">
        <v>23</v>
      </c>
      <c r="B24" s="18"/>
      <c r="C24" s="144">
        <v>3.4530757240729328</v>
      </c>
      <c r="D24" s="144"/>
      <c r="E24" s="144">
        <v>3.2124649423496416</v>
      </c>
      <c r="F24" s="144">
        <v>-0.2406107817232912</v>
      </c>
      <c r="G24" s="164" t="s">
        <v>88</v>
      </c>
      <c r="H24" s="173"/>
      <c r="I24" s="173"/>
      <c r="J24" s="144">
        <v>1.0250817479191439</v>
      </c>
      <c r="K24" s="192"/>
      <c r="L24" s="144">
        <v>1.0359633264462811</v>
      </c>
      <c r="M24" s="144">
        <v>1.0881578527137226E-2</v>
      </c>
      <c r="N24" s="164" t="s">
        <v>238</v>
      </c>
      <c r="O24" s="5"/>
    </row>
    <row r="25" spans="1:15" ht="14.1" customHeight="1">
      <c r="A25" s="18" t="s">
        <v>24</v>
      </c>
      <c r="B25" s="18"/>
      <c r="C25" s="144">
        <v>3.8444254487727441</v>
      </c>
      <c r="D25" s="144"/>
      <c r="E25" s="144">
        <v>3.4518410852713179</v>
      </c>
      <c r="F25" s="144">
        <v>-0.39258436350142611</v>
      </c>
      <c r="G25" s="164" t="s">
        <v>88</v>
      </c>
      <c r="H25" s="173"/>
      <c r="I25" s="173"/>
      <c r="J25" s="144">
        <v>1.0346178142766898</v>
      </c>
      <c r="K25" s="144"/>
      <c r="L25" s="144">
        <v>1.0513447432762837</v>
      </c>
      <c r="M25" s="144">
        <v>1.6726928999593937E-2</v>
      </c>
      <c r="N25" s="164" t="s">
        <v>238</v>
      </c>
      <c r="O25" s="5"/>
    </row>
    <row r="26" spans="1:15" ht="14.1" customHeight="1">
      <c r="A26" s="18" t="s">
        <v>25</v>
      </c>
      <c r="B26" s="18"/>
      <c r="C26" s="144">
        <v>3.7376707571197034</v>
      </c>
      <c r="D26" s="144"/>
      <c r="E26" s="144">
        <v>3.3180069378744874</v>
      </c>
      <c r="F26" s="144">
        <v>-0.41966381924521601</v>
      </c>
      <c r="G26" s="164" t="s">
        <v>88</v>
      </c>
      <c r="H26" s="173"/>
      <c r="I26" s="173"/>
      <c r="J26" s="182">
        <v>1.0398876404494382</v>
      </c>
      <c r="K26" s="185"/>
      <c r="L26" s="144">
        <v>1.056577369052379</v>
      </c>
      <c r="M26" s="144">
        <v>1.6689728602940823E-2</v>
      </c>
      <c r="N26" s="164" t="s">
        <v>238</v>
      </c>
      <c r="O26" s="5"/>
    </row>
    <row r="27" spans="1:15" ht="14.1" customHeight="1">
      <c r="A27" s="18" t="s">
        <v>26</v>
      </c>
      <c r="B27" s="18"/>
      <c r="C27" s="144">
        <v>3.2610764970578057</v>
      </c>
      <c r="D27" s="144"/>
      <c r="E27" s="144">
        <v>3.0510533875987549</v>
      </c>
      <c r="F27" s="144">
        <v>-0.21002310945905078</v>
      </c>
      <c r="G27" s="164" t="s">
        <v>88</v>
      </c>
      <c r="H27" s="173"/>
      <c r="I27" s="173"/>
      <c r="J27" s="144">
        <v>1.0205956123926945</v>
      </c>
      <c r="K27" s="144"/>
      <c r="L27" s="144">
        <v>1.0376995217688343</v>
      </c>
      <c r="M27" s="144">
        <v>1.7103909376139814E-2</v>
      </c>
      <c r="N27" s="164" t="s">
        <v>238</v>
      </c>
      <c r="O27" s="5"/>
    </row>
    <row r="28" spans="1:15" ht="14.1" customHeight="1">
      <c r="A28" s="18" t="s">
        <v>27</v>
      </c>
      <c r="B28" s="18"/>
      <c r="C28" s="144">
        <v>3.6836698703818005</v>
      </c>
      <c r="D28" s="144"/>
      <c r="E28" s="144">
        <v>3.3512649232518474</v>
      </c>
      <c r="F28" s="144">
        <v>-0.33240494712995305</v>
      </c>
      <c r="G28" s="164" t="s">
        <v>88</v>
      </c>
      <c r="H28" s="173"/>
      <c r="I28" s="173"/>
      <c r="J28" s="182">
        <v>1.0385531135531136</v>
      </c>
      <c r="K28" s="144"/>
      <c r="L28" s="144">
        <v>1.0538061182461527</v>
      </c>
      <c r="M28" s="144">
        <v>1.525300469303903E-2</v>
      </c>
      <c r="N28" s="164" t="s">
        <v>238</v>
      </c>
      <c r="O28" s="5"/>
    </row>
    <row r="29" spans="1:15" ht="14.1" customHeight="1">
      <c r="A29" s="18" t="s">
        <v>28</v>
      </c>
      <c r="B29" s="18"/>
      <c r="C29" s="144">
        <v>3.7684943429068753</v>
      </c>
      <c r="D29" s="144"/>
      <c r="E29" s="144">
        <v>3.3852021357742181</v>
      </c>
      <c r="F29" s="144">
        <v>-0.38329220713265721</v>
      </c>
      <c r="G29" s="164" t="s">
        <v>88</v>
      </c>
      <c r="H29" s="173"/>
      <c r="I29" s="173"/>
      <c r="J29" s="183">
        <v>1.011443661971831</v>
      </c>
      <c r="K29" s="185"/>
      <c r="L29" s="144">
        <v>1.0632603406326033</v>
      </c>
      <c r="M29" s="144">
        <v>5.1816678660772331E-2</v>
      </c>
      <c r="N29" s="164" t="s">
        <v>238</v>
      </c>
      <c r="O29" s="5"/>
    </row>
    <row r="30" spans="1:15" ht="14.1" customHeight="1">
      <c r="A30" s="18" t="s">
        <v>29</v>
      </c>
      <c r="B30" s="18"/>
      <c r="C30" s="144">
        <v>3.2700943803590157</v>
      </c>
      <c r="D30" s="144"/>
      <c r="E30" s="144">
        <v>2.9889899606190027</v>
      </c>
      <c r="F30" s="144">
        <v>-0.28110441974001299</v>
      </c>
      <c r="G30" s="164" t="s">
        <v>88</v>
      </c>
      <c r="H30" s="173"/>
      <c r="I30" s="173"/>
      <c r="J30" s="144">
        <v>1.0191751540299259</v>
      </c>
      <c r="K30" s="144"/>
      <c r="L30" s="144">
        <v>1.0266791947837477</v>
      </c>
      <c r="M30" s="144">
        <v>7.5040407538218279E-3</v>
      </c>
      <c r="N30" s="164" t="s">
        <v>238</v>
      </c>
      <c r="O30" s="5"/>
    </row>
    <row r="31" spans="1:15" ht="14.1" customHeight="1">
      <c r="A31" s="18" t="s">
        <v>30</v>
      </c>
      <c r="B31" s="18"/>
      <c r="C31" s="144">
        <v>3.7028429602888089</v>
      </c>
      <c r="D31" s="144"/>
      <c r="E31" s="144">
        <v>3.4180495991049784</v>
      </c>
      <c r="F31" s="144">
        <v>-0.28479336118383047</v>
      </c>
      <c r="G31" s="164" t="s">
        <v>88</v>
      </c>
      <c r="H31" s="173"/>
      <c r="I31" s="173"/>
      <c r="J31" s="144">
        <v>1.0233202493650426</v>
      </c>
      <c r="K31" s="144"/>
      <c r="L31" s="144">
        <v>1.0429793854531311</v>
      </c>
      <c r="M31" s="144">
        <v>1.9659136088088447E-2</v>
      </c>
      <c r="N31" s="164" t="s">
        <v>238</v>
      </c>
      <c r="O31" s="5"/>
    </row>
    <row r="32" spans="1:15" ht="14.1" customHeight="1">
      <c r="A32" s="18" t="s">
        <v>31</v>
      </c>
      <c r="B32" s="18"/>
      <c r="C32" s="144">
        <v>3.4690265486725664</v>
      </c>
      <c r="D32" s="144"/>
      <c r="E32" s="144">
        <v>3.1232368225686713</v>
      </c>
      <c r="F32" s="144">
        <v>-0.34578972610389513</v>
      </c>
      <c r="G32" s="164" t="s">
        <v>88</v>
      </c>
      <c r="H32" s="173"/>
      <c r="I32" s="173"/>
      <c r="J32" s="144">
        <v>1.0242690058479531</v>
      </c>
      <c r="K32" s="144"/>
      <c r="L32" s="183">
        <v>1.0245943204868153</v>
      </c>
      <c r="M32" s="144">
        <v>3.2531463886220635E-4</v>
      </c>
      <c r="N32" s="164" t="s">
        <v>237</v>
      </c>
      <c r="O32" s="5"/>
    </row>
    <row r="33" spans="1:15" ht="14.1" customHeight="1">
      <c r="A33" s="20" t="s">
        <v>32</v>
      </c>
      <c r="B33" s="20"/>
      <c r="C33" s="149">
        <v>3.2150771730300569</v>
      </c>
      <c r="D33" s="149"/>
      <c r="E33" s="149">
        <v>3.0121722576365051</v>
      </c>
      <c r="F33" s="149">
        <v>-0.20290491539355182</v>
      </c>
      <c r="G33" s="165" t="s">
        <v>88</v>
      </c>
      <c r="H33" s="173"/>
      <c r="I33" s="173"/>
      <c r="J33" s="149">
        <v>1.0193097509273981</v>
      </c>
      <c r="K33" s="149"/>
      <c r="L33" s="149">
        <v>1.0254976779956815</v>
      </c>
      <c r="M33" s="149">
        <v>6.1879270682834164E-3</v>
      </c>
      <c r="N33" s="165" t="s">
        <v>238</v>
      </c>
      <c r="O33" s="5"/>
    </row>
    <row r="34" spans="1:15">
      <c r="A34" s="46"/>
      <c r="B34" s="46"/>
      <c r="C34" s="142"/>
      <c r="D34" s="142"/>
      <c r="E34" s="142"/>
      <c r="F34" s="142"/>
      <c r="G34" s="142"/>
      <c r="H34" s="154"/>
      <c r="I34" s="154"/>
      <c r="J34" s="144"/>
      <c r="K34" s="144"/>
      <c r="L34" s="144"/>
      <c r="M34" s="5"/>
      <c r="N34" s="5"/>
      <c r="O34" s="5"/>
    </row>
    <row r="35" spans="1:15" ht="15.75">
      <c r="A35" s="79" t="s">
        <v>41</v>
      </c>
      <c r="B35" s="79"/>
      <c r="C35" s="142"/>
      <c r="D35" s="142"/>
      <c r="E35" s="142"/>
      <c r="F35" s="142"/>
      <c r="G35" s="142"/>
      <c r="H35" s="142"/>
      <c r="I35" s="142"/>
      <c r="J35" s="144"/>
      <c r="K35" s="141"/>
      <c r="L35" s="18" t="s">
        <v>231</v>
      </c>
      <c r="M35" s="18"/>
      <c r="N35" s="175" t="s">
        <v>238</v>
      </c>
      <c r="O35" s="5" t="s">
        <v>239</v>
      </c>
    </row>
    <row r="36" spans="1:15" ht="15.75">
      <c r="A36" s="43"/>
      <c r="B36" s="152"/>
      <c r="C36" s="142"/>
      <c r="D36" s="142"/>
      <c r="E36" s="142"/>
      <c r="F36" s="142"/>
      <c r="G36" s="142"/>
      <c r="H36" s="142"/>
      <c r="I36" s="142"/>
      <c r="J36" s="144"/>
      <c r="K36" s="142"/>
      <c r="L36" s="5"/>
      <c r="M36" s="18"/>
      <c r="N36" s="175" t="s">
        <v>88</v>
      </c>
      <c r="O36" s="5" t="s">
        <v>240</v>
      </c>
    </row>
    <row r="37" spans="1:15" ht="15.75">
      <c r="A37" s="5"/>
      <c r="B37" s="79"/>
      <c r="C37" s="142"/>
      <c r="D37" s="142"/>
      <c r="E37" s="142"/>
      <c r="F37" s="142"/>
      <c r="G37" s="142"/>
      <c r="H37" s="142"/>
      <c r="I37" s="142"/>
      <c r="J37" s="144"/>
      <c r="K37" s="140"/>
      <c r="L37" s="18" t="s">
        <v>232</v>
      </c>
      <c r="M37" s="18"/>
      <c r="N37" s="175" t="s">
        <v>237</v>
      </c>
      <c r="O37" s="5" t="s">
        <v>241</v>
      </c>
    </row>
    <row r="38" spans="1:15">
      <c r="A38" s="5"/>
      <c r="B38" s="79"/>
      <c r="C38" s="142"/>
      <c r="D38" s="142"/>
      <c r="E38" s="142"/>
      <c r="F38" s="142"/>
      <c r="G38" s="142"/>
      <c r="H38" s="142"/>
      <c r="I38" s="142"/>
      <c r="J38" s="144"/>
      <c r="K38" s="144"/>
      <c r="L38" s="144"/>
      <c r="M38" s="5"/>
      <c r="N38" s="5"/>
      <c r="O38" s="5"/>
    </row>
    <row r="39" spans="1:15">
      <c r="A39" s="5"/>
      <c r="B39" s="79"/>
      <c r="C39" s="142"/>
      <c r="D39" s="142"/>
      <c r="E39" s="142"/>
      <c r="F39" s="142"/>
      <c r="G39" s="142"/>
      <c r="H39" s="142"/>
      <c r="I39" s="142"/>
      <c r="J39" s="144"/>
      <c r="K39" s="144"/>
      <c r="L39" s="144"/>
      <c r="M39" s="5"/>
      <c r="N39" s="5"/>
      <c r="O39" s="5"/>
    </row>
    <row r="40" spans="1:15">
      <c r="A40" s="5"/>
      <c r="B40" s="5"/>
      <c r="C40" s="142"/>
      <c r="D40" s="142"/>
      <c r="E40" s="142"/>
      <c r="F40" s="142"/>
      <c r="G40" s="142"/>
      <c r="H40" s="142"/>
      <c r="I40" s="142"/>
      <c r="J40" s="144"/>
      <c r="K40" s="144"/>
      <c r="L40" s="144"/>
      <c r="M40" s="5"/>
      <c r="N40" s="5"/>
      <c r="O40" s="5"/>
    </row>
    <row r="41" spans="1:15">
      <c r="A41" s="79" t="s">
        <v>137</v>
      </c>
      <c r="B41" s="5"/>
      <c r="C41" s="142"/>
      <c r="D41" s="142"/>
      <c r="E41" s="142"/>
      <c r="F41" s="142"/>
      <c r="G41" s="142"/>
      <c r="H41" s="142"/>
      <c r="I41" s="142"/>
      <c r="J41" s="144"/>
      <c r="K41" s="144"/>
      <c r="L41" s="144"/>
      <c r="M41" s="5"/>
      <c r="N41" s="5"/>
      <c r="O41" s="5"/>
    </row>
    <row r="42" spans="1:15">
      <c r="A42" s="79" t="s">
        <v>34</v>
      </c>
      <c r="B42" s="5"/>
      <c r="C42" s="142"/>
      <c r="D42" s="142"/>
      <c r="E42" s="142"/>
      <c r="F42" s="142"/>
      <c r="G42" s="142"/>
      <c r="H42" s="142"/>
      <c r="I42" s="142"/>
      <c r="J42" s="144"/>
      <c r="K42" s="144"/>
      <c r="L42" s="144"/>
      <c r="M42" s="5"/>
      <c r="N42" s="5"/>
      <c r="O42" s="5"/>
    </row>
    <row r="43" spans="1:15">
      <c r="A43" s="79" t="s">
        <v>35</v>
      </c>
      <c r="B43" s="5"/>
      <c r="C43" s="142"/>
      <c r="D43" s="142"/>
      <c r="E43" s="142"/>
      <c r="F43" s="142"/>
      <c r="G43" s="142"/>
      <c r="H43" s="142"/>
      <c r="I43" s="142"/>
      <c r="J43" s="144"/>
      <c r="K43" s="144"/>
      <c r="L43" s="144"/>
      <c r="M43" s="5"/>
      <c r="N43" s="5"/>
      <c r="O43" s="5"/>
    </row>
  </sheetData>
  <autoFilter ref="F1:F39"/>
  <mergeCells count="5">
    <mergeCell ref="A3:A4"/>
    <mergeCell ref="C3:G3"/>
    <mergeCell ref="I6:J6"/>
    <mergeCell ref="I4:J4"/>
    <mergeCell ref="I3:N3"/>
  </mergeCells>
  <pageMargins left="0.23622047244094491" right="0.23622047244094491" top="0.23622047244094491" bottom="0.19685039370078741"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dimension ref="A1:K44"/>
  <sheetViews>
    <sheetView workbookViewId="0">
      <selection activeCell="P9" sqref="P9"/>
    </sheetView>
  </sheetViews>
  <sheetFormatPr baseColWidth="10" defaultRowHeight="12.75"/>
  <cols>
    <col min="1" max="1" width="24.140625" style="2" customWidth="1"/>
    <col min="2" max="7" width="11.7109375" style="2" customWidth="1"/>
    <col min="8" max="8" width="12.85546875" style="2" customWidth="1"/>
    <col min="9" max="11" width="11.7109375" style="2" customWidth="1"/>
    <col min="12" max="16384" width="11.42578125" style="2"/>
  </cols>
  <sheetData>
    <row r="1" spans="1:11">
      <c r="A1" s="16" t="s">
        <v>170</v>
      </c>
      <c r="B1" s="18"/>
      <c r="C1" s="18"/>
      <c r="D1" s="18"/>
      <c r="E1" s="18"/>
      <c r="F1" s="18"/>
      <c r="G1" s="93"/>
      <c r="H1" s="18"/>
      <c r="I1" s="18"/>
      <c r="J1" s="18"/>
      <c r="K1" s="18"/>
    </row>
    <row r="2" spans="1:11">
      <c r="A2" s="18"/>
      <c r="B2" s="18"/>
      <c r="C2" s="18"/>
      <c r="D2" s="18"/>
      <c r="E2" s="18"/>
      <c r="F2" s="18"/>
      <c r="G2" s="18"/>
      <c r="H2" s="18"/>
      <c r="I2" s="18"/>
      <c r="J2" s="18"/>
      <c r="K2" s="18"/>
    </row>
    <row r="3" spans="1:11" ht="15" customHeight="1">
      <c r="A3" s="223" t="s">
        <v>0</v>
      </c>
      <c r="B3" s="218" t="s">
        <v>151</v>
      </c>
      <c r="C3" s="229" t="s">
        <v>52</v>
      </c>
      <c r="D3" s="229"/>
      <c r="E3" s="229"/>
      <c r="F3" s="229"/>
      <c r="G3" s="229"/>
      <c r="H3" s="229"/>
      <c r="I3" s="229"/>
      <c r="J3" s="229"/>
      <c r="K3" s="229"/>
    </row>
    <row r="4" spans="1:11" ht="15" customHeight="1">
      <c r="A4" s="224"/>
      <c r="B4" s="226"/>
      <c r="C4" s="230" t="s">
        <v>38</v>
      </c>
      <c r="D4" s="229" t="s">
        <v>230</v>
      </c>
      <c r="E4" s="229"/>
      <c r="F4" s="229"/>
      <c r="G4" s="229"/>
      <c r="H4" s="229"/>
      <c r="I4" s="229"/>
      <c r="J4" s="229"/>
      <c r="K4" s="229"/>
    </row>
    <row r="5" spans="1:11" ht="24" customHeight="1">
      <c r="A5" s="224"/>
      <c r="B5" s="226"/>
      <c r="C5" s="221"/>
      <c r="D5" s="227" t="s">
        <v>115</v>
      </c>
      <c r="E5" s="227" t="s">
        <v>116</v>
      </c>
      <c r="F5" s="227" t="s">
        <v>117</v>
      </c>
      <c r="G5" s="227" t="s">
        <v>118</v>
      </c>
      <c r="H5" s="227" t="s">
        <v>119</v>
      </c>
      <c r="I5" s="227" t="s">
        <v>120</v>
      </c>
      <c r="J5" s="227" t="s">
        <v>121</v>
      </c>
      <c r="K5" s="221" t="s">
        <v>122</v>
      </c>
    </row>
    <row r="6" spans="1:11" ht="23.25" customHeight="1">
      <c r="A6" s="225"/>
      <c r="B6" s="219"/>
      <c r="C6" s="222"/>
      <c r="D6" s="228"/>
      <c r="E6" s="228"/>
      <c r="F6" s="228"/>
      <c r="G6" s="228"/>
      <c r="H6" s="228"/>
      <c r="I6" s="228"/>
      <c r="J6" s="228"/>
      <c r="K6" s="222"/>
    </row>
    <row r="7" spans="1:11" s="8" customFormat="1" ht="5.0999999999999996" customHeight="1">
      <c r="A7" s="77"/>
      <c r="B7" s="77"/>
      <c r="C7" s="77"/>
      <c r="D7" s="78"/>
      <c r="E7" s="78"/>
      <c r="F7" s="78"/>
      <c r="G7" s="78"/>
      <c r="H7" s="78"/>
      <c r="I7" s="78"/>
      <c r="J7" s="78"/>
      <c r="K7" s="78"/>
    </row>
    <row r="8" spans="1:11">
      <c r="A8" s="116" t="s">
        <v>6</v>
      </c>
      <c r="B8" s="117">
        <f>SUM(C8:K8)</f>
        <v>1059063</v>
      </c>
      <c r="C8" s="117">
        <f>SUM(C10:C35)</f>
        <v>848704</v>
      </c>
      <c r="D8" s="118">
        <v>54594</v>
      </c>
      <c r="E8" s="118">
        <v>30639</v>
      </c>
      <c r="F8" s="118">
        <v>18393</v>
      </c>
      <c r="G8" s="118">
        <v>17938</v>
      </c>
      <c r="H8" s="118">
        <v>28716</v>
      </c>
      <c r="I8" s="118">
        <v>30131</v>
      </c>
      <c r="J8" s="118">
        <v>26200</v>
      </c>
      <c r="K8" s="118">
        <v>3748</v>
      </c>
    </row>
    <row r="9" spans="1:11" s="8" customFormat="1" ht="5.0999999999999996" customHeight="1">
      <c r="A9" s="18"/>
      <c r="B9" s="75"/>
      <c r="C9" s="69"/>
      <c r="D9" s="19"/>
      <c r="E9" s="19"/>
      <c r="F9" s="19"/>
      <c r="G9" s="19"/>
      <c r="H9" s="19"/>
      <c r="I9" s="19"/>
      <c r="J9" s="19"/>
      <c r="K9" s="19"/>
    </row>
    <row r="10" spans="1:11">
      <c r="A10" s="18" t="s">
        <v>7</v>
      </c>
      <c r="B10" s="75">
        <f t="shared" ref="B10:B35" si="0">SUM(C10:K10)</f>
        <v>20786</v>
      </c>
      <c r="C10" s="75">
        <v>12755</v>
      </c>
      <c r="D10" s="19">
        <v>783</v>
      </c>
      <c r="E10" s="19">
        <v>591</v>
      </c>
      <c r="F10" s="19">
        <v>533</v>
      </c>
      <c r="G10" s="19">
        <v>181</v>
      </c>
      <c r="H10" s="19">
        <v>4223</v>
      </c>
      <c r="I10" s="19">
        <v>898</v>
      </c>
      <c r="J10" s="19">
        <v>686</v>
      </c>
      <c r="K10" s="19">
        <v>136</v>
      </c>
    </row>
    <row r="11" spans="1:11">
      <c r="A11" s="18" t="s">
        <v>8</v>
      </c>
      <c r="B11" s="75">
        <f t="shared" si="0"/>
        <v>419602</v>
      </c>
      <c r="C11" s="75">
        <v>345271</v>
      </c>
      <c r="D11" s="19">
        <v>27247</v>
      </c>
      <c r="E11" s="19">
        <v>15838</v>
      </c>
      <c r="F11" s="19">
        <v>4778</v>
      </c>
      <c r="G11" s="19">
        <v>9684</v>
      </c>
      <c r="H11" s="19">
        <v>823</v>
      </c>
      <c r="I11" s="19">
        <v>9699</v>
      </c>
      <c r="J11" s="19">
        <v>4730</v>
      </c>
      <c r="K11" s="19">
        <v>1532</v>
      </c>
    </row>
    <row r="12" spans="1:11">
      <c r="A12" s="18" t="s">
        <v>9</v>
      </c>
      <c r="B12" s="75">
        <f t="shared" si="0"/>
        <v>53439</v>
      </c>
      <c r="C12" s="75">
        <v>42791</v>
      </c>
      <c r="D12" s="19">
        <v>2159</v>
      </c>
      <c r="E12" s="19">
        <v>1252</v>
      </c>
      <c r="F12" s="19">
        <v>1555</v>
      </c>
      <c r="G12" s="19">
        <v>463</v>
      </c>
      <c r="H12" s="19">
        <v>2885</v>
      </c>
      <c r="I12" s="19">
        <v>1282</v>
      </c>
      <c r="J12" s="19">
        <v>898</v>
      </c>
      <c r="K12" s="19">
        <v>154</v>
      </c>
    </row>
    <row r="13" spans="1:11">
      <c r="A13" s="18" t="s">
        <v>10</v>
      </c>
      <c r="B13" s="75">
        <f t="shared" si="0"/>
        <v>16006</v>
      </c>
      <c r="C13" s="75">
        <v>12970</v>
      </c>
      <c r="D13" s="19">
        <v>573</v>
      </c>
      <c r="E13" s="19">
        <v>244</v>
      </c>
      <c r="F13" s="19">
        <v>372</v>
      </c>
      <c r="G13" s="19">
        <v>217</v>
      </c>
      <c r="H13" s="19">
        <v>323</v>
      </c>
      <c r="I13" s="19">
        <v>567</v>
      </c>
      <c r="J13" s="19">
        <v>695</v>
      </c>
      <c r="K13" s="19">
        <v>45</v>
      </c>
    </row>
    <row r="14" spans="1:11">
      <c r="A14" s="18" t="s">
        <v>11</v>
      </c>
      <c r="B14" s="75">
        <f t="shared" si="0"/>
        <v>12319</v>
      </c>
      <c r="C14" s="75">
        <v>10039</v>
      </c>
      <c r="D14" s="19">
        <v>739</v>
      </c>
      <c r="E14" s="19">
        <v>198</v>
      </c>
      <c r="F14" s="19">
        <v>254</v>
      </c>
      <c r="G14" s="19">
        <v>150</v>
      </c>
      <c r="H14" s="19">
        <v>89</v>
      </c>
      <c r="I14" s="19">
        <v>356</v>
      </c>
      <c r="J14" s="19">
        <v>459</v>
      </c>
      <c r="K14" s="19">
        <v>35</v>
      </c>
    </row>
    <row r="15" spans="1:11">
      <c r="A15" s="18" t="s">
        <v>12</v>
      </c>
      <c r="B15" s="75">
        <f t="shared" si="0"/>
        <v>41845</v>
      </c>
      <c r="C15" s="75">
        <v>34262</v>
      </c>
      <c r="D15" s="19">
        <v>1973</v>
      </c>
      <c r="E15" s="19">
        <v>1151</v>
      </c>
      <c r="F15" s="19">
        <v>795</v>
      </c>
      <c r="G15" s="19">
        <v>648</v>
      </c>
      <c r="H15" s="19">
        <v>365</v>
      </c>
      <c r="I15" s="19">
        <v>1269</v>
      </c>
      <c r="J15" s="19">
        <v>1235</v>
      </c>
      <c r="K15" s="19">
        <v>147</v>
      </c>
    </row>
    <row r="16" spans="1:11">
      <c r="A16" s="18" t="s">
        <v>13</v>
      </c>
      <c r="B16" s="75">
        <f t="shared" si="0"/>
        <v>9874</v>
      </c>
      <c r="C16" s="75">
        <v>7676</v>
      </c>
      <c r="D16" s="19">
        <v>462</v>
      </c>
      <c r="E16" s="19">
        <v>179</v>
      </c>
      <c r="F16" s="19">
        <v>195</v>
      </c>
      <c r="G16" s="19">
        <v>329</v>
      </c>
      <c r="H16" s="19">
        <v>281</v>
      </c>
      <c r="I16" s="19">
        <v>358</v>
      </c>
      <c r="J16" s="19">
        <v>361</v>
      </c>
      <c r="K16" s="19">
        <v>33</v>
      </c>
    </row>
    <row r="17" spans="1:11">
      <c r="A17" s="18" t="s">
        <v>14</v>
      </c>
      <c r="B17" s="75">
        <f t="shared" si="0"/>
        <v>20195</v>
      </c>
      <c r="C17" s="75">
        <v>16632</v>
      </c>
      <c r="D17" s="19">
        <v>860</v>
      </c>
      <c r="E17" s="19">
        <v>319</v>
      </c>
      <c r="F17" s="19">
        <v>350</v>
      </c>
      <c r="G17" s="19">
        <v>213</v>
      </c>
      <c r="H17" s="19">
        <v>157</v>
      </c>
      <c r="I17" s="19">
        <v>704</v>
      </c>
      <c r="J17" s="19">
        <v>881</v>
      </c>
      <c r="K17" s="19">
        <v>79</v>
      </c>
    </row>
    <row r="18" spans="1:11">
      <c r="A18" s="18" t="s">
        <v>15</v>
      </c>
      <c r="B18" s="75">
        <f t="shared" si="0"/>
        <v>38113</v>
      </c>
      <c r="C18" s="75">
        <v>31464</v>
      </c>
      <c r="D18" s="19">
        <v>1486</v>
      </c>
      <c r="E18" s="19">
        <v>690</v>
      </c>
      <c r="F18" s="19">
        <v>569</v>
      </c>
      <c r="G18" s="19">
        <v>393</v>
      </c>
      <c r="H18" s="19">
        <v>295</v>
      </c>
      <c r="I18" s="19">
        <v>1330</v>
      </c>
      <c r="J18" s="19">
        <v>1827</v>
      </c>
      <c r="K18" s="19">
        <v>59</v>
      </c>
    </row>
    <row r="19" spans="1:11">
      <c r="A19" s="18" t="s">
        <v>16</v>
      </c>
      <c r="B19" s="75">
        <f t="shared" si="0"/>
        <v>1788</v>
      </c>
      <c r="C19" s="75">
        <v>1371</v>
      </c>
      <c r="D19" s="19">
        <v>76</v>
      </c>
      <c r="E19" s="19">
        <v>16</v>
      </c>
      <c r="F19" s="19">
        <v>49</v>
      </c>
      <c r="G19" s="19">
        <v>23</v>
      </c>
      <c r="H19" s="19">
        <v>94</v>
      </c>
      <c r="I19" s="19">
        <v>51</v>
      </c>
      <c r="J19" s="19">
        <v>102</v>
      </c>
      <c r="K19" s="19">
        <v>6</v>
      </c>
    </row>
    <row r="20" spans="1:11">
      <c r="A20" s="18" t="s">
        <v>17</v>
      </c>
      <c r="B20" s="75">
        <f t="shared" si="0"/>
        <v>1943</v>
      </c>
      <c r="C20" s="75">
        <v>1419</v>
      </c>
      <c r="D20" s="19">
        <v>84</v>
      </c>
      <c r="E20" s="19">
        <v>18</v>
      </c>
      <c r="F20" s="19">
        <v>40</v>
      </c>
      <c r="G20" s="19">
        <v>18</v>
      </c>
      <c r="H20" s="19">
        <v>170</v>
      </c>
      <c r="I20" s="19">
        <v>80</v>
      </c>
      <c r="J20" s="19">
        <v>103</v>
      </c>
      <c r="K20" s="19">
        <v>11</v>
      </c>
    </row>
    <row r="21" spans="1:11">
      <c r="A21" s="18" t="s">
        <v>18</v>
      </c>
      <c r="B21" s="75">
        <f t="shared" si="0"/>
        <v>13236</v>
      </c>
      <c r="C21" s="75">
        <v>10717</v>
      </c>
      <c r="D21" s="19">
        <v>720</v>
      </c>
      <c r="E21" s="19">
        <v>196</v>
      </c>
      <c r="F21" s="19">
        <v>226</v>
      </c>
      <c r="G21" s="19">
        <v>218</v>
      </c>
      <c r="H21" s="19">
        <v>105</v>
      </c>
      <c r="I21" s="19">
        <v>361</v>
      </c>
      <c r="J21" s="19">
        <v>634</v>
      </c>
      <c r="K21" s="19">
        <v>59</v>
      </c>
    </row>
    <row r="22" spans="1:11">
      <c r="A22" s="18" t="s">
        <v>19</v>
      </c>
      <c r="B22" s="75">
        <f t="shared" si="0"/>
        <v>64119</v>
      </c>
      <c r="C22" s="75">
        <v>42245</v>
      </c>
      <c r="D22" s="19">
        <v>2589</v>
      </c>
      <c r="E22" s="19">
        <v>2773</v>
      </c>
      <c r="F22" s="19">
        <v>1450</v>
      </c>
      <c r="G22" s="19">
        <v>662</v>
      </c>
      <c r="H22" s="19">
        <v>10503</v>
      </c>
      <c r="I22" s="19">
        <v>2380</v>
      </c>
      <c r="J22" s="19">
        <v>1169</v>
      </c>
      <c r="K22" s="19">
        <v>348</v>
      </c>
    </row>
    <row r="23" spans="1:11">
      <c r="A23" s="18" t="s">
        <v>20</v>
      </c>
      <c r="B23" s="75">
        <f t="shared" si="0"/>
        <v>85441</v>
      </c>
      <c r="C23" s="75">
        <v>68050</v>
      </c>
      <c r="D23" s="19">
        <v>5209</v>
      </c>
      <c r="E23" s="19">
        <v>2130</v>
      </c>
      <c r="F23" s="19">
        <v>1537</v>
      </c>
      <c r="G23" s="19">
        <v>1399</v>
      </c>
      <c r="H23" s="19">
        <v>1488</v>
      </c>
      <c r="I23" s="19">
        <v>2840</v>
      </c>
      <c r="J23" s="19">
        <v>2514</v>
      </c>
      <c r="K23" s="19">
        <v>274</v>
      </c>
    </row>
    <row r="24" spans="1:11">
      <c r="A24" s="18" t="s">
        <v>21</v>
      </c>
      <c r="B24" s="75">
        <f t="shared" si="0"/>
        <v>13951</v>
      </c>
      <c r="C24" s="75">
        <v>11137</v>
      </c>
      <c r="D24" s="19">
        <v>555</v>
      </c>
      <c r="E24" s="19">
        <v>190</v>
      </c>
      <c r="F24" s="19">
        <v>339</v>
      </c>
      <c r="G24" s="19">
        <v>123</v>
      </c>
      <c r="H24" s="19">
        <v>224</v>
      </c>
      <c r="I24" s="19">
        <v>496</v>
      </c>
      <c r="J24" s="19">
        <v>854</v>
      </c>
      <c r="K24" s="19">
        <v>33</v>
      </c>
    </row>
    <row r="25" spans="1:11">
      <c r="A25" s="18" t="s">
        <v>22</v>
      </c>
      <c r="B25" s="75">
        <f t="shared" si="0"/>
        <v>4264</v>
      </c>
      <c r="C25" s="75">
        <v>3273</v>
      </c>
      <c r="D25" s="19">
        <v>218</v>
      </c>
      <c r="E25" s="19">
        <v>38</v>
      </c>
      <c r="F25" s="19">
        <v>227</v>
      </c>
      <c r="G25" s="19">
        <v>107</v>
      </c>
      <c r="H25" s="19">
        <v>107</v>
      </c>
      <c r="I25" s="19">
        <v>155</v>
      </c>
      <c r="J25" s="19">
        <v>119</v>
      </c>
      <c r="K25" s="19">
        <v>20</v>
      </c>
    </row>
    <row r="26" spans="1:11">
      <c r="A26" s="18" t="s">
        <v>23</v>
      </c>
      <c r="B26" s="75">
        <f t="shared" si="0"/>
        <v>32182</v>
      </c>
      <c r="C26" s="75">
        <v>26912</v>
      </c>
      <c r="D26" s="19">
        <v>963</v>
      </c>
      <c r="E26" s="19">
        <v>591</v>
      </c>
      <c r="F26" s="19">
        <v>809</v>
      </c>
      <c r="G26" s="19">
        <v>333</v>
      </c>
      <c r="H26" s="19">
        <v>231</v>
      </c>
      <c r="I26" s="19">
        <v>1082</v>
      </c>
      <c r="J26" s="19">
        <v>1190</v>
      </c>
      <c r="K26" s="19">
        <v>71</v>
      </c>
    </row>
    <row r="27" spans="1:11">
      <c r="A27" s="18" t="s">
        <v>24</v>
      </c>
      <c r="B27" s="75">
        <f t="shared" si="0"/>
        <v>11197</v>
      </c>
      <c r="C27" s="75">
        <v>7915</v>
      </c>
      <c r="D27" s="19">
        <v>321</v>
      </c>
      <c r="E27" s="19">
        <v>309</v>
      </c>
      <c r="F27" s="19">
        <v>461</v>
      </c>
      <c r="G27" s="19">
        <v>112</v>
      </c>
      <c r="H27" s="19">
        <v>1454</v>
      </c>
      <c r="I27" s="19">
        <v>318</v>
      </c>
      <c r="J27" s="19">
        <v>253</v>
      </c>
      <c r="K27" s="19">
        <v>54</v>
      </c>
    </row>
    <row r="28" spans="1:11">
      <c r="A28" s="18" t="s">
        <v>25</v>
      </c>
      <c r="B28" s="75">
        <f t="shared" si="0"/>
        <v>15754</v>
      </c>
      <c r="C28" s="75">
        <v>12460</v>
      </c>
      <c r="D28" s="19">
        <v>651</v>
      </c>
      <c r="E28" s="19">
        <v>284</v>
      </c>
      <c r="F28" s="19">
        <v>314</v>
      </c>
      <c r="G28" s="19">
        <v>220</v>
      </c>
      <c r="H28" s="19">
        <v>780</v>
      </c>
      <c r="I28" s="19">
        <v>469</v>
      </c>
      <c r="J28" s="19">
        <v>522</v>
      </c>
      <c r="K28" s="19">
        <v>54</v>
      </c>
    </row>
    <row r="29" spans="1:11">
      <c r="A29" s="18" t="s">
        <v>26</v>
      </c>
      <c r="B29" s="75">
        <f t="shared" si="0"/>
        <v>67213</v>
      </c>
      <c r="C29" s="75">
        <v>56614</v>
      </c>
      <c r="D29" s="19">
        <v>2371</v>
      </c>
      <c r="E29" s="19">
        <v>1347</v>
      </c>
      <c r="F29" s="19">
        <v>1050</v>
      </c>
      <c r="G29" s="19">
        <v>939</v>
      </c>
      <c r="H29" s="19">
        <v>454</v>
      </c>
      <c r="I29" s="19">
        <v>1799</v>
      </c>
      <c r="J29" s="19">
        <v>2448</v>
      </c>
      <c r="K29" s="19">
        <v>191</v>
      </c>
    </row>
    <row r="30" spans="1:11">
      <c r="A30" s="18" t="s">
        <v>27</v>
      </c>
      <c r="B30" s="75">
        <f t="shared" si="0"/>
        <v>28539</v>
      </c>
      <c r="C30" s="75">
        <v>21840</v>
      </c>
      <c r="D30" s="19">
        <v>975</v>
      </c>
      <c r="E30" s="19">
        <v>653</v>
      </c>
      <c r="F30" s="19">
        <v>748</v>
      </c>
      <c r="G30" s="19">
        <v>337</v>
      </c>
      <c r="H30" s="19">
        <v>2372</v>
      </c>
      <c r="I30" s="19">
        <v>736</v>
      </c>
      <c r="J30" s="19">
        <v>789</v>
      </c>
      <c r="K30" s="19">
        <v>89</v>
      </c>
    </row>
    <row r="31" spans="1:11">
      <c r="A31" s="18" t="s">
        <v>28</v>
      </c>
      <c r="B31" s="75">
        <f t="shared" si="0"/>
        <v>1459</v>
      </c>
      <c r="C31" s="75">
        <v>1136</v>
      </c>
      <c r="D31" s="19">
        <v>82</v>
      </c>
      <c r="E31" s="19">
        <v>9</v>
      </c>
      <c r="F31" s="19">
        <v>39</v>
      </c>
      <c r="G31" s="19">
        <v>5</v>
      </c>
      <c r="H31" s="19">
        <v>52</v>
      </c>
      <c r="I31" s="19">
        <v>49</v>
      </c>
      <c r="J31" s="19">
        <v>76</v>
      </c>
      <c r="K31" s="19">
        <v>11</v>
      </c>
    </row>
    <row r="32" spans="1:11">
      <c r="A32" s="18" t="s">
        <v>29</v>
      </c>
      <c r="B32" s="75">
        <f t="shared" si="0"/>
        <v>38578</v>
      </c>
      <c r="C32" s="75">
        <v>31812</v>
      </c>
      <c r="D32" s="19">
        <v>1498</v>
      </c>
      <c r="E32" s="19">
        <v>861</v>
      </c>
      <c r="F32" s="19">
        <v>756</v>
      </c>
      <c r="G32" s="19">
        <v>640</v>
      </c>
      <c r="H32" s="19">
        <v>240</v>
      </c>
      <c r="I32" s="19">
        <v>1255</v>
      </c>
      <c r="J32" s="19">
        <v>1335</v>
      </c>
      <c r="K32" s="19">
        <v>181</v>
      </c>
    </row>
    <row r="33" spans="1:11">
      <c r="A33" s="18" t="s">
        <v>30</v>
      </c>
      <c r="B33" s="75">
        <f t="shared" si="0"/>
        <v>5657</v>
      </c>
      <c r="C33" s="75">
        <v>4331</v>
      </c>
      <c r="D33" s="19">
        <v>224</v>
      </c>
      <c r="E33" s="19">
        <v>93</v>
      </c>
      <c r="F33" s="19">
        <v>99</v>
      </c>
      <c r="G33" s="19">
        <v>41</v>
      </c>
      <c r="H33" s="19">
        <v>404</v>
      </c>
      <c r="I33" s="19">
        <v>181</v>
      </c>
      <c r="J33" s="19">
        <v>266</v>
      </c>
      <c r="K33" s="19">
        <v>18</v>
      </c>
    </row>
    <row r="34" spans="1:11">
      <c r="A34" s="18" t="s">
        <v>31</v>
      </c>
      <c r="B34" s="75">
        <f t="shared" si="0"/>
        <v>4594</v>
      </c>
      <c r="C34" s="75">
        <v>3420</v>
      </c>
      <c r="D34" s="19">
        <v>216</v>
      </c>
      <c r="E34" s="19">
        <v>31</v>
      </c>
      <c r="F34" s="19">
        <v>172</v>
      </c>
      <c r="G34" s="19">
        <v>43</v>
      </c>
      <c r="H34" s="19">
        <v>270</v>
      </c>
      <c r="I34" s="19">
        <v>137</v>
      </c>
      <c r="J34" s="19">
        <v>277</v>
      </c>
      <c r="K34" s="19">
        <v>28</v>
      </c>
    </row>
    <row r="35" spans="1:11">
      <c r="A35" s="20" t="s">
        <v>32</v>
      </c>
      <c r="B35" s="76">
        <f t="shared" si="0"/>
        <v>36969</v>
      </c>
      <c r="C35" s="76">
        <v>30192</v>
      </c>
      <c r="D35" s="21">
        <v>1560</v>
      </c>
      <c r="E35" s="21">
        <v>638</v>
      </c>
      <c r="F35" s="21">
        <v>676</v>
      </c>
      <c r="G35" s="21">
        <v>440</v>
      </c>
      <c r="H35" s="21">
        <v>327</v>
      </c>
      <c r="I35" s="21">
        <v>1279</v>
      </c>
      <c r="J35" s="21">
        <v>1777</v>
      </c>
      <c r="K35" s="21">
        <v>80</v>
      </c>
    </row>
    <row r="36" spans="1:11">
      <c r="A36" s="18"/>
      <c r="B36" s="19"/>
      <c r="C36" s="19"/>
      <c r="D36" s="19"/>
      <c r="E36" s="19"/>
      <c r="F36" s="19"/>
      <c r="G36" s="19"/>
      <c r="H36" s="19"/>
      <c r="I36" s="19"/>
      <c r="J36" s="19"/>
      <c r="K36" s="19"/>
    </row>
    <row r="37" spans="1:11">
      <c r="A37" s="111" t="s">
        <v>152</v>
      </c>
      <c r="B37" s="68"/>
      <c r="C37" s="18"/>
      <c r="D37" s="18"/>
      <c r="E37" s="19"/>
      <c r="F37" s="19"/>
      <c r="G37" s="19"/>
      <c r="H37" s="19"/>
      <c r="I37" s="19"/>
      <c r="J37" s="19"/>
      <c r="K37" s="19"/>
    </row>
    <row r="38" spans="1:11">
      <c r="A38" s="19"/>
      <c r="B38" s="68"/>
      <c r="C38" s="18"/>
      <c r="D38" s="18"/>
      <c r="E38" s="19"/>
      <c r="F38" s="19"/>
      <c r="G38" s="19"/>
      <c r="H38" s="19"/>
      <c r="I38" s="19"/>
      <c r="J38" s="19"/>
      <c r="K38" s="19"/>
    </row>
    <row r="39" spans="1:11">
      <c r="A39" s="79" t="s">
        <v>130</v>
      </c>
      <c r="B39" s="18"/>
      <c r="C39" s="18"/>
      <c r="D39" s="18"/>
      <c r="E39" s="18"/>
      <c r="F39" s="18"/>
      <c r="G39" s="18"/>
      <c r="H39" s="18"/>
      <c r="I39" s="18"/>
      <c r="J39" s="18"/>
      <c r="K39" s="18"/>
    </row>
    <row r="40" spans="1:11">
      <c r="A40" s="79" t="s">
        <v>34</v>
      </c>
      <c r="B40" s="18"/>
      <c r="C40" s="18"/>
      <c r="D40" s="18"/>
      <c r="E40" s="18"/>
      <c r="F40" s="18"/>
      <c r="G40" s="18"/>
      <c r="H40" s="18"/>
      <c r="I40" s="18"/>
      <c r="J40" s="18"/>
      <c r="K40" s="18"/>
    </row>
    <row r="41" spans="1:11">
      <c r="A41" s="79" t="s">
        <v>35</v>
      </c>
      <c r="B41" s="18"/>
      <c r="C41" s="18"/>
      <c r="D41" s="19"/>
      <c r="E41" s="18"/>
      <c r="F41" s="18"/>
      <c r="G41" s="18"/>
      <c r="H41" s="18"/>
      <c r="I41" s="18"/>
      <c r="J41" s="18"/>
      <c r="K41" s="18"/>
    </row>
    <row r="42" spans="1:11">
      <c r="A42" s="5"/>
      <c r="B42" s="5"/>
      <c r="C42" s="5"/>
      <c r="D42" s="5"/>
      <c r="E42" s="5"/>
      <c r="F42" s="5"/>
      <c r="G42" s="5"/>
      <c r="H42" s="5"/>
      <c r="I42" s="5"/>
      <c r="J42" s="5"/>
      <c r="K42" s="5"/>
    </row>
    <row r="43" spans="1:11">
      <c r="A43" s="5"/>
      <c r="B43" s="5"/>
      <c r="C43" s="5"/>
      <c r="D43" s="5"/>
      <c r="E43" s="5"/>
      <c r="F43" s="5"/>
      <c r="G43" s="5"/>
      <c r="H43" s="5"/>
      <c r="I43" s="5"/>
      <c r="J43" s="5"/>
      <c r="K43" s="5"/>
    </row>
    <row r="44" spans="1:11">
      <c r="A44" s="5"/>
      <c r="B44" s="5"/>
      <c r="C44" s="5"/>
      <c r="D44" s="5"/>
      <c r="E44" s="5"/>
      <c r="F44" s="5"/>
      <c r="G44" s="5"/>
      <c r="H44" s="5"/>
      <c r="I44" s="5"/>
      <c r="J44" s="5"/>
      <c r="K44" s="5"/>
    </row>
  </sheetData>
  <mergeCells count="13">
    <mergeCell ref="K5:K6"/>
    <mergeCell ref="A3:A6"/>
    <mergeCell ref="B3:B6"/>
    <mergeCell ref="D5:D6"/>
    <mergeCell ref="E5:E6"/>
    <mergeCell ref="F5:F6"/>
    <mergeCell ref="G5:G6"/>
    <mergeCell ref="H5:H6"/>
    <mergeCell ref="I5:I6"/>
    <mergeCell ref="J5:J6"/>
    <mergeCell ref="C3:K3"/>
    <mergeCell ref="C4:C6"/>
    <mergeCell ref="D4:K4"/>
  </mergeCells>
  <pageMargins left="0.23622047244094491" right="0.23622047244094491" top="0.23622047244094491" bottom="0.23622047244094491"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L44"/>
  <sheetViews>
    <sheetView workbookViewId="0">
      <selection activeCell="P9" sqref="P9"/>
    </sheetView>
  </sheetViews>
  <sheetFormatPr baseColWidth="10" defaultRowHeight="12.75"/>
  <cols>
    <col min="1" max="1" width="27.5703125" style="2" customWidth="1"/>
    <col min="2" max="3" width="12.7109375" style="2" customWidth="1"/>
    <col min="4" max="4" width="15.7109375" style="2" customWidth="1"/>
    <col min="5" max="6" width="12.7109375" style="2" customWidth="1"/>
    <col min="7" max="7" width="14.7109375" style="2" customWidth="1"/>
    <col min="8" max="8" width="14.42578125" style="2" customWidth="1"/>
    <col min="9" max="9" width="12.7109375" style="2" customWidth="1"/>
    <col min="10" max="16384" width="11.42578125" style="2"/>
  </cols>
  <sheetData>
    <row r="1" spans="1:12">
      <c r="A1" s="16" t="s">
        <v>171</v>
      </c>
      <c r="B1" s="18"/>
      <c r="C1" s="18"/>
      <c r="D1" s="18"/>
      <c r="E1" s="18"/>
      <c r="F1" s="18"/>
      <c r="G1" s="18"/>
      <c r="H1" s="18"/>
      <c r="I1" s="18"/>
    </row>
    <row r="2" spans="1:12">
      <c r="A2" s="18"/>
      <c r="B2" s="18"/>
      <c r="C2" s="18"/>
      <c r="D2" s="18"/>
      <c r="E2" s="18"/>
      <c r="F2" s="18"/>
      <c r="G2" s="18"/>
      <c r="H2" s="18"/>
      <c r="I2" s="18"/>
    </row>
    <row r="3" spans="1:12" ht="15" customHeight="1">
      <c r="A3" s="218" t="s">
        <v>0</v>
      </c>
      <c r="B3" s="218" t="s">
        <v>151</v>
      </c>
      <c r="C3" s="217" t="s">
        <v>52</v>
      </c>
      <c r="D3" s="217"/>
      <c r="E3" s="217"/>
      <c r="F3" s="217"/>
      <c r="G3" s="217"/>
      <c r="H3" s="217"/>
      <c r="I3" s="217"/>
    </row>
    <row r="4" spans="1:12" ht="24.75" customHeight="1">
      <c r="A4" s="226"/>
      <c r="B4" s="226"/>
      <c r="C4" s="226" t="s">
        <v>53</v>
      </c>
      <c r="D4" s="226" t="s">
        <v>54</v>
      </c>
      <c r="E4" s="226" t="s">
        <v>55</v>
      </c>
      <c r="F4" s="226" t="s">
        <v>56</v>
      </c>
      <c r="G4" s="226" t="s">
        <v>57</v>
      </c>
      <c r="H4" s="226" t="s">
        <v>58</v>
      </c>
      <c r="I4" s="226" t="s">
        <v>59</v>
      </c>
    </row>
    <row r="5" spans="1:12" ht="25.5" customHeight="1">
      <c r="A5" s="219"/>
      <c r="B5" s="219"/>
      <c r="C5" s="219"/>
      <c r="D5" s="219"/>
      <c r="E5" s="219"/>
      <c r="F5" s="219"/>
      <c r="G5" s="219"/>
      <c r="H5" s="219"/>
      <c r="I5" s="219"/>
    </row>
    <row r="6" spans="1:12" ht="5.0999999999999996" customHeight="1">
      <c r="A6" s="56"/>
      <c r="B6" s="56"/>
      <c r="C6" s="56"/>
      <c r="D6" s="56"/>
      <c r="E6" s="56"/>
      <c r="F6" s="56"/>
      <c r="G6" s="56"/>
      <c r="H6" s="56"/>
      <c r="I6" s="56"/>
    </row>
    <row r="7" spans="1:12">
      <c r="A7" s="116" t="s">
        <v>6</v>
      </c>
      <c r="B7" s="118">
        <v>1232211</v>
      </c>
      <c r="C7" s="118">
        <v>978553</v>
      </c>
      <c r="D7" s="118">
        <v>104801</v>
      </c>
      <c r="E7" s="118">
        <v>31974</v>
      </c>
      <c r="F7" s="118">
        <v>22959</v>
      </c>
      <c r="G7" s="118">
        <v>14385</v>
      </c>
      <c r="H7" s="118">
        <v>31490</v>
      </c>
      <c r="I7" s="118">
        <v>48049</v>
      </c>
    </row>
    <row r="8" spans="1:12" ht="5.0999999999999996" customHeight="1">
      <c r="A8" s="18"/>
      <c r="B8" s="19"/>
      <c r="C8" s="19"/>
      <c r="D8" s="19"/>
      <c r="E8" s="19"/>
      <c r="F8" s="19"/>
      <c r="G8" s="19"/>
      <c r="H8" s="19"/>
      <c r="I8" s="19"/>
    </row>
    <row r="9" spans="1:12">
      <c r="A9" s="18" t="s">
        <v>7</v>
      </c>
      <c r="B9" s="19">
        <v>27312</v>
      </c>
      <c r="C9" s="19">
        <v>16270</v>
      </c>
      <c r="D9" s="19">
        <v>2704</v>
      </c>
      <c r="E9" s="19">
        <v>597</v>
      </c>
      <c r="F9" s="19">
        <v>778</v>
      </c>
      <c r="G9" s="19">
        <v>108</v>
      </c>
      <c r="H9" s="19">
        <v>5029</v>
      </c>
      <c r="I9" s="19">
        <v>1826</v>
      </c>
    </row>
    <row r="10" spans="1:12">
      <c r="A10" s="18" t="s">
        <v>8</v>
      </c>
      <c r="B10" s="19">
        <v>472417</v>
      </c>
      <c r="C10" s="19">
        <v>383594</v>
      </c>
      <c r="D10" s="19">
        <v>44233</v>
      </c>
      <c r="E10" s="19">
        <v>15380</v>
      </c>
      <c r="F10" s="19">
        <v>5887</v>
      </c>
      <c r="G10" s="19">
        <v>8314</v>
      </c>
      <c r="H10" s="19">
        <v>1312</v>
      </c>
      <c r="I10" s="19">
        <v>13697</v>
      </c>
      <c r="L10" s="4"/>
    </row>
    <row r="11" spans="1:12">
      <c r="A11" s="18" t="s">
        <v>9</v>
      </c>
      <c r="B11" s="19">
        <v>74060</v>
      </c>
      <c r="C11" s="19">
        <v>60380</v>
      </c>
      <c r="D11" s="19">
        <v>4778</v>
      </c>
      <c r="E11" s="19">
        <v>1289</v>
      </c>
      <c r="F11" s="19">
        <v>2529</v>
      </c>
      <c r="G11" s="19">
        <v>483</v>
      </c>
      <c r="H11" s="19">
        <v>2451</v>
      </c>
      <c r="I11" s="19">
        <v>2150</v>
      </c>
    </row>
    <row r="12" spans="1:12">
      <c r="A12" s="18" t="s">
        <v>10</v>
      </c>
      <c r="B12" s="19">
        <v>18638</v>
      </c>
      <c r="C12" s="19">
        <v>15265</v>
      </c>
      <c r="D12" s="19">
        <v>1368</v>
      </c>
      <c r="E12" s="19">
        <v>249</v>
      </c>
      <c r="F12" s="19">
        <v>329</v>
      </c>
      <c r="G12" s="19">
        <v>155</v>
      </c>
      <c r="H12" s="19">
        <v>324</v>
      </c>
      <c r="I12" s="19">
        <v>948</v>
      </c>
    </row>
    <row r="13" spans="1:12">
      <c r="A13" s="18" t="s">
        <v>11</v>
      </c>
      <c r="B13" s="19">
        <v>13752</v>
      </c>
      <c r="C13" s="19">
        <v>11340</v>
      </c>
      <c r="D13" s="19">
        <v>1276</v>
      </c>
      <c r="E13" s="19">
        <v>152</v>
      </c>
      <c r="F13" s="19">
        <v>230</v>
      </c>
      <c r="G13" s="19">
        <v>77</v>
      </c>
      <c r="H13" s="19">
        <v>97</v>
      </c>
      <c r="I13" s="19">
        <v>580</v>
      </c>
    </row>
    <row r="14" spans="1:12">
      <c r="A14" s="18" t="s">
        <v>12</v>
      </c>
      <c r="B14" s="19">
        <v>50236</v>
      </c>
      <c r="C14" s="19">
        <v>40341</v>
      </c>
      <c r="D14" s="19">
        <v>4228</v>
      </c>
      <c r="E14" s="19">
        <v>1471</v>
      </c>
      <c r="F14" s="19">
        <v>928</v>
      </c>
      <c r="G14" s="19">
        <v>761</v>
      </c>
      <c r="H14" s="19">
        <v>368</v>
      </c>
      <c r="I14" s="19">
        <v>2139</v>
      </c>
    </row>
    <row r="15" spans="1:12">
      <c r="A15" s="18" t="s">
        <v>13</v>
      </c>
      <c r="B15" s="19">
        <v>10712</v>
      </c>
      <c r="C15" s="19">
        <v>8389</v>
      </c>
      <c r="D15" s="19">
        <v>1020</v>
      </c>
      <c r="E15" s="19">
        <v>122</v>
      </c>
      <c r="F15" s="19">
        <v>223</v>
      </c>
      <c r="G15" s="19">
        <v>56</v>
      </c>
      <c r="H15" s="19">
        <v>325</v>
      </c>
      <c r="I15" s="19">
        <v>577</v>
      </c>
    </row>
    <row r="16" spans="1:12">
      <c r="A16" s="18" t="s">
        <v>14</v>
      </c>
      <c r="B16" s="19">
        <v>22833</v>
      </c>
      <c r="C16" s="19">
        <v>19211</v>
      </c>
      <c r="D16" s="19">
        <v>1721</v>
      </c>
      <c r="E16" s="19">
        <v>249</v>
      </c>
      <c r="F16" s="19">
        <v>453</v>
      </c>
      <c r="G16" s="19">
        <v>131</v>
      </c>
      <c r="H16" s="19">
        <v>199</v>
      </c>
      <c r="I16" s="19">
        <v>869</v>
      </c>
    </row>
    <row r="17" spans="1:9">
      <c r="A17" s="18" t="s">
        <v>15</v>
      </c>
      <c r="B17" s="19">
        <v>40874</v>
      </c>
      <c r="C17" s="19">
        <v>34404</v>
      </c>
      <c r="D17" s="19">
        <v>2384</v>
      </c>
      <c r="E17" s="19">
        <v>605</v>
      </c>
      <c r="F17" s="19">
        <v>764</v>
      </c>
      <c r="G17" s="19">
        <v>315</v>
      </c>
      <c r="H17" s="19">
        <v>462</v>
      </c>
      <c r="I17" s="19">
        <v>1940</v>
      </c>
    </row>
    <row r="18" spans="1:9">
      <c r="A18" s="18" t="s">
        <v>16</v>
      </c>
      <c r="B18" s="19">
        <v>2105</v>
      </c>
      <c r="C18" s="19">
        <v>1447</v>
      </c>
      <c r="D18" s="19">
        <v>251</v>
      </c>
      <c r="E18" s="19">
        <v>26</v>
      </c>
      <c r="F18" s="19">
        <v>57</v>
      </c>
      <c r="G18" s="19">
        <v>13</v>
      </c>
      <c r="H18" s="19">
        <v>142</v>
      </c>
      <c r="I18" s="19">
        <v>169</v>
      </c>
    </row>
    <row r="19" spans="1:9">
      <c r="A19" s="18" t="s">
        <v>17</v>
      </c>
      <c r="B19" s="19">
        <v>2327</v>
      </c>
      <c r="C19" s="19">
        <v>1563</v>
      </c>
      <c r="D19" s="19">
        <v>304</v>
      </c>
      <c r="E19" s="19">
        <v>14</v>
      </c>
      <c r="F19" s="19">
        <v>62</v>
      </c>
      <c r="G19" s="19">
        <v>16</v>
      </c>
      <c r="H19" s="19">
        <v>181</v>
      </c>
      <c r="I19" s="19">
        <v>187</v>
      </c>
    </row>
    <row r="20" spans="1:9">
      <c r="A20" s="18" t="s">
        <v>18</v>
      </c>
      <c r="B20" s="19">
        <v>14350</v>
      </c>
      <c r="C20" s="19">
        <v>11895</v>
      </c>
      <c r="D20" s="19">
        <v>1154</v>
      </c>
      <c r="E20" s="19">
        <v>195</v>
      </c>
      <c r="F20" s="19">
        <v>190</v>
      </c>
      <c r="G20" s="19">
        <v>98</v>
      </c>
      <c r="H20" s="19">
        <v>164</v>
      </c>
      <c r="I20" s="19">
        <v>654</v>
      </c>
    </row>
    <row r="21" spans="1:9">
      <c r="A21" s="18" t="s">
        <v>19</v>
      </c>
      <c r="B21" s="19">
        <v>80893</v>
      </c>
      <c r="C21" s="19">
        <v>52983</v>
      </c>
      <c r="D21" s="19">
        <v>7801</v>
      </c>
      <c r="E21" s="19">
        <v>3365</v>
      </c>
      <c r="F21" s="19">
        <v>2079</v>
      </c>
      <c r="G21" s="19">
        <v>426</v>
      </c>
      <c r="H21" s="19">
        <v>10134</v>
      </c>
      <c r="I21" s="19">
        <v>4105</v>
      </c>
    </row>
    <row r="22" spans="1:9">
      <c r="A22" s="18" t="s">
        <v>20</v>
      </c>
      <c r="B22" s="19">
        <v>100246</v>
      </c>
      <c r="C22" s="19">
        <v>78485</v>
      </c>
      <c r="D22" s="19">
        <v>10203</v>
      </c>
      <c r="E22" s="19">
        <v>2590</v>
      </c>
      <c r="F22" s="19">
        <v>1790</v>
      </c>
      <c r="G22" s="19">
        <v>1086</v>
      </c>
      <c r="H22" s="19">
        <v>1989</v>
      </c>
      <c r="I22" s="19">
        <v>4103</v>
      </c>
    </row>
    <row r="23" spans="1:9">
      <c r="A23" s="18" t="s">
        <v>21</v>
      </c>
      <c r="B23" s="19">
        <v>16553</v>
      </c>
      <c r="C23" s="19">
        <v>13142</v>
      </c>
      <c r="D23" s="19">
        <v>1394</v>
      </c>
      <c r="E23" s="19">
        <v>270</v>
      </c>
      <c r="F23" s="19">
        <v>327</v>
      </c>
      <c r="G23" s="19">
        <v>65</v>
      </c>
      <c r="H23" s="19">
        <v>203</v>
      </c>
      <c r="I23" s="19">
        <v>1152</v>
      </c>
    </row>
    <row r="24" spans="1:9">
      <c r="A24" s="18" t="s">
        <v>22</v>
      </c>
      <c r="B24" s="19">
        <v>5051</v>
      </c>
      <c r="C24" s="19">
        <v>3688</v>
      </c>
      <c r="D24" s="19">
        <v>536</v>
      </c>
      <c r="E24" s="19">
        <v>50</v>
      </c>
      <c r="F24" s="19">
        <v>210</v>
      </c>
      <c r="G24" s="19">
        <v>71</v>
      </c>
      <c r="H24" s="19">
        <v>197</v>
      </c>
      <c r="I24" s="19">
        <v>299</v>
      </c>
    </row>
    <row r="25" spans="1:9">
      <c r="A25" s="18" t="s">
        <v>23</v>
      </c>
      <c r="B25" s="19">
        <v>36622</v>
      </c>
      <c r="C25" s="19">
        <v>30976</v>
      </c>
      <c r="D25" s="19">
        <v>2257</v>
      </c>
      <c r="E25" s="19">
        <v>649</v>
      </c>
      <c r="F25" s="19">
        <v>729</v>
      </c>
      <c r="G25" s="19">
        <v>254</v>
      </c>
      <c r="H25" s="19">
        <v>253</v>
      </c>
      <c r="I25" s="19">
        <v>1504</v>
      </c>
    </row>
    <row r="26" spans="1:9">
      <c r="A26" s="18" t="s">
        <v>24</v>
      </c>
      <c r="B26" s="19">
        <v>14649</v>
      </c>
      <c r="C26" s="19">
        <v>9816</v>
      </c>
      <c r="D26" s="19">
        <v>1367</v>
      </c>
      <c r="E26" s="19">
        <v>590</v>
      </c>
      <c r="F26" s="19">
        <v>530</v>
      </c>
      <c r="G26" s="19">
        <v>54</v>
      </c>
      <c r="H26" s="19">
        <v>1738</v>
      </c>
      <c r="I26" s="19">
        <v>554</v>
      </c>
    </row>
    <row r="27" spans="1:9">
      <c r="A27" s="18" t="s">
        <v>25</v>
      </c>
      <c r="B27" s="19">
        <v>19301</v>
      </c>
      <c r="C27" s="19">
        <v>15006</v>
      </c>
      <c r="D27" s="19">
        <v>1360</v>
      </c>
      <c r="E27" s="19">
        <v>333</v>
      </c>
      <c r="F27" s="19">
        <v>562</v>
      </c>
      <c r="G27" s="19">
        <v>177</v>
      </c>
      <c r="H27" s="19">
        <v>985</v>
      </c>
      <c r="I27" s="19">
        <v>878</v>
      </c>
    </row>
    <row r="28" spans="1:9">
      <c r="A28" s="18" t="s">
        <v>26</v>
      </c>
      <c r="B28" s="19">
        <v>76481</v>
      </c>
      <c r="C28" s="19">
        <v>64404</v>
      </c>
      <c r="D28" s="19">
        <v>4347</v>
      </c>
      <c r="E28" s="19">
        <v>1455</v>
      </c>
      <c r="F28" s="19">
        <v>1435</v>
      </c>
      <c r="G28" s="19">
        <v>678</v>
      </c>
      <c r="H28" s="19">
        <v>620</v>
      </c>
      <c r="I28" s="19">
        <v>3542</v>
      </c>
    </row>
    <row r="29" spans="1:9">
      <c r="A29" s="18" t="s">
        <v>27</v>
      </c>
      <c r="B29" s="19">
        <v>35783</v>
      </c>
      <c r="C29" s="19">
        <v>26707</v>
      </c>
      <c r="D29" s="19">
        <v>2585</v>
      </c>
      <c r="E29" s="19">
        <v>787</v>
      </c>
      <c r="F29" s="19">
        <v>1136</v>
      </c>
      <c r="G29" s="19">
        <v>251</v>
      </c>
      <c r="H29" s="19">
        <v>2851</v>
      </c>
      <c r="I29" s="19">
        <v>1466</v>
      </c>
    </row>
    <row r="30" spans="1:9">
      <c r="A30" s="18" t="s">
        <v>28</v>
      </c>
      <c r="B30" s="19">
        <v>1638</v>
      </c>
      <c r="C30" s="19">
        <v>1233</v>
      </c>
      <c r="D30" s="19">
        <v>196</v>
      </c>
      <c r="E30" s="19">
        <v>2</v>
      </c>
      <c r="F30" s="19">
        <v>49</v>
      </c>
      <c r="G30" s="19">
        <v>1</v>
      </c>
      <c r="H30" s="19">
        <v>49</v>
      </c>
      <c r="I30" s="19">
        <v>108</v>
      </c>
    </row>
    <row r="31" spans="1:9">
      <c r="A31" s="18" t="s">
        <v>29</v>
      </c>
      <c r="B31" s="19">
        <v>42429</v>
      </c>
      <c r="C31" s="19">
        <v>35121</v>
      </c>
      <c r="D31" s="19">
        <v>3091</v>
      </c>
      <c r="E31" s="19">
        <v>778</v>
      </c>
      <c r="F31" s="19">
        <v>794</v>
      </c>
      <c r="G31" s="19">
        <v>448</v>
      </c>
      <c r="H31" s="19">
        <v>339</v>
      </c>
      <c r="I31" s="19">
        <v>1858</v>
      </c>
    </row>
    <row r="32" spans="1:9">
      <c r="A32" s="18" t="s">
        <v>30</v>
      </c>
      <c r="B32" s="19">
        <v>6713</v>
      </c>
      <c r="C32" s="19">
        <v>5142</v>
      </c>
      <c r="D32" s="19">
        <v>610</v>
      </c>
      <c r="E32" s="19">
        <v>69</v>
      </c>
      <c r="F32" s="19">
        <v>134</v>
      </c>
      <c r="G32" s="19">
        <v>21</v>
      </c>
      <c r="H32" s="19">
        <v>347</v>
      </c>
      <c r="I32" s="19">
        <v>390</v>
      </c>
    </row>
    <row r="33" spans="1:9">
      <c r="A33" s="46" t="s">
        <v>31</v>
      </c>
      <c r="B33" s="47">
        <v>5563</v>
      </c>
      <c r="C33" s="47">
        <v>3944</v>
      </c>
      <c r="D33" s="47">
        <v>713</v>
      </c>
      <c r="E33" s="47">
        <v>49</v>
      </c>
      <c r="F33" s="47">
        <v>145</v>
      </c>
      <c r="G33" s="47">
        <v>32</v>
      </c>
      <c r="H33" s="47">
        <v>318</v>
      </c>
      <c r="I33" s="47">
        <v>362</v>
      </c>
    </row>
    <row r="34" spans="1:9">
      <c r="A34" s="20" t="s">
        <v>32</v>
      </c>
      <c r="B34" s="21">
        <v>40673</v>
      </c>
      <c r="C34" s="21">
        <v>33807</v>
      </c>
      <c r="D34" s="21">
        <v>2920</v>
      </c>
      <c r="E34" s="21">
        <v>638</v>
      </c>
      <c r="F34" s="21">
        <v>609</v>
      </c>
      <c r="G34" s="21">
        <v>294</v>
      </c>
      <c r="H34" s="21">
        <v>413</v>
      </c>
      <c r="I34" s="21">
        <v>1992</v>
      </c>
    </row>
    <row r="35" spans="1:9">
      <c r="A35" s="18"/>
      <c r="B35" s="19"/>
      <c r="C35" s="19"/>
      <c r="D35" s="19"/>
      <c r="E35" s="19"/>
      <c r="F35" s="19"/>
      <c r="G35" s="19"/>
      <c r="H35" s="19"/>
      <c r="I35" s="19"/>
    </row>
    <row r="36" spans="1:9">
      <c r="A36" s="18"/>
      <c r="B36" s="19"/>
      <c r="C36" s="19"/>
      <c r="D36" s="19"/>
      <c r="E36" s="19"/>
      <c r="F36" s="19"/>
      <c r="G36" s="19"/>
      <c r="H36" s="19"/>
      <c r="I36" s="19"/>
    </row>
    <row r="37" spans="1:9">
      <c r="A37" s="18"/>
      <c r="B37" s="18"/>
      <c r="C37" s="18"/>
      <c r="D37" s="18"/>
      <c r="E37" s="18"/>
      <c r="F37" s="18"/>
      <c r="G37" s="18"/>
      <c r="H37" s="18"/>
      <c r="I37" s="18"/>
    </row>
    <row r="38" spans="1:9">
      <c r="A38" s="79" t="s">
        <v>33</v>
      </c>
      <c r="B38" s="18"/>
      <c r="C38" s="18"/>
      <c r="D38" s="18"/>
      <c r="E38" s="18"/>
      <c r="F38" s="18"/>
      <c r="G38" s="18"/>
      <c r="H38" s="18"/>
      <c r="I38" s="18"/>
    </row>
    <row r="39" spans="1:9">
      <c r="A39" s="79" t="s">
        <v>34</v>
      </c>
      <c r="B39" s="18"/>
      <c r="C39" s="18"/>
      <c r="D39" s="18"/>
      <c r="E39" s="18"/>
      <c r="F39" s="18"/>
      <c r="G39" s="18"/>
      <c r="H39" s="18"/>
      <c r="I39" s="18"/>
    </row>
    <row r="40" spans="1:9">
      <c r="A40" s="79" t="s">
        <v>35</v>
      </c>
      <c r="B40" s="18"/>
      <c r="C40" s="18"/>
      <c r="D40" s="18"/>
      <c r="E40" s="18"/>
      <c r="F40" s="18"/>
      <c r="G40" s="18"/>
      <c r="H40" s="18"/>
      <c r="I40" s="18"/>
    </row>
    <row r="41" spans="1:9">
      <c r="A41" s="18"/>
      <c r="B41" s="18"/>
      <c r="C41" s="18"/>
      <c r="D41" s="18"/>
      <c r="E41" s="18"/>
      <c r="F41" s="18"/>
      <c r="G41" s="18"/>
      <c r="H41" s="18"/>
      <c r="I41" s="18"/>
    </row>
    <row r="42" spans="1:9">
      <c r="A42" s="5"/>
      <c r="B42" s="5"/>
      <c r="C42" s="5"/>
      <c r="D42" s="5"/>
      <c r="E42" s="5"/>
      <c r="F42" s="5"/>
      <c r="G42" s="5"/>
      <c r="H42" s="5"/>
      <c r="I42" s="5"/>
    </row>
    <row r="43" spans="1:9">
      <c r="A43" s="5"/>
      <c r="B43" s="5"/>
      <c r="C43" s="5"/>
      <c r="D43" s="5"/>
      <c r="E43" s="5"/>
      <c r="F43" s="5"/>
      <c r="G43" s="5"/>
      <c r="H43" s="5"/>
      <c r="I43" s="5"/>
    </row>
    <row r="44" spans="1:9">
      <c r="A44" s="5"/>
      <c r="B44" s="5"/>
      <c r="C44" s="5"/>
      <c r="D44" s="5"/>
      <c r="E44" s="5"/>
      <c r="F44" s="5"/>
      <c r="G44" s="5"/>
      <c r="H44" s="5"/>
      <c r="I44" s="5"/>
    </row>
  </sheetData>
  <mergeCells count="10">
    <mergeCell ref="A3:A5"/>
    <mergeCell ref="B3:B5"/>
    <mergeCell ref="C3:I3"/>
    <mergeCell ref="C4:C5"/>
    <mergeCell ref="D4:D5"/>
    <mergeCell ref="E4:E5"/>
    <mergeCell ref="F4:F5"/>
    <mergeCell ref="G4:G5"/>
    <mergeCell ref="H4:H5"/>
    <mergeCell ref="I4:I5"/>
  </mergeCells>
  <pageMargins left="0.23622047244094491" right="0.23622047244094491" top="0.23622047244094491" bottom="0.23622047244094491"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O43"/>
  <sheetViews>
    <sheetView workbookViewId="0">
      <selection activeCell="P1" sqref="P1"/>
    </sheetView>
  </sheetViews>
  <sheetFormatPr baseColWidth="10" defaultRowHeight="12.75"/>
  <cols>
    <col min="1" max="1" width="24.28515625" style="1" customWidth="1"/>
    <col min="2" max="3" width="15.7109375" style="1" customWidth="1"/>
    <col min="4" max="6" width="4.7109375" style="1" customWidth="1"/>
    <col min="7" max="7" width="1.140625" style="62" customWidth="1"/>
    <col min="8" max="9" width="12.7109375" style="1" customWidth="1"/>
    <col min="10" max="13" width="4.7109375" style="1" customWidth="1"/>
    <col min="14" max="16384" width="11.42578125" style="1"/>
  </cols>
  <sheetData>
    <row r="1" spans="1:15">
      <c r="A1" s="16" t="s">
        <v>247</v>
      </c>
      <c r="B1" s="16"/>
      <c r="C1" s="18"/>
      <c r="D1" s="18"/>
      <c r="E1" s="18"/>
      <c r="F1" s="18"/>
      <c r="G1" s="46"/>
      <c r="H1" s="18"/>
      <c r="I1" s="18"/>
      <c r="J1" s="18"/>
      <c r="K1" s="18"/>
      <c r="L1" s="18"/>
      <c r="M1" s="18"/>
      <c r="N1" s="18"/>
      <c r="O1" s="18"/>
    </row>
    <row r="2" spans="1:15">
      <c r="A2" s="18"/>
      <c r="B2" s="18"/>
      <c r="C2" s="18"/>
      <c r="D2" s="18"/>
      <c r="E2" s="18"/>
      <c r="F2" s="18"/>
      <c r="G2" s="46"/>
      <c r="H2" s="18"/>
      <c r="I2" s="18"/>
      <c r="J2" s="18"/>
      <c r="K2" s="18"/>
      <c r="L2" s="18"/>
      <c r="M2" s="18"/>
      <c r="N2" s="18"/>
      <c r="O2" s="18"/>
    </row>
    <row r="3" spans="1:15" ht="15" customHeight="1">
      <c r="A3" s="223" t="s">
        <v>0</v>
      </c>
      <c r="B3" s="229" t="s">
        <v>127</v>
      </c>
      <c r="C3" s="229"/>
      <c r="D3" s="229"/>
      <c r="E3" s="229"/>
      <c r="F3" s="229"/>
      <c r="G3" s="60"/>
      <c r="H3" s="229" t="s">
        <v>128</v>
      </c>
      <c r="I3" s="229"/>
      <c r="J3" s="229"/>
      <c r="K3" s="229"/>
      <c r="L3" s="229"/>
      <c r="M3" s="156"/>
      <c r="N3" s="223" t="s">
        <v>234</v>
      </c>
      <c r="O3" s="223" t="s">
        <v>233</v>
      </c>
    </row>
    <row r="4" spans="1:15" ht="15" customHeight="1">
      <c r="A4" s="224"/>
      <c r="B4" s="218" t="s">
        <v>151</v>
      </c>
      <c r="C4" s="218" t="s">
        <v>117</v>
      </c>
      <c r="D4" s="218" t="s">
        <v>145</v>
      </c>
      <c r="E4" s="218"/>
      <c r="F4" s="218"/>
      <c r="G4" s="56"/>
      <c r="H4" s="218" t="s">
        <v>151</v>
      </c>
      <c r="I4" s="226" t="s">
        <v>56</v>
      </c>
      <c r="J4" s="218" t="s">
        <v>145</v>
      </c>
      <c r="K4" s="218"/>
      <c r="L4" s="218"/>
      <c r="M4" s="155"/>
      <c r="N4" s="224"/>
      <c r="O4" s="224"/>
    </row>
    <row r="5" spans="1:15">
      <c r="A5" s="225"/>
      <c r="B5" s="219"/>
      <c r="C5" s="219"/>
      <c r="D5" s="219"/>
      <c r="E5" s="219"/>
      <c r="F5" s="219"/>
      <c r="G5" s="56"/>
      <c r="H5" s="219"/>
      <c r="I5" s="219"/>
      <c r="J5" s="219"/>
      <c r="K5" s="219"/>
      <c r="L5" s="219"/>
      <c r="M5" s="155"/>
      <c r="N5" s="225"/>
      <c r="O5" s="225"/>
    </row>
    <row r="6" spans="1:15" s="61" customFormat="1" ht="5.0999999999999996" customHeight="1">
      <c r="A6" s="77"/>
      <c r="B6" s="77"/>
      <c r="C6" s="78"/>
      <c r="D6" s="78"/>
      <c r="E6" s="78"/>
      <c r="F6" s="78"/>
      <c r="G6" s="78"/>
      <c r="H6" s="78"/>
      <c r="I6" s="56"/>
      <c r="J6" s="113"/>
      <c r="K6" s="113"/>
      <c r="L6" s="78"/>
      <c r="M6" s="78"/>
      <c r="N6" s="18"/>
      <c r="O6" s="18"/>
    </row>
    <row r="7" spans="1:15" s="61" customFormat="1" ht="15.75">
      <c r="A7" s="116" t="s">
        <v>6</v>
      </c>
      <c r="B7" s="118">
        <v>1059063</v>
      </c>
      <c r="C7" s="118">
        <v>18393</v>
      </c>
      <c r="D7" s="118"/>
      <c r="E7" s="118"/>
      <c r="F7" s="122">
        <v>1.7367238776163456</v>
      </c>
      <c r="G7" s="128"/>
      <c r="H7" s="118">
        <v>1232211</v>
      </c>
      <c r="I7" s="118">
        <v>22959</v>
      </c>
      <c r="J7" s="118"/>
      <c r="K7" s="118"/>
      <c r="L7" s="122">
        <v>1.8632360853782348</v>
      </c>
      <c r="M7" s="159"/>
      <c r="N7" s="122">
        <v>0.12651220776188921</v>
      </c>
      <c r="O7" s="166" t="s">
        <v>238</v>
      </c>
    </row>
    <row r="8" spans="1:15" s="61" customFormat="1" ht="5.0999999999999996" customHeight="1">
      <c r="A8" s="18"/>
      <c r="B8" s="19"/>
      <c r="C8" s="19"/>
      <c r="D8" s="19"/>
      <c r="E8" s="19"/>
      <c r="F8" s="51"/>
      <c r="G8" s="47"/>
      <c r="H8" s="19"/>
      <c r="I8" s="19"/>
      <c r="J8" s="19"/>
      <c r="K8" s="19"/>
      <c r="L8" s="51"/>
      <c r="M8" s="51"/>
      <c r="N8" s="51"/>
      <c r="O8" s="167"/>
    </row>
    <row r="9" spans="1:15" ht="14.1" customHeight="1">
      <c r="A9" s="18" t="s">
        <v>7</v>
      </c>
      <c r="B9" s="19">
        <v>20786</v>
      </c>
      <c r="C9" s="19">
        <v>533</v>
      </c>
      <c r="D9" s="19"/>
      <c r="E9" s="19"/>
      <c r="F9" s="51">
        <v>2.5642259212931782</v>
      </c>
      <c r="G9" s="47"/>
      <c r="H9" s="19">
        <v>27312</v>
      </c>
      <c r="I9" s="19">
        <v>778</v>
      </c>
      <c r="J9" s="19"/>
      <c r="K9" s="19"/>
      <c r="L9" s="51">
        <v>2.8485647334504978</v>
      </c>
      <c r="M9" s="51"/>
      <c r="N9" s="51">
        <v>0.2843388121573196</v>
      </c>
      <c r="O9" s="167" t="s">
        <v>238</v>
      </c>
    </row>
    <row r="10" spans="1:15" ht="14.1" customHeight="1">
      <c r="A10" s="18" t="s">
        <v>8</v>
      </c>
      <c r="B10" s="19">
        <v>419602</v>
      </c>
      <c r="C10" s="19">
        <v>4778</v>
      </c>
      <c r="D10" s="19"/>
      <c r="E10" s="19"/>
      <c r="F10" s="141">
        <v>1.1386980996277425</v>
      </c>
      <c r="G10" s="47"/>
      <c r="H10" s="19">
        <v>472417</v>
      </c>
      <c r="I10" s="19">
        <v>5887</v>
      </c>
      <c r="J10" s="19"/>
      <c r="K10" s="19"/>
      <c r="L10" s="141">
        <v>1.2461448254402361</v>
      </c>
      <c r="M10" s="54"/>
      <c r="N10" s="51">
        <v>0.10744672581249359</v>
      </c>
      <c r="O10" s="167" t="s">
        <v>238</v>
      </c>
    </row>
    <row r="11" spans="1:15" ht="14.1" customHeight="1">
      <c r="A11" s="18" t="s">
        <v>9</v>
      </c>
      <c r="B11" s="19">
        <v>53439</v>
      </c>
      <c r="C11" s="19">
        <v>1555</v>
      </c>
      <c r="D11" s="19"/>
      <c r="E11" s="19"/>
      <c r="F11" s="51">
        <v>2.9098598401916207</v>
      </c>
      <c r="G11" s="47"/>
      <c r="H11" s="19">
        <v>74060</v>
      </c>
      <c r="I11" s="19">
        <v>2529</v>
      </c>
      <c r="J11" s="19"/>
      <c r="K11" s="19"/>
      <c r="L11" s="51">
        <v>3.4147988117742369</v>
      </c>
      <c r="M11" s="51"/>
      <c r="N11" s="51">
        <v>0.50493897158261625</v>
      </c>
      <c r="O11" s="167" t="s">
        <v>238</v>
      </c>
    </row>
    <row r="12" spans="1:15" ht="14.1" customHeight="1">
      <c r="A12" s="18" t="s">
        <v>10</v>
      </c>
      <c r="B12" s="19">
        <v>16006</v>
      </c>
      <c r="C12" s="19">
        <v>372</v>
      </c>
      <c r="D12" s="19"/>
      <c r="E12" s="19"/>
      <c r="F12" s="51">
        <v>2.3241284518305636</v>
      </c>
      <c r="G12" s="47"/>
      <c r="H12" s="19">
        <v>18638</v>
      </c>
      <c r="I12" s="19">
        <v>329</v>
      </c>
      <c r="J12" s="19"/>
      <c r="K12" s="19"/>
      <c r="L12" s="51">
        <v>1.7652108595342848</v>
      </c>
      <c r="M12" s="51"/>
      <c r="N12" s="51">
        <v>-0.5589175922962788</v>
      </c>
      <c r="O12" s="167" t="s">
        <v>88</v>
      </c>
    </row>
    <row r="13" spans="1:15" ht="14.1" customHeight="1">
      <c r="A13" s="18" t="s">
        <v>11</v>
      </c>
      <c r="B13" s="19">
        <v>12319</v>
      </c>
      <c r="C13" s="19">
        <v>254</v>
      </c>
      <c r="D13" s="19"/>
      <c r="E13" s="19"/>
      <c r="F13" s="51">
        <v>2.0618556701030926</v>
      </c>
      <c r="G13" s="47"/>
      <c r="H13" s="19">
        <v>13752</v>
      </c>
      <c r="I13" s="19">
        <v>230</v>
      </c>
      <c r="J13" s="19"/>
      <c r="K13" s="19"/>
      <c r="L13" s="51">
        <v>1.6724840023269343</v>
      </c>
      <c r="M13" s="51"/>
      <c r="N13" s="51">
        <v>-0.38937166777615828</v>
      </c>
      <c r="O13" s="167" t="s">
        <v>88</v>
      </c>
    </row>
    <row r="14" spans="1:15" ht="14.1" customHeight="1">
      <c r="A14" s="18" t="s">
        <v>12</v>
      </c>
      <c r="B14" s="19">
        <v>41845</v>
      </c>
      <c r="C14" s="19">
        <v>795</v>
      </c>
      <c r="D14" s="19"/>
      <c r="E14" s="19"/>
      <c r="F14" s="51">
        <v>1.8998685625522764</v>
      </c>
      <c r="G14" s="47"/>
      <c r="H14" s="19">
        <v>50236</v>
      </c>
      <c r="I14" s="19">
        <v>928</v>
      </c>
      <c r="J14" s="19"/>
      <c r="K14" s="19"/>
      <c r="L14" s="51">
        <v>1.8472808344613425</v>
      </c>
      <c r="M14" s="51"/>
      <c r="N14" s="51">
        <v>-5.2587728090933927E-2</v>
      </c>
      <c r="O14" s="167" t="s">
        <v>88</v>
      </c>
    </row>
    <row r="15" spans="1:15" ht="14.1" customHeight="1">
      <c r="A15" s="18" t="s">
        <v>13</v>
      </c>
      <c r="B15" s="19">
        <v>9874</v>
      </c>
      <c r="C15" s="19">
        <v>195</v>
      </c>
      <c r="D15" s="19"/>
      <c r="E15" s="19"/>
      <c r="F15" s="51">
        <v>1.9748835325096212</v>
      </c>
      <c r="G15" s="47"/>
      <c r="H15" s="19">
        <v>10712</v>
      </c>
      <c r="I15" s="19">
        <v>223</v>
      </c>
      <c r="J15" s="19"/>
      <c r="K15" s="19"/>
      <c r="L15" s="51">
        <v>2.0817774458551157</v>
      </c>
      <c r="M15" s="51"/>
      <c r="N15" s="51">
        <v>0.10689391334549447</v>
      </c>
      <c r="O15" s="167" t="s">
        <v>238</v>
      </c>
    </row>
    <row r="16" spans="1:15" ht="14.1" customHeight="1">
      <c r="A16" s="18" t="s">
        <v>14</v>
      </c>
      <c r="B16" s="19">
        <v>20195</v>
      </c>
      <c r="C16" s="19">
        <v>350</v>
      </c>
      <c r="D16" s="19"/>
      <c r="E16" s="19"/>
      <c r="F16" s="51">
        <v>1.733102253032929</v>
      </c>
      <c r="G16" s="47"/>
      <c r="H16" s="19">
        <v>22833</v>
      </c>
      <c r="I16" s="19">
        <v>453</v>
      </c>
      <c r="J16" s="19"/>
      <c r="K16" s="19"/>
      <c r="L16" s="51">
        <v>1.9839705689134148</v>
      </c>
      <c r="M16" s="51"/>
      <c r="N16" s="51">
        <v>0.25086831588048586</v>
      </c>
      <c r="O16" s="167" t="s">
        <v>238</v>
      </c>
    </row>
    <row r="17" spans="1:15" ht="14.1" customHeight="1">
      <c r="A17" s="18" t="s">
        <v>15</v>
      </c>
      <c r="B17" s="19">
        <v>38113</v>
      </c>
      <c r="C17" s="19">
        <v>569</v>
      </c>
      <c r="D17" s="19"/>
      <c r="E17" s="19"/>
      <c r="F17" s="51">
        <v>1.4929289218901687</v>
      </c>
      <c r="G17" s="47"/>
      <c r="H17" s="19">
        <v>40874</v>
      </c>
      <c r="I17" s="19">
        <v>764</v>
      </c>
      <c r="J17" s="19"/>
      <c r="K17" s="19"/>
      <c r="L17" s="51">
        <v>1.8691588785046727</v>
      </c>
      <c r="M17" s="51"/>
      <c r="N17" s="51">
        <v>0.37622995661450398</v>
      </c>
      <c r="O17" s="167" t="s">
        <v>238</v>
      </c>
    </row>
    <row r="18" spans="1:15" ht="14.1" customHeight="1">
      <c r="A18" s="18" t="s">
        <v>16</v>
      </c>
      <c r="B18" s="19">
        <v>1788</v>
      </c>
      <c r="C18" s="19">
        <v>49</v>
      </c>
      <c r="D18" s="19"/>
      <c r="E18" s="19"/>
      <c r="F18" s="51">
        <v>2.7404921700223714</v>
      </c>
      <c r="G18" s="47"/>
      <c r="H18" s="19">
        <v>2105</v>
      </c>
      <c r="I18" s="19">
        <v>57</v>
      </c>
      <c r="J18" s="19"/>
      <c r="K18" s="19"/>
      <c r="L18" s="51">
        <v>2.7078384798099764</v>
      </c>
      <c r="M18" s="51"/>
      <c r="N18" s="51">
        <v>-3.2653690212395059E-2</v>
      </c>
      <c r="O18" s="158" t="s">
        <v>237</v>
      </c>
    </row>
    <row r="19" spans="1:15" ht="14.1" customHeight="1">
      <c r="A19" s="18" t="s">
        <v>17</v>
      </c>
      <c r="B19" s="19">
        <v>1943</v>
      </c>
      <c r="C19" s="19">
        <v>40</v>
      </c>
      <c r="D19" s="19"/>
      <c r="E19" s="19"/>
      <c r="F19" s="51">
        <v>2.058672156459084</v>
      </c>
      <c r="G19" s="47"/>
      <c r="H19" s="19">
        <v>2327</v>
      </c>
      <c r="I19" s="19">
        <v>62</v>
      </c>
      <c r="J19" s="19"/>
      <c r="K19" s="19"/>
      <c r="L19" s="51">
        <v>2.6643747314138375</v>
      </c>
      <c r="M19" s="51"/>
      <c r="N19" s="51">
        <v>0.60570257495475355</v>
      </c>
      <c r="O19" s="167" t="s">
        <v>238</v>
      </c>
    </row>
    <row r="20" spans="1:15" ht="14.1" customHeight="1">
      <c r="A20" s="18" t="s">
        <v>18</v>
      </c>
      <c r="B20" s="19">
        <v>13236</v>
      </c>
      <c r="C20" s="19">
        <v>226</v>
      </c>
      <c r="D20" s="19"/>
      <c r="E20" s="19"/>
      <c r="F20" s="51">
        <v>1.7074644907827139</v>
      </c>
      <c r="G20" s="47"/>
      <c r="H20" s="19">
        <v>14350</v>
      </c>
      <c r="I20" s="19">
        <v>190</v>
      </c>
      <c r="J20" s="19"/>
      <c r="K20" s="19"/>
      <c r="L20" s="51">
        <v>1.3240418118466899</v>
      </c>
      <c r="M20" s="51"/>
      <c r="N20" s="51">
        <v>-0.383422678936024</v>
      </c>
      <c r="O20" s="167" t="s">
        <v>88</v>
      </c>
    </row>
    <row r="21" spans="1:15" ht="14.1" customHeight="1">
      <c r="A21" s="18" t="s">
        <v>19</v>
      </c>
      <c r="B21" s="19">
        <v>64119</v>
      </c>
      <c r="C21" s="19">
        <v>1450</v>
      </c>
      <c r="D21" s="19"/>
      <c r="E21" s="19"/>
      <c r="F21" s="51">
        <v>2.261420171867933</v>
      </c>
      <c r="G21" s="47"/>
      <c r="H21" s="19">
        <v>80893</v>
      </c>
      <c r="I21" s="19">
        <v>2079</v>
      </c>
      <c r="J21" s="19"/>
      <c r="K21" s="19"/>
      <c r="L21" s="51">
        <v>2.5700616864252779</v>
      </c>
      <c r="M21" s="51"/>
      <c r="N21" s="51">
        <v>0.3086415145573449</v>
      </c>
      <c r="O21" s="167" t="s">
        <v>238</v>
      </c>
    </row>
    <row r="22" spans="1:15" ht="14.1" customHeight="1">
      <c r="A22" s="18" t="s">
        <v>20</v>
      </c>
      <c r="B22" s="19">
        <v>85441</v>
      </c>
      <c r="C22" s="19">
        <v>1537</v>
      </c>
      <c r="D22" s="19"/>
      <c r="E22" s="19"/>
      <c r="F22" s="51">
        <v>1.7989021664072284</v>
      </c>
      <c r="G22" s="47"/>
      <c r="H22" s="19">
        <v>100246</v>
      </c>
      <c r="I22" s="19">
        <v>1790</v>
      </c>
      <c r="J22" s="19"/>
      <c r="K22" s="19"/>
      <c r="L22" s="51">
        <v>1.7856074057817768</v>
      </c>
      <c r="M22" s="51"/>
      <c r="N22" s="51">
        <v>-1.3294760625451651E-2</v>
      </c>
      <c r="O22" s="158" t="s">
        <v>237</v>
      </c>
    </row>
    <row r="23" spans="1:15" ht="14.1" customHeight="1">
      <c r="A23" s="18" t="s">
        <v>21</v>
      </c>
      <c r="B23" s="19">
        <v>13951</v>
      </c>
      <c r="C23" s="19">
        <v>339</v>
      </c>
      <c r="D23" s="19"/>
      <c r="E23" s="19"/>
      <c r="F23" s="51">
        <v>2.429933338111963</v>
      </c>
      <c r="G23" s="47"/>
      <c r="H23" s="19">
        <v>16553</v>
      </c>
      <c r="I23" s="19">
        <v>327</v>
      </c>
      <c r="J23" s="19"/>
      <c r="K23" s="19"/>
      <c r="L23" s="51">
        <v>1.9754727239775269</v>
      </c>
      <c r="M23" s="51"/>
      <c r="N23" s="51">
        <v>-0.45446061413443606</v>
      </c>
      <c r="O23" s="167" t="s">
        <v>88</v>
      </c>
    </row>
    <row r="24" spans="1:15" ht="14.1" customHeight="1">
      <c r="A24" s="18" t="s">
        <v>22</v>
      </c>
      <c r="B24" s="19">
        <v>4264</v>
      </c>
      <c r="C24" s="19">
        <v>227</v>
      </c>
      <c r="D24" s="19"/>
      <c r="E24" s="19"/>
      <c r="F24" s="140">
        <v>5.323639774859287</v>
      </c>
      <c r="G24" s="47"/>
      <c r="H24" s="19">
        <v>5051</v>
      </c>
      <c r="I24" s="19">
        <v>210</v>
      </c>
      <c r="J24" s="19"/>
      <c r="K24" s="19"/>
      <c r="L24" s="140">
        <v>4.1575925559295186</v>
      </c>
      <c r="M24" s="54"/>
      <c r="N24" s="51">
        <v>-1.1660472189297684</v>
      </c>
      <c r="O24" s="167" t="s">
        <v>88</v>
      </c>
    </row>
    <row r="25" spans="1:15" ht="14.1" customHeight="1">
      <c r="A25" s="18" t="s">
        <v>23</v>
      </c>
      <c r="B25" s="19">
        <v>32182</v>
      </c>
      <c r="C25" s="19">
        <v>809</v>
      </c>
      <c r="D25" s="19"/>
      <c r="E25" s="19"/>
      <c r="F25" s="51">
        <v>2.5138276054937543</v>
      </c>
      <c r="G25" s="47"/>
      <c r="H25" s="19">
        <v>36622</v>
      </c>
      <c r="I25" s="19">
        <v>729</v>
      </c>
      <c r="J25" s="19"/>
      <c r="K25" s="19"/>
      <c r="L25" s="51">
        <v>1.9906067391185625</v>
      </c>
      <c r="M25" s="51"/>
      <c r="N25" s="51">
        <v>-0.52322086637519183</v>
      </c>
      <c r="O25" s="167" t="s">
        <v>88</v>
      </c>
    </row>
    <row r="26" spans="1:15" ht="14.1" customHeight="1">
      <c r="A26" s="18" t="s">
        <v>24</v>
      </c>
      <c r="B26" s="19">
        <v>11197</v>
      </c>
      <c r="C26" s="19">
        <v>461</v>
      </c>
      <c r="D26" s="19"/>
      <c r="E26" s="19"/>
      <c r="F26" s="51">
        <v>4.1171742431008305</v>
      </c>
      <c r="G26" s="47"/>
      <c r="H26" s="19">
        <v>14649</v>
      </c>
      <c r="I26" s="19">
        <v>530</v>
      </c>
      <c r="J26" s="19"/>
      <c r="K26" s="19"/>
      <c r="L26" s="51">
        <v>3.6179944023482831</v>
      </c>
      <c r="M26" s="51"/>
      <c r="N26" s="51">
        <v>-0.4991798407525474</v>
      </c>
      <c r="O26" s="167" t="s">
        <v>88</v>
      </c>
    </row>
    <row r="27" spans="1:15" ht="14.1" customHeight="1">
      <c r="A27" s="18" t="s">
        <v>25</v>
      </c>
      <c r="B27" s="19">
        <v>15754</v>
      </c>
      <c r="C27" s="19">
        <v>314</v>
      </c>
      <c r="D27" s="19"/>
      <c r="E27" s="19"/>
      <c r="F27" s="51">
        <v>1.9931445981972833</v>
      </c>
      <c r="G27" s="47"/>
      <c r="H27" s="19">
        <v>19301</v>
      </c>
      <c r="I27" s="19">
        <v>562</v>
      </c>
      <c r="J27" s="19"/>
      <c r="K27" s="19"/>
      <c r="L27" s="51">
        <v>2.9117662297290297</v>
      </c>
      <c r="M27" s="51"/>
      <c r="N27" s="51">
        <v>0.91862163153174636</v>
      </c>
      <c r="O27" s="167" t="s">
        <v>238</v>
      </c>
    </row>
    <row r="28" spans="1:15" ht="14.1" customHeight="1">
      <c r="A28" s="18" t="s">
        <v>26</v>
      </c>
      <c r="B28" s="19">
        <v>67213</v>
      </c>
      <c r="C28" s="19">
        <v>1050</v>
      </c>
      <c r="D28" s="19"/>
      <c r="E28" s="19"/>
      <c r="F28" s="51">
        <v>1.5621977891181766</v>
      </c>
      <c r="G28" s="47"/>
      <c r="H28" s="19">
        <v>76481</v>
      </c>
      <c r="I28" s="19">
        <v>1435</v>
      </c>
      <c r="J28" s="19"/>
      <c r="K28" s="19"/>
      <c r="L28" s="51">
        <v>1.8762829983917575</v>
      </c>
      <c r="M28" s="51"/>
      <c r="N28" s="51">
        <v>0.31408520927358086</v>
      </c>
      <c r="O28" s="167" t="s">
        <v>238</v>
      </c>
    </row>
    <row r="29" spans="1:15" ht="14.1" customHeight="1">
      <c r="A29" s="18" t="s">
        <v>27</v>
      </c>
      <c r="B29" s="19">
        <v>28539</v>
      </c>
      <c r="C29" s="19">
        <v>748</v>
      </c>
      <c r="D29" s="19"/>
      <c r="E29" s="19"/>
      <c r="F29" s="51">
        <v>2.62097480640527</v>
      </c>
      <c r="G29" s="47"/>
      <c r="H29" s="19">
        <v>35783</v>
      </c>
      <c r="I29" s="19">
        <v>1136</v>
      </c>
      <c r="J29" s="19"/>
      <c r="K29" s="19"/>
      <c r="L29" s="51">
        <v>3.1746918927982564</v>
      </c>
      <c r="M29" s="51"/>
      <c r="N29" s="51">
        <v>0.55371708639298634</v>
      </c>
      <c r="O29" s="167" t="s">
        <v>238</v>
      </c>
    </row>
    <row r="30" spans="1:15" ht="14.1" customHeight="1">
      <c r="A30" s="18" t="s">
        <v>28</v>
      </c>
      <c r="B30" s="19">
        <v>1459</v>
      </c>
      <c r="C30" s="19">
        <v>39</v>
      </c>
      <c r="D30" s="19"/>
      <c r="E30" s="19"/>
      <c r="F30" s="51">
        <v>2.6730637422892394</v>
      </c>
      <c r="G30" s="47"/>
      <c r="H30" s="19">
        <v>1638</v>
      </c>
      <c r="I30" s="19">
        <v>49</v>
      </c>
      <c r="J30" s="19"/>
      <c r="K30" s="19"/>
      <c r="L30" s="51">
        <v>2.9914529914529915</v>
      </c>
      <c r="M30" s="51"/>
      <c r="N30" s="51">
        <v>0.31838924916375211</v>
      </c>
      <c r="O30" s="167" t="s">
        <v>238</v>
      </c>
    </row>
    <row r="31" spans="1:15" ht="14.1" customHeight="1">
      <c r="A31" s="18" t="s">
        <v>29</v>
      </c>
      <c r="B31" s="19">
        <v>38578</v>
      </c>
      <c r="C31" s="19">
        <v>756</v>
      </c>
      <c r="D31" s="19"/>
      <c r="E31" s="19"/>
      <c r="F31" s="51">
        <v>1.9596661309554668</v>
      </c>
      <c r="G31" s="47"/>
      <c r="H31" s="19">
        <v>42429</v>
      </c>
      <c r="I31" s="19">
        <v>794</v>
      </c>
      <c r="J31" s="19"/>
      <c r="K31" s="19"/>
      <c r="L31" s="51">
        <v>1.8713615687383629</v>
      </c>
      <c r="M31" s="51"/>
      <c r="N31" s="51">
        <v>-8.8304562217103921E-2</v>
      </c>
      <c r="O31" s="167" t="s">
        <v>88</v>
      </c>
    </row>
    <row r="32" spans="1:15" ht="14.1" customHeight="1">
      <c r="A32" s="18" t="s">
        <v>30</v>
      </c>
      <c r="B32" s="19">
        <v>5657</v>
      </c>
      <c r="C32" s="19">
        <v>99</v>
      </c>
      <c r="D32" s="19"/>
      <c r="E32" s="19"/>
      <c r="F32" s="51">
        <v>1.7500441930351778</v>
      </c>
      <c r="G32" s="47"/>
      <c r="H32" s="19">
        <v>6713</v>
      </c>
      <c r="I32" s="19">
        <v>134</v>
      </c>
      <c r="J32" s="19"/>
      <c r="K32" s="19"/>
      <c r="L32" s="51">
        <v>1.996126917920453</v>
      </c>
      <c r="M32" s="51"/>
      <c r="N32" s="51">
        <v>0.24608272488527527</v>
      </c>
      <c r="O32" s="167" t="s">
        <v>238</v>
      </c>
    </row>
    <row r="33" spans="1:15" ht="14.1" customHeight="1">
      <c r="A33" s="18" t="s">
        <v>31</v>
      </c>
      <c r="B33" s="19">
        <v>4594</v>
      </c>
      <c r="C33" s="19">
        <v>172</v>
      </c>
      <c r="D33" s="19"/>
      <c r="E33" s="19"/>
      <c r="F33" s="51">
        <v>3.7440139312146279</v>
      </c>
      <c r="G33" s="47"/>
      <c r="H33" s="19">
        <v>5563</v>
      </c>
      <c r="I33" s="47">
        <v>145</v>
      </c>
      <c r="J33" s="47"/>
      <c r="K33" s="47"/>
      <c r="L33" s="51">
        <v>2.6065072802444722</v>
      </c>
      <c r="M33" s="51"/>
      <c r="N33" s="51">
        <v>-1.1375066509701557</v>
      </c>
      <c r="O33" s="167" t="s">
        <v>88</v>
      </c>
    </row>
    <row r="34" spans="1:15" ht="14.1" customHeight="1">
      <c r="A34" s="20" t="s">
        <v>32</v>
      </c>
      <c r="B34" s="21">
        <v>36969</v>
      </c>
      <c r="C34" s="21">
        <v>676</v>
      </c>
      <c r="D34" s="21"/>
      <c r="E34" s="21"/>
      <c r="F34" s="52">
        <v>1.8285590629987285</v>
      </c>
      <c r="G34" s="47"/>
      <c r="H34" s="21">
        <v>40673</v>
      </c>
      <c r="I34" s="21">
        <v>609</v>
      </c>
      <c r="J34" s="21"/>
      <c r="K34" s="21"/>
      <c r="L34" s="52">
        <v>1.4973077963268016</v>
      </c>
      <c r="M34" s="53"/>
      <c r="N34" s="52">
        <v>-0.33125126667192695</v>
      </c>
      <c r="O34" s="168" t="s">
        <v>88</v>
      </c>
    </row>
    <row r="35" spans="1:15" ht="14.1" customHeight="1">
      <c r="A35" s="18"/>
      <c r="B35" s="18"/>
      <c r="C35" s="18"/>
      <c r="D35" s="18"/>
      <c r="E35" s="18"/>
      <c r="F35" s="18"/>
      <c r="G35" s="46"/>
      <c r="H35" s="18"/>
      <c r="I35" s="18"/>
      <c r="J35" s="18"/>
      <c r="K35" s="18"/>
      <c r="L35" s="18"/>
      <c r="M35" s="18"/>
      <c r="N35" s="18"/>
      <c r="O35" s="18"/>
    </row>
    <row r="36" spans="1:15" ht="14.1" customHeight="1">
      <c r="A36" s="18"/>
      <c r="B36" s="18"/>
      <c r="C36" s="18"/>
      <c r="D36" s="18"/>
      <c r="E36" s="18"/>
      <c r="F36" s="18"/>
      <c r="G36" s="46"/>
      <c r="H36" s="18"/>
      <c r="I36" s="18"/>
      <c r="J36" s="141"/>
      <c r="K36" s="18" t="s">
        <v>231</v>
      </c>
      <c r="L36" s="18"/>
      <c r="M36" s="18"/>
      <c r="N36" s="175" t="s">
        <v>238</v>
      </c>
      <c r="O36" s="5" t="s">
        <v>239</v>
      </c>
    </row>
    <row r="37" spans="1:15" ht="14.1" customHeight="1">
      <c r="A37" s="18"/>
      <c r="B37" s="18"/>
      <c r="C37" s="18"/>
      <c r="D37" s="18"/>
      <c r="E37" s="18"/>
      <c r="F37" s="18"/>
      <c r="G37" s="46"/>
      <c r="H37" s="18"/>
      <c r="I37" s="18"/>
      <c r="J37" s="142"/>
      <c r="K37" s="5"/>
      <c r="L37" s="18"/>
      <c r="M37" s="18"/>
      <c r="N37" s="175" t="s">
        <v>88</v>
      </c>
      <c r="O37" s="5" t="s">
        <v>240</v>
      </c>
    </row>
    <row r="38" spans="1:15" ht="14.1" customHeight="1">
      <c r="A38" s="18"/>
      <c r="B38" s="18"/>
      <c r="C38" s="18"/>
      <c r="D38" s="18"/>
      <c r="E38" s="18"/>
      <c r="F38" s="18"/>
      <c r="G38" s="46"/>
      <c r="H38" s="18"/>
      <c r="I38" s="18"/>
      <c r="J38" s="140"/>
      <c r="K38" s="18" t="s">
        <v>232</v>
      </c>
      <c r="L38" s="18"/>
      <c r="M38" s="18"/>
      <c r="N38" s="175" t="s">
        <v>237</v>
      </c>
      <c r="O38" s="5" t="s">
        <v>241</v>
      </c>
    </row>
    <row r="39" spans="1:15" ht="14.1" customHeight="1">
      <c r="A39" s="18"/>
      <c r="B39" s="18"/>
      <c r="C39" s="18"/>
      <c r="D39" s="18"/>
      <c r="E39" s="18"/>
      <c r="F39" s="18"/>
      <c r="G39" s="46"/>
      <c r="H39" s="18"/>
      <c r="I39" s="18"/>
      <c r="J39" s="18"/>
      <c r="K39" s="18"/>
      <c r="L39" s="18"/>
      <c r="M39" s="18"/>
      <c r="N39" s="18"/>
      <c r="O39" s="18"/>
    </row>
    <row r="40" spans="1:15" ht="14.1" customHeight="1">
      <c r="A40" s="18"/>
      <c r="B40" s="18"/>
      <c r="C40" s="18"/>
      <c r="D40" s="18"/>
      <c r="E40" s="18"/>
      <c r="F40" s="18"/>
      <c r="G40" s="46"/>
      <c r="H40" s="18"/>
      <c r="I40" s="18"/>
      <c r="J40" s="18"/>
      <c r="K40" s="18"/>
      <c r="L40" s="18"/>
      <c r="M40" s="18"/>
      <c r="N40" s="18"/>
      <c r="O40" s="18"/>
    </row>
    <row r="41" spans="1:15" ht="14.1" customHeight="1">
      <c r="A41" s="79" t="s">
        <v>137</v>
      </c>
      <c r="B41" s="18"/>
      <c r="C41" s="18"/>
      <c r="D41" s="18"/>
      <c r="E41" s="18"/>
      <c r="F41" s="18"/>
      <c r="G41" s="46"/>
      <c r="H41" s="18"/>
      <c r="I41" s="18"/>
      <c r="J41" s="18"/>
      <c r="K41" s="18"/>
      <c r="L41" s="18"/>
      <c r="M41" s="18"/>
      <c r="N41" s="18"/>
      <c r="O41" s="18"/>
    </row>
    <row r="42" spans="1:15" ht="14.1" customHeight="1">
      <c r="A42" s="79" t="s">
        <v>34</v>
      </c>
      <c r="B42" s="18"/>
      <c r="C42" s="18"/>
      <c r="D42" s="18"/>
      <c r="E42" s="18"/>
      <c r="F42" s="18"/>
      <c r="G42" s="46"/>
      <c r="H42" s="18"/>
      <c r="I42" s="18"/>
      <c r="J42" s="18"/>
      <c r="K42" s="18"/>
      <c r="L42" s="18"/>
      <c r="M42" s="18"/>
      <c r="N42" s="18"/>
      <c r="O42" s="18"/>
    </row>
    <row r="43" spans="1:15" ht="14.1" customHeight="1">
      <c r="A43" s="79" t="s">
        <v>35</v>
      </c>
      <c r="B43" s="18"/>
      <c r="C43" s="18"/>
      <c r="D43" s="18"/>
      <c r="E43" s="18"/>
      <c r="F43" s="18"/>
      <c r="G43" s="46"/>
      <c r="H43" s="18"/>
      <c r="I43" s="18"/>
      <c r="J43" s="18"/>
      <c r="K43" s="18"/>
      <c r="L43" s="18"/>
      <c r="M43" s="18"/>
      <c r="N43" s="18"/>
      <c r="O43" s="18"/>
    </row>
  </sheetData>
  <mergeCells count="11">
    <mergeCell ref="N3:N5"/>
    <mergeCell ref="O3:O5"/>
    <mergeCell ref="C4:C5"/>
    <mergeCell ref="A3:A5"/>
    <mergeCell ref="I4:I5"/>
    <mergeCell ref="B4:B5"/>
    <mergeCell ref="H4:H5"/>
    <mergeCell ref="H3:L3"/>
    <mergeCell ref="B3:F3"/>
    <mergeCell ref="J4:L5"/>
    <mergeCell ref="D4:F5"/>
  </mergeCells>
  <pageMargins left="0.23622047244094491" right="0.23622047244094491" top="0.23622047244094491"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38</vt:i4>
      </vt:variant>
    </vt:vector>
  </HeadingPairs>
  <TitlesOfParts>
    <vt:vector size="38" baseType="lpstr">
      <vt:lpstr>Carátula</vt:lpstr>
      <vt:lpstr>Índice</vt:lpstr>
      <vt:lpstr>Presentación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Institucional</vt:lpstr>
    </vt:vector>
  </TitlesOfParts>
  <Company>Gobierno de Cordoba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d24887518</dc:creator>
  <cp:lastModifiedBy>d27670194</cp:lastModifiedBy>
  <cp:lastPrinted>2014-07-25T18:25:36Z</cp:lastPrinted>
  <dcterms:created xsi:type="dcterms:W3CDTF">2014-02-18T19:40:35Z</dcterms:created>
  <dcterms:modified xsi:type="dcterms:W3CDTF">2014-07-25T18:28:17Z</dcterms:modified>
</cp:coreProperties>
</file>