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170"/>
  </bookViews>
  <sheets>
    <sheet name="Construcción" sheetId="4" r:id="rId1"/>
    <sheet name="Carpintería" sheetId="5" r:id="rId2"/>
    <sheet name="Electricidad" sheetId="6" r:id="rId3"/>
    <sheet name="Pintura" sheetId="7" r:id="rId4"/>
    <sheet name="Materiales Sanitarios" sheetId="8" r:id="rId5"/>
    <sheet name="Mano de Obra y Varios Especial" sheetId="9" r:id="rId6"/>
  </sheets>
  <definedNames>
    <definedName name="_xlnm._FilterDatabase" localSheetId="0" hidden="1">Construcción!$A$12:$G$52</definedName>
    <definedName name="_xlnm._FilterDatabase" localSheetId="5" hidden="1">'Mano de Obra y Varios Especial'!$A$12:$H$28</definedName>
    <definedName name="_xlnm.Print_Area" localSheetId="0">Construcción!$A$1:$I$58</definedName>
    <definedName name="_xlnm.Print_Area" localSheetId="5">'Mano de Obra y Varios Especial'!$A$1:$I$37</definedName>
    <definedName name="_xlnm.Print_Area" localSheetId="4">'Materiales Sanitarios'!$A$1:$I$59</definedName>
  </definedNames>
  <calcPr calcId="152511"/>
  <fileRecoveryPr repairLoad="1"/>
</workbook>
</file>

<file path=xl/calcChain.xml><?xml version="1.0" encoding="utf-8"?>
<calcChain xmlns="http://schemas.openxmlformats.org/spreadsheetml/2006/main">
  <c r="M17" i="7"/>
  <c r="N17"/>
  <c r="O17"/>
</calcChain>
</file>

<file path=xl/sharedStrings.xml><?xml version="1.0" encoding="utf-8"?>
<sst xmlns="http://schemas.openxmlformats.org/spreadsheetml/2006/main" count="497" uniqueCount="200">
  <si>
    <t>Fuente:Dirección General de Estadística y Censos</t>
  </si>
  <si>
    <t>Precios con IVA</t>
  </si>
  <si>
    <t>Datos expresados en $</t>
  </si>
  <si>
    <t>Unidad</t>
  </si>
  <si>
    <t>Viguetas Pretensadas largo  6,00Mts</t>
  </si>
  <si>
    <t>Viguetas Pretensadas largo  5,00Mts</t>
  </si>
  <si>
    <t>Viguetas Pretensadas largo  4,00Mts</t>
  </si>
  <si>
    <t>Viguetas Pretensadas largo  3,00Mts</t>
  </si>
  <si>
    <t>Viguetas Pretensadas largo  2,00Mts</t>
  </si>
  <si>
    <t>M2</t>
  </si>
  <si>
    <t>Teja Cerámica Francesa</t>
  </si>
  <si>
    <t>Teja Cerámica Colonial</t>
  </si>
  <si>
    <t>Teja Cemento Francesa</t>
  </si>
  <si>
    <t>Teja Cemento Colonial</t>
  </si>
  <si>
    <t>Piso Cerámico  20x20 Liso tránsito intermedio</t>
  </si>
  <si>
    <t>Mosaico calcáreo 20x20</t>
  </si>
  <si>
    <t>Ml</t>
  </si>
  <si>
    <t>Membrana 4mm</t>
  </si>
  <si>
    <t>Machimbre de Pino 3/4"</t>
  </si>
  <si>
    <t>Machimbre de Pino 1/2"</t>
  </si>
  <si>
    <t>Rollo</t>
  </si>
  <si>
    <t>Lana de Vidrio  50mm x 18mts.</t>
  </si>
  <si>
    <t>Mil Un</t>
  </si>
  <si>
    <t>Ladrillón  6x16x33</t>
  </si>
  <si>
    <t>Ladrillo Hormigón para techo altura 9cm</t>
  </si>
  <si>
    <t>Ladrillo Hormigón para techo altura 12cm</t>
  </si>
  <si>
    <t>Ladrillo comun</t>
  </si>
  <si>
    <t>Ladrillo Cerámico para techo altura 9cm</t>
  </si>
  <si>
    <t>Ladrillo Cerámico para techo altura 12cm</t>
  </si>
  <si>
    <t>Ladrillo Cerámico Hueco  8x18x33</t>
  </si>
  <si>
    <t>Ladrillo Cerámico Hueco  18x18x33</t>
  </si>
  <si>
    <t>Ladrillo Cerámico Hueco  13x18x33</t>
  </si>
  <si>
    <t>Kg</t>
  </si>
  <si>
    <t>Hierro torcionado 8mm.</t>
  </si>
  <si>
    <t>Hierro torcionado 6mm.</t>
  </si>
  <si>
    <t>Hidrófugo</t>
  </si>
  <si>
    <t>Cristal Float 3mm</t>
  </si>
  <si>
    <t>Clavos 2 1/2"</t>
  </si>
  <si>
    <t>bolsa</t>
  </si>
  <si>
    <t>Cemento portland</t>
  </si>
  <si>
    <t>Bolsa</t>
  </si>
  <si>
    <t>Cemento de Albañilería</t>
  </si>
  <si>
    <t>Cemento blanco</t>
  </si>
  <si>
    <t>M3</t>
  </si>
  <si>
    <t>Canto rodado</t>
  </si>
  <si>
    <t>Tn</t>
  </si>
  <si>
    <t>Cal Grasa</t>
  </si>
  <si>
    <t>Bovedilla</t>
  </si>
  <si>
    <t>Bloques de Hormigón  18x18x39</t>
  </si>
  <si>
    <t>Bloques de Hormigón  13x18x39</t>
  </si>
  <si>
    <t>Azulejos 15x15</t>
  </si>
  <si>
    <t>Arena gruesa</t>
  </si>
  <si>
    <t>Arena fina</t>
  </si>
  <si>
    <t>Alambre negro</t>
  </si>
  <si>
    <t>Adhesivo Impermeable para cerámicos</t>
  </si>
  <si>
    <t>PRECIO C/IVA</t>
  </si>
  <si>
    <t>UN.MEDIDA</t>
  </si>
  <si>
    <t>MATERIALES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</si>
  <si>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</si>
  <si>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</si>
  <si>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</si>
  <si>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</si>
  <si>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</si>
  <si>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</si>
  <si>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</si>
  <si>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</si>
  <si>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</si>
  <si>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</si>
  <si>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</si>
  <si>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</si>
  <si>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 PRECIOS MEDIOS </t>
  </si>
  <si>
    <t xml:space="preserve"> AÑO 2014</t>
  </si>
  <si>
    <t>MATERIALES DE LA CONSTRUCCIÓN</t>
  </si>
  <si>
    <t>Ventiluz de Chapa N°18 doble contacto de abrir con 1 postigo. (0,80x0,40)  Marco de chapa N°18</t>
  </si>
  <si>
    <t>Puerta de Entrada de doble Chapa N°18. Marco de chapa N°18 - Herraje común (0,80x2,00)</t>
  </si>
  <si>
    <t>Marco Puerta de chapa perfilada 0,70 cn 18</t>
  </si>
  <si>
    <t>Ventana corrediza 1,20 x 1,00 ch 18</t>
  </si>
  <si>
    <t>Puerta de Chapa c/ Marco N°18 0,80x 2,00 mts.</t>
  </si>
  <si>
    <t>Puerta de Chapa c/ Marco N°18 0,70x 2,00 mts.</t>
  </si>
  <si>
    <t>Puerta p/placard de madera,c/marco de chapa N° 18 (1,80 x 1,90m)</t>
  </si>
  <si>
    <t>Ventana balancín de perfil doble contacto, dos cuerpos móviles (0,80 x 1,00m)</t>
  </si>
  <si>
    <t>Puerta Vidriera de chapa N°18  perfil doble contacto c/ marco de perfil doble contacto Herraje comun (0,80x2,00)</t>
  </si>
  <si>
    <t>Puerta Placa 38,1mm de madera con Marco de chapa N°18 - Harraje común (0,70x2,00)</t>
  </si>
  <si>
    <t>Puerta de Entrada c/ tablero de madera y Marco de Madera - Herraje comun (0,80x2,00)</t>
  </si>
  <si>
    <t>UNIDAD</t>
  </si>
  <si>
    <t xml:space="preserve">  M  A  T  E  R  I  A  L  E  S </t>
  </si>
  <si>
    <t>MATERIALES DE CARPINTERÍA</t>
  </si>
  <si>
    <t>Tomacorriente simple de 10 A</t>
  </si>
  <si>
    <t>Roseta madera de 10cm.</t>
  </si>
  <si>
    <t>Receptáculo curvo bakelita</t>
  </si>
  <si>
    <t>Pulsador embutir plástico</t>
  </si>
  <si>
    <t>Portalámpara bakelita común</t>
  </si>
  <si>
    <t>Llave termomagnetica 20A bipolar</t>
  </si>
  <si>
    <t>Llave 2 punto y toma tipo tecla</t>
  </si>
  <si>
    <t>Llave 1 punto y toma tipo tecla</t>
  </si>
  <si>
    <t>Llave 1 punto tipo tecla o similar</t>
  </si>
  <si>
    <t>Jabalina hºgº de 1.20mts.</t>
  </si>
  <si>
    <t>Florón plástico de 10cm.</t>
  </si>
  <si>
    <t>Disyuntor Diferencial 10A/20Amp.</t>
  </si>
  <si>
    <t>ML</t>
  </si>
  <si>
    <t>Caño Pl. Corrugado Flexible 19mm</t>
  </si>
  <si>
    <t>Caño H° G° 1 1/4</t>
  </si>
  <si>
    <t>Campanilla embutir 12 V</t>
  </si>
  <si>
    <t>Caja de chapa p/llave térmica</t>
  </si>
  <si>
    <t>Caja de chapa EPEC</t>
  </si>
  <si>
    <t>Caja de chapa 5x10 liviana</t>
  </si>
  <si>
    <t>Caja de chapa 15x15 p/tablero</t>
  </si>
  <si>
    <t>Caja de chapa 10x10</t>
  </si>
  <si>
    <t>Caja chapa 7x7</t>
  </si>
  <si>
    <t>Cable-Conductor aprob. 1 x 4 mm.</t>
  </si>
  <si>
    <t>Cable-Conductor aprob. 1 x 2,5 mm.</t>
  </si>
  <si>
    <t>Bajada completa hºgº 1 1/4</t>
  </si>
  <si>
    <t xml:space="preserve"> PRECIOS MEDIOS</t>
  </si>
  <si>
    <t>MATERIALES DE ELECTRICIDAD</t>
  </si>
  <si>
    <t>Litro</t>
  </si>
  <si>
    <t>Pintura al latex interior</t>
  </si>
  <si>
    <t>Antióxido sintético</t>
  </si>
  <si>
    <t>Pintura asfáltica</t>
  </si>
  <si>
    <t>Pintura al latex</t>
  </si>
  <si>
    <t>Pintura al agua</t>
  </si>
  <si>
    <t>Imprimación al latex</t>
  </si>
  <si>
    <t>Impermiabilizante Elastomérico</t>
  </si>
  <si>
    <t>Esmalte sintético</t>
  </si>
  <si>
    <t>Barniz</t>
  </si>
  <si>
    <t>Aguarras c/envase</t>
  </si>
  <si>
    <t xml:space="preserve"> M A T E R I A L E S</t>
  </si>
  <si>
    <t xml:space="preserve">  AÑO: 2014</t>
  </si>
  <si>
    <t>MATERIALES DE PINTURA</t>
  </si>
  <si>
    <t>C/U</t>
  </si>
  <si>
    <t>Tapa cromada c/ marco  20 x 20</t>
  </si>
  <si>
    <t>Tapa CI CS 60x60 c/filete de bronce</t>
  </si>
  <si>
    <t>Tanque PVC tricapa 500 Lts.</t>
  </si>
  <si>
    <t>Sopapa de bronce cromada   0,038</t>
  </si>
  <si>
    <t>Sopapa  de bronce cromada  0,051</t>
  </si>
  <si>
    <t>Sombrerete  CH.GALV.   0,110</t>
  </si>
  <si>
    <t>Sifon Simple  PVC  0,038</t>
  </si>
  <si>
    <t>Rejilla  h°  f°  20   20</t>
  </si>
  <si>
    <t>Rejilla  c/marco cromado 15 x 15</t>
  </si>
  <si>
    <t>Ramal  Y    PVC  0,064</t>
  </si>
  <si>
    <t>Ramal  Y    PVC  0, 110</t>
  </si>
  <si>
    <t>Ramal  T    PVC  0, 110</t>
  </si>
  <si>
    <t>Pileta de patio multiple PVC 3,2x0,064</t>
  </si>
  <si>
    <t>Pileta cocina 20x40x60</t>
  </si>
  <si>
    <t>Pileta cemento 65x45</t>
  </si>
  <si>
    <t>Mesa Granítica 1,40 c/ bacha</t>
  </si>
  <si>
    <t>Masilla</t>
  </si>
  <si>
    <t>Llave paso bronce 0,019 agua</t>
  </si>
  <si>
    <t>Llave paso bronce 0,013 agua</t>
  </si>
  <si>
    <t>Llave limpieza p/tanque</t>
  </si>
  <si>
    <t>Llave de paso 13mm gas</t>
  </si>
  <si>
    <t>Lavabo loza bco. 45x53</t>
  </si>
  <si>
    <t>Inodoro sifonico loza bco</t>
  </si>
  <si>
    <t>Griferia P/lavabo</t>
  </si>
  <si>
    <t>Griferia P/bidet</t>
  </si>
  <si>
    <t>Griferia mezcl. P/ducha</t>
  </si>
  <si>
    <t>Griferia mezcl. P/cocina</t>
  </si>
  <si>
    <t>Flotante p/tanque 1/2" con boya</t>
  </si>
  <si>
    <t>Enchufe goma p/inodoro</t>
  </si>
  <si>
    <t>Embudo  PVC  0,110</t>
  </si>
  <si>
    <t>Deposito FºCº 12 lts.</t>
  </si>
  <si>
    <t>Codo Yola   PVC   0, 063</t>
  </si>
  <si>
    <t>Codo HH Epoxi 19mm</t>
  </si>
  <si>
    <t>Codo con base  PVC   0, 110</t>
  </si>
  <si>
    <t>MTS</t>
  </si>
  <si>
    <t>Caño PVC 0,063</t>
  </si>
  <si>
    <t>Caño  PVC  110x4 metros</t>
  </si>
  <si>
    <t>Caño  EPOXI O  0,019</t>
  </si>
  <si>
    <t>Caño  EPOXI  O 0,025</t>
  </si>
  <si>
    <t>Canilla de bronce 0,013</t>
  </si>
  <si>
    <t>Botiquin 3 cuerpos c/espejo</t>
  </si>
  <si>
    <t>Bidet loza bco.</t>
  </si>
  <si>
    <t>Asiento inodoro plastico</t>
  </si>
  <si>
    <t>Accesorios ceramicos 8 pz.</t>
  </si>
  <si>
    <t>AÑO 2014</t>
  </si>
  <si>
    <t>MATERIALES SANITARIOS</t>
  </si>
  <si>
    <t>(*) Incluye presentismo, no remunerativos y cargas sociales.</t>
  </si>
  <si>
    <t>Poste H° A° (Po8Ro1050)</t>
  </si>
  <si>
    <t>kg</t>
  </si>
  <si>
    <t>Perfil de Aluminio</t>
  </si>
  <si>
    <t>Grava 30-50 en cantera</t>
  </si>
  <si>
    <t>Grava 10-30 en cantera</t>
  </si>
  <si>
    <t>Gasoil</t>
  </si>
  <si>
    <t>s/d</t>
  </si>
  <si>
    <t>m3</t>
  </si>
  <si>
    <t>Hormigón Elaborado H21 c/asent. de 12cm</t>
  </si>
  <si>
    <t>Barra</t>
  </si>
  <si>
    <t>Hierrro 12mm barra por 12 metros</t>
  </si>
  <si>
    <t>Equipo Camión 0km cabina y chasis.Cap. De carga hasta 10000kg</t>
  </si>
  <si>
    <t>ml</t>
  </si>
  <si>
    <t>Conjunto Preensamblado</t>
  </si>
  <si>
    <t>Columna Metál. 8,8 mts c/brazo 2,5mts</t>
  </si>
  <si>
    <t>Artef. c/equipo y Lám. 150w</t>
  </si>
  <si>
    <t>Agregado Granular 0:20 en cantera</t>
  </si>
  <si>
    <t>Ploteo</t>
  </si>
  <si>
    <t>Documentación Aranceles</t>
  </si>
  <si>
    <t>Hora</t>
  </si>
  <si>
    <t>Valor Hora Peón (*)</t>
  </si>
  <si>
    <t>Valor Hora Oficial (*)</t>
  </si>
  <si>
    <t>INSUMOS</t>
  </si>
  <si>
    <t xml:space="preserve">MANO DE OBRA, VARIOS Y ESPECIALES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</si>
</sst>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</font>
    <font>
      <sz val="10"/>
      <color indexed="55"/>
      <name val="Tahoma"/>
      <family val="2"/>
    </font>
    <font>
      <sz val="10"/>
      <color indexed="62"/>
      <name val="Tahoma"/>
      <family val="2"/>
    </font>
    <font>
      <sz val="8"/>
      <name val="Tahoma"/>
      <family val="2"/>
    </font>
    <font>
      <sz val="8"/>
      <color indexed="62"/>
      <name val="Tahoma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3" borderId="0" xfId="1" applyFont="1" applyFill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2" fontId="6" fillId="4" borderId="1" xfId="1" applyNumberFormat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wrapText="1"/>
    </xf>
    <xf numFmtId="0" fontId="2" fillId="0" borderId="0" xfId="1" applyFont="1" applyFill="1"/>
    <xf numFmtId="0" fontId="6" fillId="4" borderId="1" xfId="1" applyFont="1" applyFill="1" applyBorder="1" applyAlignment="1">
      <alignment horizontal="left" wrapText="1"/>
    </xf>
    <xf numFmtId="2" fontId="6" fillId="4" borderId="2" xfId="1" applyNumberFormat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wrapText="1"/>
    </xf>
    <xf numFmtId="0" fontId="7" fillId="2" borderId="0" xfId="1" applyFont="1" applyFill="1"/>
    <xf numFmtId="0" fontId="8" fillId="2" borderId="0" xfId="1" applyFont="1" applyFill="1" applyAlignment="1">
      <alignment horizontal="left"/>
    </xf>
    <xf numFmtId="0" fontId="9" fillId="2" borderId="0" xfId="1" applyFont="1" applyFill="1"/>
    <xf numFmtId="0" fontId="2" fillId="2" borderId="0" xfId="1" applyFont="1" applyFill="1" applyAlignment="1">
      <alignment wrapText="1"/>
    </xf>
    <xf numFmtId="0" fontId="2" fillId="4" borderId="0" xfId="1" applyFont="1" applyFill="1"/>
    <xf numFmtId="0" fontId="8" fillId="2" borderId="0" xfId="1" applyFont="1" applyFill="1" applyAlignment="1">
      <alignment horizontal="left" wrapText="1"/>
    </xf>
    <xf numFmtId="0" fontId="9" fillId="2" borderId="0" xfId="1" applyFont="1" applyFill="1" applyAlignment="1">
      <alignment wrapText="1"/>
    </xf>
    <xf numFmtId="0" fontId="11" fillId="2" borderId="0" xfId="1" applyFont="1" applyFill="1"/>
    <xf numFmtId="2" fontId="6" fillId="4" borderId="5" xfId="1" applyNumberFormat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wrapText="1"/>
    </xf>
    <xf numFmtId="0" fontId="6" fillId="4" borderId="5" xfId="1" applyFont="1" applyFill="1" applyBorder="1" applyAlignment="1">
      <alignment horizontal="left" wrapText="1"/>
    </xf>
    <xf numFmtId="2" fontId="6" fillId="4" borderId="6" xfId="1" applyNumberFormat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wrapText="1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2" fontId="9" fillId="4" borderId="5" xfId="1" applyNumberFormat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wrapText="1"/>
    </xf>
    <xf numFmtId="2" fontId="9" fillId="4" borderId="6" xfId="1" applyNumberFormat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wrapText="1"/>
    </xf>
    <xf numFmtId="0" fontId="9" fillId="2" borderId="0" xfId="1" applyFont="1" applyFill="1" applyAlignment="1">
      <alignment horizontal="center"/>
    </xf>
    <xf numFmtId="0" fontId="2" fillId="2" borderId="0" xfId="1" applyFont="1" applyFill="1" applyBorder="1"/>
    <xf numFmtId="0" fontId="3" fillId="2" borderId="0" xfId="1" applyFont="1" applyFill="1" applyBorder="1"/>
    <xf numFmtId="0" fontId="2" fillId="4" borderId="0" xfId="1" applyFont="1" applyFill="1" applyBorder="1"/>
    <xf numFmtId="0" fontId="3" fillId="4" borderId="0" xfId="1" applyFont="1" applyFill="1" applyBorder="1" applyAlignment="1">
      <alignment horizontal="center" wrapText="1"/>
    </xf>
    <xf numFmtId="0" fontId="3" fillId="4" borderId="0" xfId="1" applyFont="1" applyFill="1" applyBorder="1"/>
    <xf numFmtId="0" fontId="5" fillId="4" borderId="0" xfId="1" applyFont="1" applyFill="1" applyAlignment="1"/>
    <xf numFmtId="0" fontId="9" fillId="4" borderId="0" xfId="1" applyFont="1" applyFill="1"/>
    <xf numFmtId="0" fontId="12" fillId="2" borderId="0" xfId="1" applyFont="1" applyFill="1"/>
    <xf numFmtId="0" fontId="12" fillId="3" borderId="0" xfId="1" applyFont="1" applyFill="1"/>
    <xf numFmtId="0" fontId="12" fillId="2" borderId="0" xfId="1" applyFont="1" applyFill="1" applyAlignment="1">
      <alignment wrapText="1"/>
    </xf>
    <xf numFmtId="0" fontId="12" fillId="2" borderId="0" xfId="1" applyFont="1" applyFill="1" applyAlignment="1"/>
    <xf numFmtId="2" fontId="6" fillId="0" borderId="5" xfId="1" applyNumberFormat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wrapText="1"/>
    </xf>
    <xf numFmtId="2" fontId="6" fillId="0" borderId="6" xfId="1" applyNumberFormat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wrapText="1"/>
    </xf>
    <xf numFmtId="0" fontId="6" fillId="0" borderId="7" xfId="1" applyFont="1" applyFill="1" applyBorder="1" applyAlignment="1">
      <alignment horizontal="center"/>
    </xf>
    <xf numFmtId="0" fontId="6" fillId="0" borderId="7" xfId="1" applyFont="1" applyFill="1" applyBorder="1"/>
    <xf numFmtId="0" fontId="9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 shrinkToFit="1"/>
    </xf>
    <xf numFmtId="2" fontId="6" fillId="4" borderId="2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 wrapText="1" shrinkToFit="1"/>
    </xf>
    <xf numFmtId="2" fontId="3" fillId="4" borderId="3" xfId="1" applyNumberFormat="1" applyFont="1" applyFill="1" applyBorder="1" applyAlignment="1">
      <alignment horizontal="center" vertical="center" wrapText="1" shrinkToFit="1"/>
    </xf>
    <xf numFmtId="2" fontId="10" fillId="4" borderId="4" xfId="1" applyNumberFormat="1" applyFont="1" applyFill="1" applyBorder="1" applyAlignment="1">
      <alignment horizontal="center" vertical="center" wrapText="1" shrinkToFit="1"/>
    </xf>
    <xf numFmtId="2" fontId="10" fillId="4" borderId="3" xfId="1" applyNumberFormat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left" vertical="center" wrapText="1" shrinkToFit="1"/>
    </xf>
    <xf numFmtId="0" fontId="6" fillId="4" borderId="1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6" fillId="4" borderId="1" xfId="1" applyFont="1" applyFill="1" applyBorder="1" applyAlignment="1">
      <alignment horizontal="left" wrapText="1" shrinkToFit="1"/>
    </xf>
    <xf numFmtId="0" fontId="6" fillId="4" borderId="1" xfId="1" applyFont="1" applyFill="1" applyBorder="1" applyAlignment="1">
      <alignment horizontal="left" vertical="center" shrinkToFit="1"/>
    </xf>
    <xf numFmtId="0" fontId="6" fillId="4" borderId="2" xfId="1" applyFont="1" applyFill="1" applyBorder="1" applyAlignment="1">
      <alignment horizontal="left" wrapText="1" shrinkToFit="1"/>
    </xf>
    <xf numFmtId="0" fontId="4" fillId="4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6" fillId="0" borderId="8" xfId="1" applyFont="1" applyFill="1" applyBorder="1" applyAlignment="1">
      <alignment horizontal="center" wrapText="1"/>
    </xf>
    <xf numFmtId="0" fontId="6" fillId="5" borderId="0" xfId="1" applyFont="1" applyFill="1" applyAlignment="1">
      <alignment horizontal="center"/>
    </xf>
    <xf numFmtId="0" fontId="6" fillId="5" borderId="0" xfId="1" applyFont="1" applyFill="1"/>
    <xf numFmtId="0" fontId="13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162530</xdr:colOff>
      <xdr:row>3</xdr:row>
      <xdr:rowOff>114300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61925"/>
          <a:ext cx="81975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66675</xdr:rowOff>
    </xdr:from>
    <xdr:to>
      <xdr:col>2</xdr:col>
      <xdr:colOff>153005</xdr:colOff>
      <xdr:row>3</xdr:row>
      <xdr:rowOff>19050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66675"/>
          <a:ext cx="810230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57755</xdr:colOff>
      <xdr:row>3</xdr:row>
      <xdr:rowOff>114300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819755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143480</xdr:colOff>
      <xdr:row>3</xdr:row>
      <xdr:rowOff>19050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66675"/>
          <a:ext cx="819755" cy="43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114300</xdr:rowOff>
    </xdr:from>
    <xdr:to>
      <xdr:col>2</xdr:col>
      <xdr:colOff>162530</xdr:colOff>
      <xdr:row>3</xdr:row>
      <xdr:rowOff>66675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14300"/>
          <a:ext cx="819755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2</xdr:col>
      <xdr:colOff>67280</xdr:colOff>
      <xdr:row>3</xdr:row>
      <xdr:rowOff>133350</xdr:rowOff>
    </xdr:to>
    <xdr:pic>
      <xdr:nvPicPr>
        <xdr:cNvPr id="2" name="1 Imagen" descr="logo-ICC-estadistic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80975"/>
          <a:ext cx="81975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39"/>
  <sheetViews>
    <sheetView tabSelected="1" zoomScaleNormal="100" workbookViewId="0"/>
  </sheetViews>
  <sheetFormatPr baseColWidth="10" defaultRowHeight="12.75"/>
  <cols>
    <col min="1" max="1" width="4.42578125" style="1" customWidth="1"/>
    <col min="2" max="2" width="40.85546875" style="1" customWidth="1"/>
    <col min="3" max="3" width="12.7109375" style="1" customWidth="1"/>
    <col min="4" max="6" width="15.7109375" style="1" customWidth="1"/>
    <col min="7" max="7" width="16" style="1" customWidth="1"/>
    <col min="8" max="8" width="15.7109375" style="1" customWidth="1"/>
    <col min="9" max="10" width="15.140625" style="1" customWidth="1"/>
    <col min="11" max="11" width="13.85546875" style="1" bestFit="1" customWidth="1"/>
    <col min="12" max="12" width="15.7109375" style="1" customWidth="1"/>
    <col min="13" max="13" width="14.42578125" style="1" customWidth="1"/>
    <col min="14" max="14" width="17.28515625" style="1" customWidth="1"/>
    <col min="15" max="15" width="16" style="1" customWidth="1"/>
    <col min="16" max="16384" width="11.42578125" style="1"/>
  </cols>
  <sheetData>
    <row r="6" spans="2:15">
      <c r="B6" s="16" t="s">
        <v>72</v>
      </c>
      <c r="C6" s="2"/>
      <c r="D6" s="2"/>
    </row>
    <row r="7" spans="2:15">
      <c r="B7" s="17"/>
      <c r="C7" s="2"/>
      <c r="D7" s="2"/>
    </row>
    <row r="8" spans="2:15">
      <c r="B8" s="16" t="s">
        <v>71</v>
      </c>
      <c r="C8" s="2"/>
      <c r="D8" s="2"/>
    </row>
    <row r="9" spans="2:15">
      <c r="B9" s="17"/>
      <c r="C9" s="2"/>
      <c r="D9" s="2"/>
    </row>
    <row r="10" spans="2:15">
      <c r="B10" s="16" t="s">
        <v>70</v>
      </c>
      <c r="C10" s="2"/>
      <c r="D10" s="2"/>
    </row>
    <row r="11" spans="2:15">
      <c r="B11" s="76"/>
      <c r="C11" s="77"/>
      <c r="D11" s="78" t="s">
        <v>69</v>
      </c>
      <c r="E11" s="78" t="s">
        <v>68</v>
      </c>
      <c r="F11" s="78" t="s">
        <v>67</v>
      </c>
      <c r="G11" s="78" t="s">
        <v>66</v>
      </c>
      <c r="H11" s="78" t="s">
        <v>65</v>
      </c>
      <c r="I11" s="78" t="s">
        <v>64</v>
      </c>
      <c r="J11" s="78" t="s">
        <v>63</v>
      </c>
      <c r="K11" s="78" t="s">
        <v>62</v>
      </c>
      <c r="L11" s="78" t="s">
        <v>61</v>
      </c>
      <c r="M11" s="78" t="s">
        <v>60</v>
      </c>
      <c r="N11" s="78" t="s">
        <v>59</v>
      </c>
      <c r="O11" s="78" t="s">
        <v>58</v>
      </c>
    </row>
    <row r="12" spans="2:15" ht="15" customHeight="1">
      <c r="B12" s="78" t="s">
        <v>57</v>
      </c>
      <c r="C12" s="78" t="s">
        <v>56</v>
      </c>
      <c r="D12" s="78" t="s">
        <v>55</v>
      </c>
      <c r="E12" s="78" t="s">
        <v>55</v>
      </c>
      <c r="F12" s="78" t="s">
        <v>55</v>
      </c>
      <c r="G12" s="78" t="s">
        <v>55</v>
      </c>
      <c r="H12" s="78" t="s">
        <v>55</v>
      </c>
      <c r="I12" s="78" t="s">
        <v>55</v>
      </c>
      <c r="J12" s="78" t="s">
        <v>55</v>
      </c>
      <c r="K12" s="78" t="s">
        <v>55</v>
      </c>
      <c r="L12" s="78" t="s">
        <v>55</v>
      </c>
      <c r="M12" s="78" t="s">
        <v>55</v>
      </c>
      <c r="N12" s="78" t="s">
        <v>55</v>
      </c>
      <c r="O12" s="78" t="s">
        <v>55</v>
      </c>
    </row>
    <row r="13" spans="2:15" ht="15" customHeight="1">
      <c r="B13" s="14" t="s">
        <v>54</v>
      </c>
      <c r="C13" s="13" t="s">
        <v>40</v>
      </c>
      <c r="D13" s="12">
        <v>66.83</v>
      </c>
      <c r="E13" s="12">
        <v>68</v>
      </c>
      <c r="F13" s="12">
        <v>72.72</v>
      </c>
      <c r="G13" s="12">
        <v>76.569999999999993</v>
      </c>
      <c r="H13" s="12">
        <v>77.430000000000007</v>
      </c>
      <c r="I13" s="12">
        <v>77.8</v>
      </c>
      <c r="J13" s="12">
        <v>78.569999999999993</v>
      </c>
      <c r="K13" s="12">
        <v>78.569999999999993</v>
      </c>
      <c r="L13" s="12">
        <v>78.569999999999993</v>
      </c>
      <c r="M13" s="12">
        <v>91.14</v>
      </c>
      <c r="N13" s="12">
        <v>92.76</v>
      </c>
      <c r="O13" s="12">
        <v>96.26</v>
      </c>
    </row>
    <row r="14" spans="2:15" ht="15" customHeight="1">
      <c r="B14" s="9" t="s">
        <v>53</v>
      </c>
      <c r="C14" s="8" t="s">
        <v>32</v>
      </c>
      <c r="D14" s="7">
        <v>21.35</v>
      </c>
      <c r="E14" s="7">
        <v>24.23</v>
      </c>
      <c r="F14" s="7">
        <v>26.5</v>
      </c>
      <c r="G14" s="7">
        <v>26.5</v>
      </c>
      <c r="H14" s="7">
        <v>27.98</v>
      </c>
      <c r="I14" s="7">
        <v>28.28</v>
      </c>
      <c r="J14" s="7">
        <v>28.16</v>
      </c>
      <c r="K14" s="7">
        <v>28.87</v>
      </c>
      <c r="L14" s="7">
        <v>28.96</v>
      </c>
      <c r="M14" s="7">
        <v>29.060120537686885</v>
      </c>
      <c r="N14" s="7">
        <v>29.488812121594925</v>
      </c>
      <c r="O14" s="7">
        <v>29.935073207672684</v>
      </c>
    </row>
    <row r="15" spans="2:15" ht="15" customHeight="1">
      <c r="B15" s="9" t="s">
        <v>52</v>
      </c>
      <c r="C15" s="8" t="s">
        <v>43</v>
      </c>
      <c r="D15" s="7">
        <v>273.69</v>
      </c>
      <c r="E15" s="7">
        <v>284.14</v>
      </c>
      <c r="F15" s="7">
        <v>305.25</v>
      </c>
      <c r="G15" s="7">
        <v>311.84190217208595</v>
      </c>
      <c r="H15" s="7">
        <v>319.01</v>
      </c>
      <c r="I15" s="7">
        <v>319.69</v>
      </c>
      <c r="J15" s="7">
        <v>324.18</v>
      </c>
      <c r="K15" s="7">
        <v>329.26</v>
      </c>
      <c r="L15" s="7">
        <v>333.54</v>
      </c>
      <c r="M15" s="7">
        <v>340.54</v>
      </c>
      <c r="N15" s="7">
        <v>347.75</v>
      </c>
      <c r="O15" s="7">
        <v>355.04</v>
      </c>
    </row>
    <row r="16" spans="2:15" ht="15" customHeight="1">
      <c r="B16" s="9" t="s">
        <v>51</v>
      </c>
      <c r="C16" s="8" t="s">
        <v>43</v>
      </c>
      <c r="D16" s="7">
        <v>164.05</v>
      </c>
      <c r="E16" s="7">
        <v>171.65</v>
      </c>
      <c r="F16" s="7">
        <v>181.69</v>
      </c>
      <c r="G16" s="7">
        <v>188.42216307658461</v>
      </c>
      <c r="H16" s="7">
        <v>195.26</v>
      </c>
      <c r="I16" s="7">
        <v>195.81</v>
      </c>
      <c r="J16" s="7">
        <v>201.24</v>
      </c>
      <c r="K16" s="7">
        <v>204.85</v>
      </c>
      <c r="L16" s="7">
        <v>206.29</v>
      </c>
      <c r="M16" s="7">
        <v>215.48</v>
      </c>
      <c r="N16" s="7">
        <v>220.01</v>
      </c>
      <c r="O16" s="7">
        <v>225.41</v>
      </c>
    </row>
    <row r="17" spans="2:15" ht="15" customHeight="1">
      <c r="B17" s="9" t="s">
        <v>50</v>
      </c>
      <c r="C17" s="8" t="s">
        <v>9</v>
      </c>
      <c r="D17" s="7">
        <v>64.38</v>
      </c>
      <c r="E17" s="7">
        <v>65.349999999999994</v>
      </c>
      <c r="F17" s="7">
        <v>70.36</v>
      </c>
      <c r="G17" s="7">
        <v>71.31</v>
      </c>
      <c r="H17" s="7">
        <v>71.87</v>
      </c>
      <c r="I17" s="7">
        <v>73.67</v>
      </c>
      <c r="J17" s="7">
        <v>73.67</v>
      </c>
      <c r="K17" s="7">
        <v>74.45</v>
      </c>
      <c r="L17" s="7">
        <v>74.45</v>
      </c>
      <c r="M17" s="7">
        <v>77.411649140511656</v>
      </c>
      <c r="N17" s="7">
        <v>77.421502756657191</v>
      </c>
      <c r="O17" s="7">
        <v>77.421502756657191</v>
      </c>
    </row>
    <row r="18" spans="2:15" ht="15" customHeight="1">
      <c r="B18" s="9" t="s">
        <v>49</v>
      </c>
      <c r="C18" s="8" t="s">
        <v>3</v>
      </c>
      <c r="D18" s="7">
        <v>6.01</v>
      </c>
      <c r="E18" s="7">
        <v>6.28</v>
      </c>
      <c r="F18" s="7">
        <v>6.77</v>
      </c>
      <c r="G18" s="7">
        <v>6.83</v>
      </c>
      <c r="H18" s="7">
        <v>6.87</v>
      </c>
      <c r="I18" s="7">
        <v>6.9</v>
      </c>
      <c r="J18" s="7">
        <v>6.94</v>
      </c>
      <c r="K18" s="7">
        <v>6.99</v>
      </c>
      <c r="L18" s="7">
        <v>7.07</v>
      </c>
      <c r="M18" s="7">
        <v>7.0982391230982111</v>
      </c>
      <c r="N18" s="7">
        <v>7.2339477239074839</v>
      </c>
      <c r="O18" s="7">
        <v>7.4636167151846102</v>
      </c>
    </row>
    <row r="19" spans="2:15" ht="15" customHeight="1">
      <c r="B19" s="9" t="s">
        <v>48</v>
      </c>
      <c r="C19" s="8" t="s">
        <v>3</v>
      </c>
      <c r="D19" s="7">
        <v>7.54</v>
      </c>
      <c r="E19" s="7">
        <v>7.85</v>
      </c>
      <c r="F19" s="7">
        <v>8.27</v>
      </c>
      <c r="G19" s="7">
        <v>8.5500000000000007</v>
      </c>
      <c r="H19" s="7">
        <v>8.6999999999999993</v>
      </c>
      <c r="I19" s="7">
        <v>8.94</v>
      </c>
      <c r="J19" s="7">
        <v>9.14</v>
      </c>
      <c r="K19" s="7">
        <v>9.2100000000000009</v>
      </c>
      <c r="L19" s="7">
        <v>9.42</v>
      </c>
      <c r="M19" s="7">
        <v>9.64</v>
      </c>
      <c r="N19" s="7">
        <v>9.74</v>
      </c>
      <c r="O19" s="7">
        <v>10.14</v>
      </c>
    </row>
    <row r="20" spans="2:15" ht="15" customHeight="1">
      <c r="B20" s="9" t="s">
        <v>47</v>
      </c>
      <c r="C20" s="8" t="s">
        <v>22</v>
      </c>
      <c r="D20" s="7">
        <v>1821.98</v>
      </c>
      <c r="E20" s="7">
        <v>1917.37</v>
      </c>
      <c r="F20" s="7">
        <v>1995.29</v>
      </c>
      <c r="G20" s="7">
        <v>2033.74</v>
      </c>
      <c r="H20" s="7">
        <v>2083.7199999999998</v>
      </c>
      <c r="I20" s="7">
        <v>2089.37</v>
      </c>
      <c r="J20" s="7">
        <v>2140.27</v>
      </c>
      <c r="K20" s="7">
        <v>2171.06</v>
      </c>
      <c r="L20" s="7">
        <v>2230.86</v>
      </c>
      <c r="M20" s="7">
        <v>2265.7563425485519</v>
      </c>
      <c r="N20" s="7">
        <v>2308.5506068148838</v>
      </c>
      <c r="O20" s="7">
        <v>2351.3989094093458</v>
      </c>
    </row>
    <row r="21" spans="2:15" ht="15" customHeight="1">
      <c r="B21" s="9" t="s">
        <v>46</v>
      </c>
      <c r="C21" s="8" t="s">
        <v>45</v>
      </c>
      <c r="D21" s="7">
        <v>1579.9</v>
      </c>
      <c r="E21" s="7">
        <v>1714.88</v>
      </c>
      <c r="F21" s="7">
        <v>1839.13</v>
      </c>
      <c r="G21" s="7">
        <v>1907.8371063475579</v>
      </c>
      <c r="H21" s="7">
        <v>1970.64</v>
      </c>
      <c r="I21" s="7">
        <v>1985.42</v>
      </c>
      <c r="J21" s="7">
        <v>2017.43</v>
      </c>
      <c r="K21" s="7">
        <v>2045.27</v>
      </c>
      <c r="L21" s="7">
        <v>2081.4899999999998</v>
      </c>
      <c r="M21" s="7">
        <v>2098.8847211865668</v>
      </c>
      <c r="N21" s="7">
        <v>2131.4336726708007</v>
      </c>
      <c r="O21" s="7">
        <v>2170.9566175064506</v>
      </c>
    </row>
    <row r="22" spans="2:15" ht="15" customHeight="1">
      <c r="B22" s="9" t="s">
        <v>44</v>
      </c>
      <c r="C22" s="8" t="s">
        <v>43</v>
      </c>
      <c r="D22" s="7">
        <v>275.48</v>
      </c>
      <c r="E22" s="7">
        <v>286.16000000000003</v>
      </c>
      <c r="F22" s="7">
        <v>305.41000000000003</v>
      </c>
      <c r="G22" s="7">
        <v>313.5169101580322</v>
      </c>
      <c r="H22" s="7">
        <v>319.76</v>
      </c>
      <c r="I22" s="7">
        <v>323.66000000000003</v>
      </c>
      <c r="J22" s="7">
        <v>331.8</v>
      </c>
      <c r="K22" s="7">
        <v>338.2</v>
      </c>
      <c r="L22" s="7">
        <v>340.01</v>
      </c>
      <c r="M22" s="7">
        <v>346.04280919749766</v>
      </c>
      <c r="N22" s="7">
        <v>359.69</v>
      </c>
      <c r="O22" s="7">
        <v>365.72</v>
      </c>
    </row>
    <row r="23" spans="2:15" ht="15" customHeight="1">
      <c r="B23" s="9" t="s">
        <v>42</v>
      </c>
      <c r="C23" s="8" t="s">
        <v>32</v>
      </c>
      <c r="D23" s="7">
        <v>3.9432600732600736</v>
      </c>
      <c r="E23" s="7">
        <v>4.5662271062271058</v>
      </c>
      <c r="F23" s="7">
        <v>4.5662271062271058</v>
      </c>
      <c r="G23" s="7">
        <v>4.68</v>
      </c>
      <c r="H23" s="7">
        <v>4.6900000000000004</v>
      </c>
      <c r="I23" s="7">
        <v>4.8600000000000003</v>
      </c>
      <c r="J23" s="7">
        <v>4.99</v>
      </c>
      <c r="K23" s="7">
        <v>5.15</v>
      </c>
      <c r="L23" s="7">
        <v>5.23</v>
      </c>
      <c r="M23" s="7">
        <v>5.48</v>
      </c>
      <c r="N23" s="7">
        <v>5.56</v>
      </c>
      <c r="O23" s="7">
        <v>5.73</v>
      </c>
    </row>
    <row r="24" spans="2:15" ht="15" customHeight="1">
      <c r="B24" s="9" t="s">
        <v>41</v>
      </c>
      <c r="C24" s="8" t="s">
        <v>40</v>
      </c>
      <c r="D24" s="7">
        <v>41.71</v>
      </c>
      <c r="E24" s="7">
        <v>44.19</v>
      </c>
      <c r="F24" s="7">
        <v>47.95</v>
      </c>
      <c r="G24" s="7">
        <v>47.83</v>
      </c>
      <c r="H24" s="7">
        <v>48.46</v>
      </c>
      <c r="I24" s="7">
        <v>49.3</v>
      </c>
      <c r="J24" s="7">
        <v>50.15</v>
      </c>
      <c r="K24" s="7">
        <v>51.12</v>
      </c>
      <c r="L24" s="7">
        <v>52.22</v>
      </c>
      <c r="M24" s="7">
        <v>52.616663847876588</v>
      </c>
      <c r="N24" s="7">
        <v>54.184576143460319</v>
      </c>
      <c r="O24" s="7">
        <v>56.374793712949092</v>
      </c>
    </row>
    <row r="25" spans="2:15" ht="15" customHeight="1">
      <c r="B25" s="9" t="s">
        <v>39</v>
      </c>
      <c r="C25" s="8" t="s">
        <v>38</v>
      </c>
      <c r="D25" s="7">
        <v>65.180000000000007</v>
      </c>
      <c r="E25" s="7">
        <v>69.52</v>
      </c>
      <c r="F25" s="7">
        <v>72.900000000000006</v>
      </c>
      <c r="G25" s="7">
        <v>74.099999999999994</v>
      </c>
      <c r="H25" s="7">
        <v>75.03</v>
      </c>
      <c r="I25" s="7">
        <v>75.95</v>
      </c>
      <c r="J25" s="7">
        <v>77.08</v>
      </c>
      <c r="K25" s="7">
        <v>78.95</v>
      </c>
      <c r="L25" s="7">
        <v>80.78</v>
      </c>
      <c r="M25" s="7">
        <v>81.77</v>
      </c>
      <c r="N25" s="7">
        <v>85.79</v>
      </c>
      <c r="O25" s="7">
        <v>88.36</v>
      </c>
    </row>
    <row r="26" spans="2:15" ht="15" customHeight="1">
      <c r="B26" s="9" t="s">
        <v>37</v>
      </c>
      <c r="C26" s="8" t="s">
        <v>32</v>
      </c>
      <c r="D26" s="7">
        <v>19.649999999999999</v>
      </c>
      <c r="E26" s="7">
        <v>22.47</v>
      </c>
      <c r="F26" s="7">
        <v>24.12</v>
      </c>
      <c r="G26" s="7">
        <v>24.144108234675151</v>
      </c>
      <c r="H26" s="7">
        <v>25.12</v>
      </c>
      <c r="I26" s="7">
        <v>25.37</v>
      </c>
      <c r="J26" s="7">
        <v>25.58</v>
      </c>
      <c r="K26" s="7">
        <v>25.63</v>
      </c>
      <c r="L26" s="7">
        <v>26.35</v>
      </c>
      <c r="M26" s="7">
        <v>27</v>
      </c>
      <c r="N26" s="7">
        <v>27.45</v>
      </c>
      <c r="O26" s="7">
        <v>27.72</v>
      </c>
    </row>
    <row r="27" spans="2:15" ht="15" customHeight="1">
      <c r="B27" s="9" t="s">
        <v>36</v>
      </c>
      <c r="C27" s="8" t="s">
        <v>9</v>
      </c>
      <c r="D27" s="7">
        <v>159.6</v>
      </c>
      <c r="E27" s="7">
        <v>170.29</v>
      </c>
      <c r="F27" s="7">
        <v>175.09</v>
      </c>
      <c r="G27" s="7">
        <v>178.43</v>
      </c>
      <c r="H27" s="7">
        <v>179.14</v>
      </c>
      <c r="I27" s="7">
        <v>180.85</v>
      </c>
      <c r="J27" s="7">
        <v>181.83</v>
      </c>
      <c r="K27" s="7">
        <v>189.47</v>
      </c>
      <c r="L27" s="7">
        <v>196.16</v>
      </c>
      <c r="M27" s="7">
        <v>207.63932081438608</v>
      </c>
      <c r="N27" s="7">
        <v>217.28</v>
      </c>
      <c r="O27" s="7">
        <v>218.29</v>
      </c>
    </row>
    <row r="28" spans="2:15" ht="15" customHeight="1">
      <c r="B28" s="9" t="s">
        <v>35</v>
      </c>
      <c r="C28" s="8" t="s">
        <v>32</v>
      </c>
      <c r="D28" s="7">
        <v>13.38</v>
      </c>
      <c r="E28" s="7">
        <v>14.61</v>
      </c>
      <c r="F28" s="7">
        <v>15.46</v>
      </c>
      <c r="G28" s="7">
        <v>15.87</v>
      </c>
      <c r="H28" s="7">
        <v>15.8</v>
      </c>
      <c r="I28" s="7">
        <v>15.38</v>
      </c>
      <c r="J28" s="7">
        <v>15.86</v>
      </c>
      <c r="K28" s="7">
        <v>15.8</v>
      </c>
      <c r="L28" s="7">
        <v>16.27</v>
      </c>
      <c r="M28" s="7">
        <v>16.63759382748194</v>
      </c>
      <c r="N28" s="7">
        <v>16.39</v>
      </c>
      <c r="O28" s="7">
        <v>16.64</v>
      </c>
    </row>
    <row r="29" spans="2:15" ht="15" customHeight="1">
      <c r="B29" s="9" t="s">
        <v>34</v>
      </c>
      <c r="C29" s="8" t="s">
        <v>32</v>
      </c>
      <c r="D29" s="7">
        <v>10.38</v>
      </c>
      <c r="E29" s="7">
        <v>11.41</v>
      </c>
      <c r="F29" s="7">
        <v>11.97</v>
      </c>
      <c r="G29" s="7">
        <v>12.006781904243594</v>
      </c>
      <c r="H29" s="7">
        <v>12.57</v>
      </c>
      <c r="I29" s="7">
        <v>12.68</v>
      </c>
      <c r="J29" s="7">
        <v>12.83</v>
      </c>
      <c r="K29" s="7">
        <v>12.91</v>
      </c>
      <c r="L29" s="7">
        <v>13.23</v>
      </c>
      <c r="M29" s="7">
        <v>15.29</v>
      </c>
      <c r="N29" s="7">
        <v>15.57</v>
      </c>
      <c r="O29" s="7">
        <v>15.57</v>
      </c>
    </row>
    <row r="30" spans="2:15" ht="15" customHeight="1">
      <c r="B30" s="9" t="s">
        <v>33</v>
      </c>
      <c r="C30" s="8" t="s">
        <v>32</v>
      </c>
      <c r="D30" s="7">
        <v>12.88</v>
      </c>
      <c r="E30" s="7">
        <v>14.34</v>
      </c>
      <c r="F30" s="7">
        <v>15.27</v>
      </c>
      <c r="G30" s="7">
        <v>15.531351456721652</v>
      </c>
      <c r="H30" s="7">
        <v>16.04</v>
      </c>
      <c r="I30" s="7">
        <v>16.170000000000002</v>
      </c>
      <c r="J30" s="7">
        <v>16.260000000000002</v>
      </c>
      <c r="K30" s="7">
        <v>16.39</v>
      </c>
      <c r="L30" s="7">
        <v>16.82</v>
      </c>
      <c r="M30" s="7">
        <v>19.16</v>
      </c>
      <c r="N30" s="7">
        <v>19.25</v>
      </c>
      <c r="O30" s="7">
        <v>19.25</v>
      </c>
    </row>
    <row r="31" spans="2:15" ht="15" customHeight="1">
      <c r="B31" s="9" t="s">
        <v>31</v>
      </c>
      <c r="C31" s="8" t="s">
        <v>3</v>
      </c>
      <c r="D31" s="7">
        <v>6.03</v>
      </c>
      <c r="E31" s="7">
        <v>6.18</v>
      </c>
      <c r="F31" s="7">
        <v>6.74</v>
      </c>
      <c r="G31" s="7">
        <v>6.85</v>
      </c>
      <c r="H31" s="7">
        <v>6.95</v>
      </c>
      <c r="I31" s="7">
        <v>6.97</v>
      </c>
      <c r="J31" s="7">
        <v>6.85</v>
      </c>
      <c r="K31" s="7">
        <v>6.93</v>
      </c>
      <c r="L31" s="7">
        <v>7.15</v>
      </c>
      <c r="M31" s="7">
        <v>7.2188299988925575</v>
      </c>
      <c r="N31" s="7">
        <v>7.508211312131027</v>
      </c>
      <c r="O31" s="7">
        <v>7.7628990473020387</v>
      </c>
    </row>
    <row r="32" spans="2:15" ht="15" customHeight="1">
      <c r="B32" s="9" t="s">
        <v>30</v>
      </c>
      <c r="C32" s="8" t="s">
        <v>3</v>
      </c>
      <c r="D32" s="7">
        <v>7.82</v>
      </c>
      <c r="E32" s="7">
        <v>8.1199999999999992</v>
      </c>
      <c r="F32" s="7">
        <v>8.5500000000000007</v>
      </c>
      <c r="G32" s="7">
        <v>8.68</v>
      </c>
      <c r="H32" s="7">
        <v>8.7799999999999994</v>
      </c>
      <c r="I32" s="7">
        <v>8.7899999999999991</v>
      </c>
      <c r="J32" s="7">
        <v>8.85</v>
      </c>
      <c r="K32" s="7">
        <v>9.02</v>
      </c>
      <c r="L32" s="7">
        <v>9.17</v>
      </c>
      <c r="M32" s="7">
        <v>9.4250076277159422</v>
      </c>
      <c r="N32" s="7">
        <v>9.9251069871085367</v>
      </c>
      <c r="O32" s="7">
        <v>10.138766686392533</v>
      </c>
    </row>
    <row r="33" spans="1:15" ht="15" customHeight="1">
      <c r="A33" s="10"/>
      <c r="B33" s="9" t="s">
        <v>29</v>
      </c>
      <c r="C33" s="8" t="s">
        <v>3</v>
      </c>
      <c r="D33" s="7">
        <v>5.0999999999999996</v>
      </c>
      <c r="E33" s="7">
        <v>5.34</v>
      </c>
      <c r="F33" s="7">
        <v>5.42</v>
      </c>
      <c r="G33" s="7">
        <v>5.44</v>
      </c>
      <c r="H33" s="7">
        <v>5.54</v>
      </c>
      <c r="I33" s="7">
        <v>5.57</v>
      </c>
      <c r="J33" s="7">
        <v>5.66</v>
      </c>
      <c r="K33" s="7">
        <v>5.63</v>
      </c>
      <c r="L33" s="7">
        <v>5.77</v>
      </c>
      <c r="M33" s="7">
        <v>5.9508229726887656</v>
      </c>
      <c r="N33" s="7">
        <v>6.2660395916524019</v>
      </c>
      <c r="O33" s="7">
        <v>6.3475454401266456</v>
      </c>
    </row>
    <row r="34" spans="1:15" ht="15" customHeight="1">
      <c r="A34" s="10"/>
      <c r="B34" s="9" t="s">
        <v>28</v>
      </c>
      <c r="C34" s="8" t="s">
        <v>3</v>
      </c>
      <c r="D34" s="7">
        <v>9.0500000000000007</v>
      </c>
      <c r="E34" s="7">
        <v>9.1999999999999993</v>
      </c>
      <c r="F34" s="7">
        <v>10.29</v>
      </c>
      <c r="G34" s="7">
        <v>10.42</v>
      </c>
      <c r="H34" s="7">
        <v>10.56</v>
      </c>
      <c r="I34" s="7">
        <v>10.33</v>
      </c>
      <c r="J34" s="7">
        <v>10.67</v>
      </c>
      <c r="K34" s="7">
        <v>10.8</v>
      </c>
      <c r="L34" s="7">
        <v>10.94</v>
      </c>
      <c r="M34" s="7">
        <v>11.089273362434946</v>
      </c>
      <c r="N34" s="7">
        <v>11.615087763447766</v>
      </c>
      <c r="O34" s="7">
        <v>11.866096980773218</v>
      </c>
    </row>
    <row r="35" spans="1:15" ht="15" customHeight="1">
      <c r="A35" s="10"/>
      <c r="B35" s="9" t="s">
        <v>27</v>
      </c>
      <c r="C35" s="8" t="s">
        <v>3</v>
      </c>
      <c r="D35" s="7">
        <v>7.43</v>
      </c>
      <c r="E35" s="7">
        <v>7.71</v>
      </c>
      <c r="F35" s="7">
        <v>8.56</v>
      </c>
      <c r="G35" s="7">
        <v>8.89</v>
      </c>
      <c r="H35" s="7">
        <v>9.1199999999999992</v>
      </c>
      <c r="I35" s="7">
        <v>9.34</v>
      </c>
      <c r="J35" s="7">
        <v>9.61</v>
      </c>
      <c r="K35" s="7">
        <v>9.64</v>
      </c>
      <c r="L35" s="7">
        <v>9.7100000000000009</v>
      </c>
      <c r="M35" s="7">
        <v>9.7120567412647709</v>
      </c>
      <c r="N35" s="7">
        <v>10.553835447720713</v>
      </c>
      <c r="O35" s="7">
        <v>11.085680342105251</v>
      </c>
    </row>
    <row r="36" spans="1:15" ht="15" customHeight="1">
      <c r="A36" s="10"/>
      <c r="B36" s="9" t="s">
        <v>26</v>
      </c>
      <c r="C36" s="8" t="s">
        <v>22</v>
      </c>
      <c r="D36" s="7">
        <v>1750.23</v>
      </c>
      <c r="E36" s="7">
        <v>1852.62</v>
      </c>
      <c r="F36" s="7">
        <v>1987.22</v>
      </c>
      <c r="G36" s="7">
        <v>2020.12</v>
      </c>
      <c r="H36" s="7">
        <v>2047.73</v>
      </c>
      <c r="I36" s="7">
        <v>2039.77</v>
      </c>
      <c r="J36" s="7">
        <v>2081.69</v>
      </c>
      <c r="K36" s="7">
        <v>2089.2199999999998</v>
      </c>
      <c r="L36" s="7">
        <v>2108.16</v>
      </c>
      <c r="M36" s="7">
        <v>2125.1467579964547</v>
      </c>
      <c r="N36" s="7">
        <v>2128.25</v>
      </c>
      <c r="O36" s="7">
        <v>2155.61</v>
      </c>
    </row>
    <row r="37" spans="1:15" ht="15" customHeight="1">
      <c r="A37" s="10"/>
      <c r="B37" s="9" t="s">
        <v>25</v>
      </c>
      <c r="C37" s="8" t="s">
        <v>3</v>
      </c>
      <c r="D37" s="7">
        <v>6.8</v>
      </c>
      <c r="E37" s="7">
        <v>6.98</v>
      </c>
      <c r="F37" s="7">
        <v>7.53</v>
      </c>
      <c r="G37" s="7">
        <v>7.69</v>
      </c>
      <c r="H37" s="7">
        <v>7.87</v>
      </c>
      <c r="I37" s="7">
        <v>7.89</v>
      </c>
      <c r="J37" s="7">
        <v>7.92</v>
      </c>
      <c r="K37" s="7">
        <v>7.89</v>
      </c>
      <c r="L37" s="7">
        <v>8.17</v>
      </c>
      <c r="M37" s="7">
        <v>8.1958992265252881</v>
      </c>
      <c r="N37" s="7">
        <v>8.5299999999999994</v>
      </c>
      <c r="O37" s="7">
        <v>8.64</v>
      </c>
    </row>
    <row r="38" spans="1:15" ht="15" customHeight="1">
      <c r="A38" s="10"/>
      <c r="B38" s="9" t="s">
        <v>24</v>
      </c>
      <c r="C38" s="8" t="s">
        <v>3</v>
      </c>
      <c r="D38" s="7">
        <v>5.63</v>
      </c>
      <c r="E38" s="7">
        <v>5.82</v>
      </c>
      <c r="F38" s="7">
        <v>6.32</v>
      </c>
      <c r="G38" s="7">
        <v>6.33</v>
      </c>
      <c r="H38" s="7">
        <v>6.35</v>
      </c>
      <c r="I38" s="7">
        <v>6.31</v>
      </c>
      <c r="J38" s="7">
        <v>6.39</v>
      </c>
      <c r="K38" s="7">
        <v>6.39</v>
      </c>
      <c r="L38" s="7">
        <v>6.76</v>
      </c>
      <c r="M38" s="7">
        <v>6.7850137856965373</v>
      </c>
      <c r="N38" s="7">
        <v>6.7150913229557343</v>
      </c>
      <c r="O38" s="7">
        <v>6.855545104376251</v>
      </c>
    </row>
    <row r="39" spans="1:15" ht="15" customHeight="1">
      <c r="A39" s="10"/>
      <c r="B39" s="9" t="s">
        <v>23</v>
      </c>
      <c r="C39" s="8" t="s">
        <v>22</v>
      </c>
      <c r="D39" s="7">
        <v>2747.33</v>
      </c>
      <c r="E39" s="7">
        <v>2781.02</v>
      </c>
      <c r="F39" s="7">
        <v>2845.96</v>
      </c>
      <c r="G39" s="7">
        <v>3045.19</v>
      </c>
      <c r="H39" s="7">
        <v>3045.19</v>
      </c>
      <c r="I39" s="7">
        <v>3040.44</v>
      </c>
      <c r="J39" s="7">
        <v>3115.81</v>
      </c>
      <c r="K39" s="7">
        <v>3142.06</v>
      </c>
      <c r="L39" s="7">
        <v>3172.2530000000002</v>
      </c>
      <c r="M39" s="7">
        <v>3195.3383447702813</v>
      </c>
      <c r="N39" s="7">
        <v>3236.8174692938605</v>
      </c>
      <c r="O39" s="7">
        <v>3320.6112805019902</v>
      </c>
    </row>
    <row r="40" spans="1:15" ht="15" customHeight="1">
      <c r="A40" s="10"/>
      <c r="B40" s="9" t="s">
        <v>21</v>
      </c>
      <c r="C40" s="8" t="s">
        <v>20</v>
      </c>
      <c r="D40" s="7">
        <v>453.86</v>
      </c>
      <c r="E40" s="7">
        <v>510.33</v>
      </c>
      <c r="F40" s="7">
        <v>531.02</v>
      </c>
      <c r="G40" s="7">
        <v>534.16</v>
      </c>
      <c r="H40" s="7">
        <v>555.77</v>
      </c>
      <c r="I40" s="7">
        <v>555.77</v>
      </c>
      <c r="J40" s="7">
        <v>562.83000000000004</v>
      </c>
      <c r="K40" s="7">
        <v>553.16</v>
      </c>
      <c r="L40" s="7">
        <v>555.5</v>
      </c>
      <c r="M40" s="7">
        <v>574.84567443161768</v>
      </c>
      <c r="N40" s="7">
        <v>595.27954009615235</v>
      </c>
      <c r="O40" s="7">
        <v>618.80052333785216</v>
      </c>
    </row>
    <row r="41" spans="1:15" ht="15" customHeight="1">
      <c r="A41" s="10"/>
      <c r="B41" s="9" t="s">
        <v>19</v>
      </c>
      <c r="C41" s="8" t="s">
        <v>9</v>
      </c>
      <c r="D41" s="7">
        <v>47.63</v>
      </c>
      <c r="E41" s="7">
        <v>50.61</v>
      </c>
      <c r="F41" s="7">
        <v>53.05</v>
      </c>
      <c r="G41" s="7">
        <v>54.12</v>
      </c>
      <c r="H41" s="7">
        <v>55.78</v>
      </c>
      <c r="I41" s="7">
        <v>57.07</v>
      </c>
      <c r="J41" s="7">
        <v>57.56</v>
      </c>
      <c r="K41" s="7">
        <v>58.35</v>
      </c>
      <c r="L41" s="7">
        <v>58.96</v>
      </c>
      <c r="M41" s="7">
        <v>59.867324616841216</v>
      </c>
      <c r="N41" s="7">
        <v>61.861935345144111</v>
      </c>
      <c r="O41" s="7">
        <v>62.540556008332345</v>
      </c>
    </row>
    <row r="42" spans="1:15" ht="15" customHeight="1">
      <c r="A42" s="10"/>
      <c r="B42" s="9" t="s">
        <v>18</v>
      </c>
      <c r="C42" s="8" t="s">
        <v>9</v>
      </c>
      <c r="D42" s="7">
        <v>69.17</v>
      </c>
      <c r="E42" s="7">
        <v>74.97</v>
      </c>
      <c r="F42" s="7">
        <v>77.98</v>
      </c>
      <c r="G42" s="7">
        <v>80.14</v>
      </c>
      <c r="H42" s="7">
        <v>82.4</v>
      </c>
      <c r="I42" s="7">
        <v>83.24</v>
      </c>
      <c r="J42" s="7">
        <v>84.13</v>
      </c>
      <c r="K42" s="7">
        <v>84.92</v>
      </c>
      <c r="L42" s="7">
        <v>87.5</v>
      </c>
      <c r="M42" s="7">
        <v>88.726048474619944</v>
      </c>
      <c r="N42" s="7">
        <v>91.871787631712266</v>
      </c>
      <c r="O42" s="7">
        <v>92.805938214714786</v>
      </c>
    </row>
    <row r="43" spans="1:15" ht="15" customHeight="1">
      <c r="A43" s="10"/>
      <c r="B43" s="9" t="s">
        <v>17</v>
      </c>
      <c r="C43" s="8" t="s">
        <v>16</v>
      </c>
      <c r="D43" s="7">
        <v>29.66</v>
      </c>
      <c r="E43" s="7">
        <v>34.200000000000003</v>
      </c>
      <c r="F43" s="7">
        <v>36.24</v>
      </c>
      <c r="G43" s="7">
        <v>37.11</v>
      </c>
      <c r="H43" s="7">
        <v>38.119999999999997</v>
      </c>
      <c r="I43" s="7">
        <v>38.520000000000003</v>
      </c>
      <c r="J43" s="7">
        <v>38.520000000000003</v>
      </c>
      <c r="K43" s="7">
        <v>39.32</v>
      </c>
      <c r="L43" s="7">
        <v>41.33</v>
      </c>
      <c r="M43" s="7">
        <v>42.02</v>
      </c>
      <c r="N43" s="7">
        <v>43.88</v>
      </c>
      <c r="O43" s="7">
        <v>44.96</v>
      </c>
    </row>
    <row r="44" spans="1:15" ht="15" customHeight="1">
      <c r="A44" s="10"/>
      <c r="B44" s="9" t="s">
        <v>15</v>
      </c>
      <c r="C44" s="8" t="s">
        <v>9</v>
      </c>
      <c r="D44" s="7">
        <v>90.86</v>
      </c>
      <c r="E44" s="7">
        <v>94.55</v>
      </c>
      <c r="F44" s="7">
        <v>95.76</v>
      </c>
      <c r="G44" s="7">
        <v>95.97</v>
      </c>
      <c r="H44" s="7">
        <v>97.92</v>
      </c>
      <c r="I44" s="7">
        <v>99.59</v>
      </c>
      <c r="J44" s="7">
        <v>104.42</v>
      </c>
      <c r="K44" s="7">
        <v>104.58</v>
      </c>
      <c r="L44" s="7">
        <v>106.25</v>
      </c>
      <c r="M44" s="7">
        <v>107.30536753607859</v>
      </c>
      <c r="N44" s="7">
        <v>114.11078190540191</v>
      </c>
      <c r="O44" s="7">
        <v>115.21989215445923</v>
      </c>
    </row>
    <row r="45" spans="1:15" ht="15" customHeight="1">
      <c r="A45" s="10"/>
      <c r="B45" s="9" t="s">
        <v>14</v>
      </c>
      <c r="C45" s="8" t="s">
        <v>9</v>
      </c>
      <c r="D45" s="7">
        <v>63.17</v>
      </c>
      <c r="E45" s="7">
        <v>63.17</v>
      </c>
      <c r="F45" s="7">
        <v>66.55</v>
      </c>
      <c r="G45" s="7">
        <v>68.42</v>
      </c>
      <c r="H45" s="7">
        <v>73.650000000000006</v>
      </c>
      <c r="I45" s="7">
        <v>73.650000000000006</v>
      </c>
      <c r="J45" s="7">
        <v>76.239999999999995</v>
      </c>
      <c r="K45" s="7">
        <v>76.239999999999995</v>
      </c>
      <c r="L45" s="7">
        <v>76.540000000000006</v>
      </c>
      <c r="M45" s="7">
        <v>78.239509066874319</v>
      </c>
      <c r="N45" s="7">
        <v>78.25</v>
      </c>
      <c r="O45" s="7">
        <v>74.56</v>
      </c>
    </row>
    <row r="46" spans="1:15" ht="15" customHeight="1">
      <c r="A46" s="10"/>
      <c r="B46" s="9" t="s">
        <v>13</v>
      </c>
      <c r="C46" s="8" t="s">
        <v>9</v>
      </c>
      <c r="D46" s="7">
        <v>120.67</v>
      </c>
      <c r="E46" s="7">
        <v>120.67</v>
      </c>
      <c r="F46" s="7">
        <v>128.33000000000001</v>
      </c>
      <c r="G46" s="7">
        <v>123.68</v>
      </c>
      <c r="H46" s="7">
        <v>123.68</v>
      </c>
      <c r="I46" s="7">
        <v>120.13</v>
      </c>
      <c r="J46" s="7">
        <v>133.83000000000001</v>
      </c>
      <c r="K46" s="7">
        <v>131.86000000000001</v>
      </c>
      <c r="L46" s="7">
        <v>142.5</v>
      </c>
      <c r="M46" s="7">
        <v>147.65736394774854</v>
      </c>
      <c r="N46" s="7">
        <v>147.65736394774854</v>
      </c>
      <c r="O46" s="7">
        <v>147.65736394774854</v>
      </c>
    </row>
    <row r="47" spans="1:15" ht="15" customHeight="1">
      <c r="A47" s="10"/>
      <c r="B47" s="9" t="s">
        <v>12</v>
      </c>
      <c r="C47" s="8" t="s">
        <v>9</v>
      </c>
      <c r="D47" s="7">
        <v>88.78</v>
      </c>
      <c r="E47" s="7">
        <v>92.92</v>
      </c>
      <c r="F47" s="7">
        <v>98.25</v>
      </c>
      <c r="G47" s="7">
        <v>107.68</v>
      </c>
      <c r="H47" s="7">
        <v>117.57</v>
      </c>
      <c r="I47" s="7">
        <v>117.57</v>
      </c>
      <c r="J47" s="7">
        <v>118.35</v>
      </c>
      <c r="K47" s="7">
        <v>127.89</v>
      </c>
      <c r="L47" s="7">
        <v>125.78</v>
      </c>
      <c r="M47" s="7">
        <v>125.78286020523781</v>
      </c>
      <c r="N47" s="7">
        <v>125.78286020523781</v>
      </c>
      <c r="O47" s="7">
        <v>125.78286020523781</v>
      </c>
    </row>
    <row r="48" spans="1:15" ht="15" customHeight="1">
      <c r="A48" s="10"/>
      <c r="B48" s="9" t="s">
        <v>11</v>
      </c>
      <c r="C48" s="8" t="s">
        <v>9</v>
      </c>
      <c r="D48" s="7">
        <v>139.81</v>
      </c>
      <c r="E48" s="7">
        <v>144.97</v>
      </c>
      <c r="F48" s="7">
        <v>146.93</v>
      </c>
      <c r="G48" s="7">
        <v>148.34</v>
      </c>
      <c r="H48" s="7">
        <v>148.27000000000001</v>
      </c>
      <c r="I48" s="7">
        <v>149.38</v>
      </c>
      <c r="J48" s="7">
        <v>153.4</v>
      </c>
      <c r="K48" s="7">
        <v>165.3</v>
      </c>
      <c r="L48" s="7">
        <v>166.22</v>
      </c>
      <c r="M48" s="7">
        <v>173.05</v>
      </c>
      <c r="N48" s="7">
        <v>173.07</v>
      </c>
      <c r="O48" s="7">
        <v>173.08</v>
      </c>
    </row>
    <row r="49" spans="1:15" ht="15" customHeight="1">
      <c r="A49" s="10"/>
      <c r="B49" s="9" t="s">
        <v>10</v>
      </c>
      <c r="C49" s="8" t="s">
        <v>9</v>
      </c>
      <c r="D49" s="7">
        <v>102.95</v>
      </c>
      <c r="E49" s="7">
        <v>112.25</v>
      </c>
      <c r="F49" s="7">
        <v>114.9</v>
      </c>
      <c r="G49" s="7">
        <v>115.76</v>
      </c>
      <c r="H49" s="7">
        <v>128.37</v>
      </c>
      <c r="I49" s="7">
        <v>132.76</v>
      </c>
      <c r="J49" s="7">
        <v>139.53</v>
      </c>
      <c r="K49" s="7">
        <v>142.33000000000001</v>
      </c>
      <c r="L49" s="7">
        <v>142.30000000000001</v>
      </c>
      <c r="M49" s="7">
        <v>149.52661983270184</v>
      </c>
      <c r="N49" s="7">
        <v>151.76299040640592</v>
      </c>
      <c r="O49" s="7">
        <v>157.97688765943835</v>
      </c>
    </row>
    <row r="50" spans="1:15" ht="15" customHeight="1">
      <c r="A50" s="10"/>
      <c r="B50" s="11" t="s">
        <v>8</v>
      </c>
      <c r="C50" s="8" t="s">
        <v>3</v>
      </c>
      <c r="D50" s="7">
        <v>47.02</v>
      </c>
      <c r="E50" s="7">
        <v>49.59</v>
      </c>
      <c r="F50" s="7">
        <v>53.25</v>
      </c>
      <c r="G50" s="7">
        <v>54.37</v>
      </c>
      <c r="H50" s="7">
        <v>55.11</v>
      </c>
      <c r="I50" s="7">
        <v>56.26</v>
      </c>
      <c r="J50" s="7">
        <v>57.64</v>
      </c>
      <c r="K50" s="7">
        <v>58.21</v>
      </c>
      <c r="L50" s="7">
        <v>59.21</v>
      </c>
      <c r="M50" s="7">
        <v>59.758979708798719</v>
      </c>
      <c r="N50" s="7">
        <v>61.430616880931993</v>
      </c>
      <c r="O50" s="7">
        <v>62.600705950390939</v>
      </c>
    </row>
    <row r="51" spans="1:15" ht="15" customHeight="1">
      <c r="A51" s="10"/>
      <c r="B51" s="9" t="s">
        <v>7</v>
      </c>
      <c r="C51" s="8" t="s">
        <v>3</v>
      </c>
      <c r="D51" s="7">
        <v>70.78</v>
      </c>
      <c r="E51" s="7">
        <v>74.39</v>
      </c>
      <c r="F51" s="7">
        <v>79.45</v>
      </c>
      <c r="G51" s="7">
        <v>82.47</v>
      </c>
      <c r="H51" s="7">
        <v>84.15</v>
      </c>
      <c r="I51" s="7">
        <v>85.77</v>
      </c>
      <c r="J51" s="7">
        <v>86.57</v>
      </c>
      <c r="K51" s="7">
        <v>88.33</v>
      </c>
      <c r="L51" s="7">
        <v>91.62</v>
      </c>
      <c r="M51" s="7">
        <v>91.947235173546716</v>
      </c>
      <c r="N51" s="7">
        <v>94.536471450009657</v>
      </c>
      <c r="O51" s="7">
        <v>97.352447824774885</v>
      </c>
    </row>
    <row r="52" spans="1:15" ht="15" customHeight="1">
      <c r="A52" s="10"/>
      <c r="B52" s="9" t="s">
        <v>6</v>
      </c>
      <c r="C52" s="8" t="s">
        <v>3</v>
      </c>
      <c r="D52" s="7">
        <v>104.52</v>
      </c>
      <c r="E52" s="7">
        <v>109.87</v>
      </c>
      <c r="F52" s="7">
        <v>115.25</v>
      </c>
      <c r="G52" s="7">
        <v>117.67</v>
      </c>
      <c r="H52" s="7">
        <v>120.22</v>
      </c>
      <c r="I52" s="7">
        <v>120.46</v>
      </c>
      <c r="J52" s="7">
        <v>122.71</v>
      </c>
      <c r="K52" s="7">
        <v>123.74</v>
      </c>
      <c r="L52" s="7">
        <v>128.71</v>
      </c>
      <c r="M52" s="7">
        <v>129.71140661779614</v>
      </c>
      <c r="N52" s="7">
        <v>133.51657803419317</v>
      </c>
      <c r="O52" s="7">
        <v>138.12411490079506</v>
      </c>
    </row>
    <row r="53" spans="1:15" ht="15" customHeight="1">
      <c r="B53" s="9" t="s">
        <v>5</v>
      </c>
      <c r="C53" s="8" t="s">
        <v>3</v>
      </c>
      <c r="D53" s="7">
        <v>170.05</v>
      </c>
      <c r="E53" s="7">
        <v>178.94</v>
      </c>
      <c r="F53" s="7">
        <v>190.52</v>
      </c>
      <c r="G53" s="7">
        <v>194.88</v>
      </c>
      <c r="H53" s="7">
        <v>197.15</v>
      </c>
      <c r="I53" s="7">
        <v>199.49</v>
      </c>
      <c r="J53" s="7">
        <v>199.99</v>
      </c>
      <c r="K53" s="7">
        <v>202.42</v>
      </c>
      <c r="L53" s="7">
        <v>212.09</v>
      </c>
      <c r="M53" s="7">
        <v>214.12</v>
      </c>
      <c r="N53" s="7">
        <v>219.31</v>
      </c>
      <c r="O53" s="7">
        <v>226.74</v>
      </c>
    </row>
    <row r="54" spans="1:15" ht="15" customHeight="1">
      <c r="B54" s="9" t="s">
        <v>4</v>
      </c>
      <c r="C54" s="8" t="s">
        <v>3</v>
      </c>
      <c r="D54" s="7">
        <v>266.55</v>
      </c>
      <c r="E54" s="7">
        <v>280.73</v>
      </c>
      <c r="F54" s="7">
        <v>291.8</v>
      </c>
      <c r="G54" s="7">
        <v>298.23</v>
      </c>
      <c r="H54" s="7">
        <v>307.33</v>
      </c>
      <c r="I54" s="7">
        <v>309.98</v>
      </c>
      <c r="J54" s="7">
        <v>304.54000000000002</v>
      </c>
      <c r="K54" s="7">
        <v>307.85000000000002</v>
      </c>
      <c r="L54" s="7">
        <v>316.69</v>
      </c>
      <c r="M54" s="7">
        <v>322.00350853038179</v>
      </c>
      <c r="N54" s="7">
        <v>341.32932155444257</v>
      </c>
      <c r="O54" s="7">
        <v>343.28718162380272</v>
      </c>
    </row>
    <row r="55" spans="1:15">
      <c r="B55" s="6"/>
      <c r="C55" s="2"/>
      <c r="D55" s="2"/>
    </row>
    <row r="56" spans="1:15">
      <c r="B56" s="5" t="s">
        <v>2</v>
      </c>
      <c r="C56" s="3"/>
      <c r="D56" s="3"/>
      <c r="E56" s="3"/>
      <c r="F56" s="3"/>
      <c r="G56" s="3"/>
    </row>
    <row r="57" spans="1:15" ht="12.75" customHeight="1">
      <c r="B57" s="4" t="s">
        <v>1</v>
      </c>
      <c r="C57" s="3"/>
      <c r="D57" s="3"/>
      <c r="E57" s="3"/>
      <c r="F57" s="3"/>
      <c r="G57" s="3"/>
    </row>
    <row r="58" spans="1:15">
      <c r="B58" s="59" t="s">
        <v>0</v>
      </c>
      <c r="C58" s="59"/>
      <c r="D58" s="59"/>
      <c r="E58" s="59"/>
      <c r="F58" s="59"/>
      <c r="G58" s="59"/>
    </row>
    <row r="59" spans="1:15">
      <c r="B59" s="2"/>
      <c r="C59" s="2"/>
      <c r="D59" s="2"/>
    </row>
    <row r="60" spans="1:15">
      <c r="B60" s="2"/>
      <c r="C60" s="2"/>
      <c r="D60" s="2"/>
    </row>
    <row r="61" spans="1:15">
      <c r="B61" s="2"/>
      <c r="C61" s="2"/>
      <c r="D61" s="2"/>
    </row>
    <row r="62" spans="1:15">
      <c r="B62" s="2"/>
      <c r="C62" s="2"/>
      <c r="D62" s="2"/>
    </row>
    <row r="63" spans="1:15">
      <c r="B63" s="2"/>
      <c r="C63" s="2"/>
      <c r="D63" s="2"/>
    </row>
    <row r="64" spans="1:15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  <row r="279" spans="2:4">
      <c r="B279" s="2"/>
      <c r="C279" s="2"/>
      <c r="D279" s="2"/>
    </row>
    <row r="280" spans="2:4">
      <c r="B280" s="2"/>
      <c r="C280" s="2"/>
      <c r="D280" s="2"/>
    </row>
    <row r="281" spans="2:4">
      <c r="B281" s="2"/>
      <c r="C281" s="2"/>
      <c r="D281" s="2"/>
    </row>
    <row r="282" spans="2:4">
      <c r="B282" s="2"/>
      <c r="C282" s="2"/>
      <c r="D282" s="2"/>
    </row>
    <row r="283" spans="2:4">
      <c r="B283" s="2"/>
      <c r="C283" s="2"/>
      <c r="D283" s="2"/>
    </row>
    <row r="284" spans="2:4">
      <c r="B284" s="2"/>
      <c r="C284" s="2"/>
      <c r="D284" s="2"/>
    </row>
    <row r="285" spans="2:4">
      <c r="B285" s="2"/>
      <c r="C285" s="2"/>
      <c r="D285" s="2"/>
    </row>
    <row r="286" spans="2:4">
      <c r="B286" s="2"/>
      <c r="C286" s="2"/>
      <c r="D286" s="2"/>
    </row>
    <row r="287" spans="2:4">
      <c r="B287" s="2"/>
      <c r="C287" s="2"/>
      <c r="D287" s="2"/>
    </row>
    <row r="288" spans="2:4">
      <c r="B288" s="2"/>
      <c r="C288" s="2"/>
      <c r="D288" s="2"/>
    </row>
    <row r="289" spans="2:4">
      <c r="B289" s="2"/>
      <c r="C289" s="2"/>
      <c r="D289" s="2"/>
    </row>
    <row r="290" spans="2:4">
      <c r="B290" s="2"/>
      <c r="C290" s="2"/>
      <c r="D290" s="2"/>
    </row>
    <row r="291" spans="2:4">
      <c r="B291" s="2"/>
      <c r="C291" s="2"/>
      <c r="D291" s="2"/>
    </row>
    <row r="292" spans="2:4">
      <c r="B292" s="2"/>
      <c r="C292" s="2"/>
      <c r="D292" s="2"/>
    </row>
    <row r="293" spans="2:4">
      <c r="B293" s="2"/>
      <c r="C293" s="2"/>
      <c r="D293" s="2"/>
    </row>
    <row r="294" spans="2:4">
      <c r="B294" s="2"/>
      <c r="C294" s="2"/>
      <c r="D294" s="2"/>
    </row>
    <row r="295" spans="2:4">
      <c r="B295" s="2"/>
      <c r="C295" s="2"/>
      <c r="D295" s="2"/>
    </row>
    <row r="296" spans="2:4">
      <c r="B296" s="2"/>
      <c r="C296" s="2"/>
      <c r="D296" s="2"/>
    </row>
    <row r="297" spans="2:4">
      <c r="B297" s="2"/>
      <c r="C297" s="2"/>
      <c r="D297" s="2"/>
    </row>
    <row r="298" spans="2:4">
      <c r="B298" s="2"/>
      <c r="C298" s="2"/>
      <c r="D298" s="2"/>
    </row>
    <row r="299" spans="2:4">
      <c r="B299" s="2"/>
      <c r="C299" s="2"/>
      <c r="D299" s="2"/>
    </row>
    <row r="300" spans="2:4">
      <c r="B300" s="2"/>
      <c r="C300" s="2"/>
      <c r="D300" s="2"/>
    </row>
    <row r="301" spans="2:4">
      <c r="B301" s="2"/>
      <c r="C301" s="2"/>
      <c r="D301" s="2"/>
    </row>
    <row r="302" spans="2:4">
      <c r="B302" s="2"/>
      <c r="C302" s="2"/>
      <c r="D302" s="2"/>
    </row>
    <row r="303" spans="2:4">
      <c r="B303" s="2"/>
      <c r="C303" s="2"/>
      <c r="D303" s="2"/>
    </row>
    <row r="304" spans="2:4">
      <c r="B304" s="2"/>
      <c r="C304" s="2"/>
      <c r="D304" s="2"/>
    </row>
    <row r="305" spans="2:4">
      <c r="B305" s="2"/>
      <c r="C305" s="2"/>
      <c r="D305" s="2"/>
    </row>
    <row r="306" spans="2:4">
      <c r="B306" s="2"/>
      <c r="C306" s="2"/>
      <c r="D306" s="2"/>
    </row>
    <row r="307" spans="2:4">
      <c r="B307" s="2"/>
      <c r="C307" s="2"/>
      <c r="D307" s="2"/>
    </row>
    <row r="308" spans="2:4">
      <c r="B308" s="2"/>
      <c r="C308" s="2"/>
      <c r="D308" s="2"/>
    </row>
    <row r="309" spans="2:4">
      <c r="B309" s="2"/>
      <c r="C309" s="2"/>
      <c r="D309" s="2"/>
    </row>
    <row r="310" spans="2:4">
      <c r="B310" s="2"/>
      <c r="C310" s="2"/>
      <c r="D310" s="2"/>
    </row>
    <row r="311" spans="2:4">
      <c r="B311" s="2"/>
      <c r="C311" s="2"/>
      <c r="D311" s="2"/>
    </row>
    <row r="312" spans="2:4">
      <c r="B312" s="2"/>
      <c r="C312" s="2"/>
      <c r="D312" s="2"/>
    </row>
    <row r="313" spans="2:4">
      <c r="B313" s="2"/>
      <c r="C313" s="2"/>
      <c r="D313" s="2"/>
    </row>
    <row r="314" spans="2:4">
      <c r="B314" s="2"/>
      <c r="C314" s="2"/>
      <c r="D314" s="2"/>
    </row>
    <row r="315" spans="2:4">
      <c r="B315" s="2"/>
      <c r="C315" s="2"/>
      <c r="D315" s="2"/>
    </row>
    <row r="316" spans="2:4">
      <c r="B316" s="2"/>
      <c r="C316" s="2"/>
      <c r="D316" s="2"/>
    </row>
    <row r="317" spans="2:4">
      <c r="B317" s="2"/>
      <c r="C317" s="2"/>
      <c r="D317" s="2"/>
    </row>
    <row r="318" spans="2:4">
      <c r="B318" s="2"/>
      <c r="C318" s="2"/>
      <c r="D318" s="2"/>
    </row>
    <row r="319" spans="2:4">
      <c r="B319" s="2"/>
      <c r="C319" s="2"/>
      <c r="D319" s="2"/>
    </row>
    <row r="320" spans="2:4">
      <c r="B320" s="2"/>
      <c r="C320" s="2"/>
      <c r="D320" s="2"/>
    </row>
    <row r="321" spans="2:4">
      <c r="B321" s="2"/>
      <c r="C321" s="2"/>
      <c r="D321" s="2"/>
    </row>
    <row r="322" spans="2:4">
      <c r="B322" s="2"/>
      <c r="C322" s="2"/>
      <c r="D322" s="2"/>
    </row>
    <row r="323" spans="2:4">
      <c r="B323" s="2"/>
      <c r="C323" s="2"/>
      <c r="D323" s="2"/>
    </row>
    <row r="324" spans="2:4">
      <c r="B324" s="2"/>
      <c r="C324" s="2"/>
      <c r="D324" s="2"/>
    </row>
    <row r="325" spans="2:4">
      <c r="B325" s="2"/>
      <c r="C325" s="2"/>
      <c r="D325" s="2"/>
    </row>
    <row r="326" spans="2:4">
      <c r="B326" s="2"/>
      <c r="C326" s="2"/>
      <c r="D326" s="2"/>
    </row>
    <row r="327" spans="2:4">
      <c r="B327" s="2"/>
      <c r="C327" s="2"/>
      <c r="D327" s="2"/>
    </row>
    <row r="328" spans="2:4">
      <c r="B328" s="2"/>
      <c r="C328" s="2"/>
      <c r="D328" s="2"/>
    </row>
    <row r="329" spans="2:4">
      <c r="B329" s="2"/>
      <c r="C329" s="2"/>
      <c r="D329" s="2"/>
    </row>
    <row r="330" spans="2:4">
      <c r="B330" s="2"/>
      <c r="C330" s="2"/>
      <c r="D330" s="2"/>
    </row>
    <row r="331" spans="2:4">
      <c r="B331" s="2"/>
      <c r="C331" s="2"/>
      <c r="D331" s="2"/>
    </row>
    <row r="332" spans="2:4">
      <c r="B332" s="2"/>
      <c r="C332" s="2"/>
      <c r="D332" s="2"/>
    </row>
    <row r="333" spans="2:4">
      <c r="B333" s="2"/>
      <c r="C333" s="2"/>
      <c r="D333" s="2"/>
    </row>
    <row r="334" spans="2:4">
      <c r="B334" s="2"/>
      <c r="C334" s="2"/>
      <c r="D334" s="2"/>
    </row>
    <row r="335" spans="2:4">
      <c r="B335" s="2"/>
      <c r="C335" s="2"/>
      <c r="D335" s="2"/>
    </row>
    <row r="336" spans="2:4">
      <c r="B336" s="2"/>
      <c r="C336" s="2"/>
      <c r="D336" s="2"/>
    </row>
    <row r="337" spans="2:4">
      <c r="B337" s="2"/>
      <c r="C337" s="2"/>
      <c r="D337" s="2"/>
    </row>
    <row r="338" spans="2:4">
      <c r="B338" s="2"/>
      <c r="C338" s="2"/>
      <c r="D338" s="2"/>
    </row>
    <row r="339" spans="2:4">
      <c r="B339" s="2"/>
      <c r="C339" s="2"/>
      <c r="D339" s="2"/>
    </row>
    <row r="340" spans="2:4">
      <c r="B340" s="2"/>
      <c r="C340" s="2"/>
      <c r="D340" s="2"/>
    </row>
    <row r="341" spans="2:4">
      <c r="B341" s="2"/>
      <c r="C341" s="2"/>
      <c r="D341" s="2"/>
    </row>
    <row r="342" spans="2:4">
      <c r="B342" s="2"/>
      <c r="C342" s="2"/>
      <c r="D342" s="2"/>
    </row>
    <row r="343" spans="2:4">
      <c r="B343" s="2"/>
      <c r="C343" s="2"/>
      <c r="D343" s="2"/>
    </row>
    <row r="344" spans="2:4">
      <c r="B344" s="2"/>
      <c r="C344" s="2"/>
      <c r="D344" s="2"/>
    </row>
    <row r="345" spans="2:4">
      <c r="B345" s="2"/>
      <c r="C345" s="2"/>
      <c r="D345" s="2"/>
    </row>
    <row r="346" spans="2:4">
      <c r="B346" s="2"/>
      <c r="C346" s="2"/>
      <c r="D346" s="2"/>
    </row>
    <row r="347" spans="2:4">
      <c r="B347" s="2"/>
      <c r="C347" s="2"/>
      <c r="D347" s="2"/>
    </row>
    <row r="348" spans="2:4">
      <c r="B348" s="2"/>
      <c r="C348" s="2"/>
      <c r="D348" s="2"/>
    </row>
    <row r="349" spans="2:4">
      <c r="B349" s="2"/>
      <c r="C349" s="2"/>
      <c r="D349" s="2"/>
    </row>
    <row r="350" spans="2:4">
      <c r="B350" s="2"/>
      <c r="C350" s="2"/>
      <c r="D350" s="2"/>
    </row>
    <row r="351" spans="2:4">
      <c r="B351" s="2"/>
      <c r="C351" s="2"/>
      <c r="D351" s="2"/>
    </row>
    <row r="352" spans="2:4">
      <c r="B352" s="2"/>
      <c r="C352" s="2"/>
      <c r="D352" s="2"/>
    </row>
    <row r="353" spans="2:4">
      <c r="B353" s="2"/>
      <c r="C353" s="2"/>
      <c r="D353" s="2"/>
    </row>
    <row r="354" spans="2:4">
      <c r="B354" s="2"/>
      <c r="C354" s="2"/>
      <c r="D354" s="2"/>
    </row>
    <row r="355" spans="2:4">
      <c r="B355" s="2"/>
      <c r="C355" s="2"/>
      <c r="D355" s="2"/>
    </row>
    <row r="356" spans="2:4">
      <c r="B356" s="2"/>
      <c r="C356" s="2"/>
      <c r="D356" s="2"/>
    </row>
    <row r="357" spans="2:4">
      <c r="B357" s="2"/>
      <c r="C357" s="2"/>
      <c r="D357" s="2"/>
    </row>
    <row r="358" spans="2:4">
      <c r="B358" s="2"/>
      <c r="C358" s="2"/>
      <c r="D358" s="2"/>
    </row>
    <row r="359" spans="2:4">
      <c r="B359" s="2"/>
      <c r="C359" s="2"/>
      <c r="D359" s="2"/>
    </row>
    <row r="360" spans="2:4">
      <c r="B360" s="2"/>
      <c r="C360" s="2"/>
      <c r="D360" s="2"/>
    </row>
    <row r="361" spans="2:4">
      <c r="B361" s="2"/>
      <c r="C361" s="2"/>
      <c r="D361" s="2"/>
    </row>
    <row r="362" spans="2:4">
      <c r="B362" s="2"/>
      <c r="C362" s="2"/>
      <c r="D362" s="2"/>
    </row>
    <row r="363" spans="2:4">
      <c r="B363" s="2"/>
      <c r="C363" s="2"/>
      <c r="D363" s="2"/>
    </row>
    <row r="364" spans="2:4">
      <c r="B364" s="2"/>
      <c r="C364" s="2"/>
      <c r="D364" s="2"/>
    </row>
    <row r="365" spans="2:4">
      <c r="B365" s="2"/>
      <c r="C365" s="2"/>
      <c r="D365" s="2"/>
    </row>
    <row r="366" spans="2:4">
      <c r="B366" s="2"/>
      <c r="C366" s="2"/>
      <c r="D366" s="2"/>
    </row>
    <row r="367" spans="2:4">
      <c r="B367" s="2"/>
      <c r="C367" s="2"/>
      <c r="D367" s="2"/>
    </row>
    <row r="368" spans="2:4">
      <c r="B368" s="2"/>
      <c r="C368" s="2"/>
      <c r="D368" s="2"/>
    </row>
    <row r="369" spans="2:4">
      <c r="B369" s="2"/>
      <c r="C369" s="2"/>
      <c r="D369" s="2"/>
    </row>
    <row r="370" spans="2:4">
      <c r="B370" s="2"/>
      <c r="C370" s="2"/>
      <c r="D370" s="2"/>
    </row>
    <row r="371" spans="2:4">
      <c r="B371" s="2"/>
      <c r="C371" s="2"/>
      <c r="D371" s="2"/>
    </row>
    <row r="372" spans="2:4">
      <c r="B372" s="2"/>
      <c r="C372" s="2"/>
      <c r="D372" s="2"/>
    </row>
    <row r="373" spans="2:4">
      <c r="B373" s="2"/>
      <c r="C373" s="2"/>
      <c r="D373" s="2"/>
    </row>
    <row r="374" spans="2:4">
      <c r="B374" s="2"/>
      <c r="C374" s="2"/>
      <c r="D374" s="2"/>
    </row>
    <row r="375" spans="2:4">
      <c r="B375" s="2"/>
      <c r="C375" s="2"/>
      <c r="D375" s="2"/>
    </row>
    <row r="376" spans="2:4">
      <c r="B376" s="2"/>
      <c r="C376" s="2"/>
      <c r="D376" s="2"/>
    </row>
    <row r="377" spans="2:4">
      <c r="B377" s="2"/>
      <c r="C377" s="2"/>
      <c r="D377" s="2"/>
    </row>
    <row r="378" spans="2:4">
      <c r="B378" s="2"/>
      <c r="C378" s="2"/>
      <c r="D378" s="2"/>
    </row>
    <row r="379" spans="2:4">
      <c r="B379" s="2"/>
      <c r="C379" s="2"/>
      <c r="D379" s="2"/>
    </row>
    <row r="380" spans="2:4">
      <c r="B380" s="2"/>
      <c r="C380" s="2"/>
      <c r="D380" s="2"/>
    </row>
    <row r="381" spans="2:4">
      <c r="B381" s="2"/>
      <c r="C381" s="2"/>
      <c r="D381" s="2"/>
    </row>
    <row r="382" spans="2:4">
      <c r="B382" s="2"/>
      <c r="C382" s="2"/>
      <c r="D382" s="2"/>
    </row>
    <row r="383" spans="2:4">
      <c r="B383" s="2"/>
      <c r="C383" s="2"/>
      <c r="D383" s="2"/>
    </row>
    <row r="384" spans="2:4">
      <c r="B384" s="2"/>
      <c r="C384" s="2"/>
      <c r="D384" s="2"/>
    </row>
    <row r="385" spans="2:4">
      <c r="B385" s="2"/>
      <c r="C385" s="2"/>
      <c r="D385" s="2"/>
    </row>
    <row r="386" spans="2:4">
      <c r="B386" s="2"/>
      <c r="C386" s="2"/>
      <c r="D386" s="2"/>
    </row>
    <row r="387" spans="2:4">
      <c r="B387" s="2"/>
      <c r="C387" s="2"/>
      <c r="D387" s="2"/>
    </row>
    <row r="388" spans="2:4">
      <c r="B388" s="2"/>
      <c r="C388" s="2"/>
      <c r="D388" s="2"/>
    </row>
    <row r="389" spans="2:4">
      <c r="B389" s="2"/>
      <c r="C389" s="2"/>
      <c r="D389" s="2"/>
    </row>
    <row r="390" spans="2:4">
      <c r="B390" s="2"/>
      <c r="C390" s="2"/>
      <c r="D390" s="2"/>
    </row>
    <row r="391" spans="2:4">
      <c r="B391" s="2"/>
      <c r="C391" s="2"/>
      <c r="D391" s="2"/>
    </row>
    <row r="392" spans="2:4">
      <c r="B392" s="2"/>
      <c r="C392" s="2"/>
      <c r="D392" s="2"/>
    </row>
    <row r="393" spans="2:4">
      <c r="B393" s="2"/>
      <c r="C393" s="2"/>
      <c r="D393" s="2"/>
    </row>
    <row r="394" spans="2:4">
      <c r="B394" s="2"/>
      <c r="C394" s="2"/>
      <c r="D394" s="2"/>
    </row>
    <row r="395" spans="2:4">
      <c r="B395" s="2"/>
      <c r="C395" s="2"/>
      <c r="D395" s="2"/>
    </row>
    <row r="396" spans="2:4">
      <c r="B396" s="2"/>
      <c r="C396" s="2"/>
      <c r="D396" s="2"/>
    </row>
    <row r="397" spans="2:4">
      <c r="B397" s="2"/>
      <c r="C397" s="2"/>
      <c r="D397" s="2"/>
    </row>
    <row r="398" spans="2:4">
      <c r="B398" s="2"/>
      <c r="C398" s="2"/>
      <c r="D398" s="2"/>
    </row>
    <row r="399" spans="2:4">
      <c r="B399" s="2"/>
      <c r="C399" s="2"/>
      <c r="D399" s="2"/>
    </row>
    <row r="400" spans="2:4">
      <c r="B400" s="2"/>
      <c r="C400" s="2"/>
      <c r="D400" s="2"/>
    </row>
    <row r="401" spans="2:4">
      <c r="B401" s="2"/>
      <c r="C401" s="2"/>
      <c r="D401" s="2"/>
    </row>
    <row r="402" spans="2:4">
      <c r="B402" s="2"/>
      <c r="C402" s="2"/>
      <c r="D402" s="2"/>
    </row>
    <row r="403" spans="2:4">
      <c r="B403" s="2"/>
      <c r="C403" s="2"/>
      <c r="D403" s="2"/>
    </row>
    <row r="404" spans="2:4">
      <c r="B404" s="2"/>
      <c r="C404" s="2"/>
      <c r="D404" s="2"/>
    </row>
    <row r="405" spans="2:4">
      <c r="B405" s="2"/>
      <c r="C405" s="2"/>
      <c r="D405" s="2"/>
    </row>
    <row r="406" spans="2:4">
      <c r="B406" s="2"/>
      <c r="C406" s="2"/>
      <c r="D406" s="2"/>
    </row>
    <row r="407" spans="2:4">
      <c r="B407" s="2"/>
      <c r="C407" s="2"/>
      <c r="D407" s="2"/>
    </row>
    <row r="408" spans="2:4">
      <c r="B408" s="2"/>
      <c r="C408" s="2"/>
      <c r="D408" s="2"/>
    </row>
    <row r="409" spans="2:4">
      <c r="B409" s="2"/>
      <c r="C409" s="2"/>
      <c r="D409" s="2"/>
    </row>
    <row r="410" spans="2:4">
      <c r="B410" s="2"/>
      <c r="C410" s="2"/>
      <c r="D410" s="2"/>
    </row>
    <row r="411" spans="2:4">
      <c r="B411" s="2"/>
      <c r="C411" s="2"/>
      <c r="D411" s="2"/>
    </row>
    <row r="412" spans="2:4">
      <c r="B412" s="2"/>
      <c r="C412" s="2"/>
      <c r="D412" s="2"/>
    </row>
    <row r="413" spans="2:4">
      <c r="B413" s="2"/>
      <c r="C413" s="2"/>
      <c r="D413" s="2"/>
    </row>
    <row r="414" spans="2:4">
      <c r="B414" s="2"/>
      <c r="C414" s="2"/>
      <c r="D414" s="2"/>
    </row>
    <row r="415" spans="2:4">
      <c r="B415" s="2"/>
      <c r="C415" s="2"/>
      <c r="D415" s="2"/>
    </row>
    <row r="416" spans="2:4">
      <c r="B416" s="2"/>
      <c r="C416" s="2"/>
      <c r="D416" s="2"/>
    </row>
    <row r="417" spans="2:4">
      <c r="B417" s="2"/>
      <c r="C417" s="2"/>
      <c r="D417" s="2"/>
    </row>
    <row r="418" spans="2:4">
      <c r="B418" s="2"/>
      <c r="C418" s="2"/>
      <c r="D418" s="2"/>
    </row>
    <row r="419" spans="2:4">
      <c r="B419" s="2"/>
      <c r="C419" s="2"/>
      <c r="D419" s="2"/>
    </row>
    <row r="420" spans="2:4">
      <c r="B420" s="2"/>
      <c r="C420" s="2"/>
      <c r="D420" s="2"/>
    </row>
    <row r="421" spans="2:4">
      <c r="B421" s="2"/>
      <c r="C421" s="2"/>
      <c r="D421" s="2"/>
    </row>
    <row r="422" spans="2:4">
      <c r="B422" s="2"/>
      <c r="C422" s="2"/>
      <c r="D422" s="2"/>
    </row>
    <row r="423" spans="2:4">
      <c r="B423" s="2"/>
      <c r="C423" s="2"/>
      <c r="D423" s="2"/>
    </row>
    <row r="424" spans="2:4">
      <c r="B424" s="2"/>
      <c r="C424" s="2"/>
      <c r="D424" s="2"/>
    </row>
    <row r="425" spans="2:4">
      <c r="B425" s="2"/>
      <c r="C425" s="2"/>
      <c r="D425" s="2"/>
    </row>
    <row r="426" spans="2:4">
      <c r="B426" s="2"/>
      <c r="C426" s="2"/>
      <c r="D426" s="2"/>
    </row>
    <row r="427" spans="2:4">
      <c r="B427" s="2"/>
      <c r="C427" s="2"/>
      <c r="D427" s="2"/>
    </row>
    <row r="428" spans="2:4">
      <c r="B428" s="2"/>
      <c r="C428" s="2"/>
      <c r="D428" s="2"/>
    </row>
    <row r="429" spans="2:4">
      <c r="B429" s="2"/>
      <c r="C429" s="2"/>
      <c r="D429" s="2"/>
    </row>
    <row r="430" spans="2:4">
      <c r="B430" s="2"/>
      <c r="C430" s="2"/>
      <c r="D430" s="2"/>
    </row>
    <row r="431" spans="2:4">
      <c r="B431" s="2"/>
      <c r="C431" s="2"/>
      <c r="D431" s="2"/>
    </row>
    <row r="432" spans="2:4">
      <c r="B432" s="2"/>
      <c r="C432" s="2"/>
      <c r="D432" s="2"/>
    </row>
    <row r="433" spans="2:4">
      <c r="B433" s="2"/>
      <c r="C433" s="2"/>
      <c r="D433" s="2"/>
    </row>
    <row r="434" spans="2:4">
      <c r="B434" s="2"/>
      <c r="C434" s="2"/>
      <c r="D434" s="2"/>
    </row>
    <row r="435" spans="2:4">
      <c r="B435" s="2"/>
      <c r="C435" s="2"/>
      <c r="D435" s="2"/>
    </row>
    <row r="436" spans="2:4">
      <c r="B436" s="2"/>
      <c r="C436" s="2"/>
      <c r="D436" s="2"/>
    </row>
    <row r="437" spans="2:4">
      <c r="B437" s="2"/>
      <c r="C437" s="2"/>
      <c r="D437" s="2"/>
    </row>
    <row r="438" spans="2:4">
      <c r="B438" s="2"/>
      <c r="C438" s="2"/>
      <c r="D438" s="2"/>
    </row>
    <row r="439" spans="2:4">
      <c r="B439" s="2"/>
      <c r="C439" s="2"/>
      <c r="D439" s="2"/>
    </row>
    <row r="440" spans="2:4">
      <c r="B440" s="2"/>
      <c r="C440" s="2"/>
      <c r="D440" s="2"/>
    </row>
    <row r="441" spans="2:4">
      <c r="B441" s="2"/>
      <c r="C441" s="2"/>
      <c r="D441" s="2"/>
    </row>
    <row r="442" spans="2:4">
      <c r="B442" s="2"/>
      <c r="C442" s="2"/>
      <c r="D442" s="2"/>
    </row>
    <row r="443" spans="2:4">
      <c r="B443" s="2"/>
      <c r="C443" s="2"/>
      <c r="D443" s="2"/>
    </row>
    <row r="444" spans="2:4">
      <c r="B444" s="2"/>
      <c r="C444" s="2"/>
      <c r="D444" s="2"/>
    </row>
    <row r="445" spans="2:4">
      <c r="B445" s="2"/>
      <c r="C445" s="2"/>
      <c r="D445" s="2"/>
    </row>
    <row r="446" spans="2:4">
      <c r="B446" s="2"/>
      <c r="C446" s="2"/>
      <c r="D446" s="2"/>
    </row>
    <row r="447" spans="2:4">
      <c r="B447" s="2"/>
      <c r="C447" s="2"/>
      <c r="D447" s="2"/>
    </row>
    <row r="448" spans="2:4">
      <c r="B448" s="2"/>
      <c r="C448" s="2"/>
      <c r="D448" s="2"/>
    </row>
    <row r="449" spans="2:4">
      <c r="B449" s="2"/>
      <c r="C449" s="2"/>
      <c r="D449" s="2"/>
    </row>
    <row r="450" spans="2:4">
      <c r="B450" s="2"/>
      <c r="C450" s="2"/>
      <c r="D450" s="2"/>
    </row>
    <row r="451" spans="2:4">
      <c r="B451" s="2"/>
      <c r="C451" s="2"/>
      <c r="D451" s="2"/>
    </row>
    <row r="452" spans="2:4">
      <c r="B452" s="2"/>
      <c r="C452" s="2"/>
      <c r="D452" s="2"/>
    </row>
    <row r="453" spans="2:4">
      <c r="B453" s="2"/>
      <c r="C453" s="2"/>
      <c r="D453" s="2"/>
    </row>
    <row r="454" spans="2:4">
      <c r="B454" s="2"/>
      <c r="C454" s="2"/>
      <c r="D454" s="2"/>
    </row>
    <row r="455" spans="2:4">
      <c r="B455" s="2"/>
      <c r="C455" s="2"/>
      <c r="D455" s="2"/>
    </row>
    <row r="456" spans="2:4">
      <c r="B456" s="2"/>
      <c r="C456" s="2"/>
      <c r="D456" s="2"/>
    </row>
    <row r="457" spans="2:4">
      <c r="B457" s="2"/>
      <c r="C457" s="2"/>
      <c r="D457" s="2"/>
    </row>
    <row r="458" spans="2:4">
      <c r="B458" s="2"/>
      <c r="C458" s="2"/>
      <c r="D458" s="2"/>
    </row>
    <row r="459" spans="2:4">
      <c r="B459" s="2"/>
      <c r="C459" s="2"/>
      <c r="D459" s="2"/>
    </row>
    <row r="460" spans="2:4">
      <c r="B460" s="2"/>
      <c r="C460" s="2"/>
      <c r="D460" s="2"/>
    </row>
    <row r="461" spans="2:4">
      <c r="B461" s="2"/>
      <c r="C461" s="2"/>
      <c r="D461" s="2"/>
    </row>
    <row r="462" spans="2:4">
      <c r="B462" s="2"/>
      <c r="C462" s="2"/>
      <c r="D462" s="2"/>
    </row>
    <row r="463" spans="2:4">
      <c r="B463" s="2"/>
      <c r="C463" s="2"/>
      <c r="D463" s="2"/>
    </row>
    <row r="464" spans="2:4">
      <c r="B464" s="2"/>
      <c r="C464" s="2"/>
      <c r="D464" s="2"/>
    </row>
    <row r="465" spans="2:4">
      <c r="B465" s="2"/>
      <c r="C465" s="2"/>
      <c r="D465" s="2"/>
    </row>
    <row r="466" spans="2:4">
      <c r="B466" s="2"/>
      <c r="C466" s="2"/>
      <c r="D466" s="2"/>
    </row>
    <row r="467" spans="2:4">
      <c r="B467" s="2"/>
      <c r="C467" s="2"/>
      <c r="D467" s="2"/>
    </row>
    <row r="468" spans="2:4">
      <c r="B468" s="2"/>
      <c r="C468" s="2"/>
      <c r="D468" s="2"/>
    </row>
    <row r="469" spans="2:4">
      <c r="B469" s="2"/>
      <c r="C469" s="2"/>
      <c r="D469" s="2"/>
    </row>
    <row r="470" spans="2:4">
      <c r="B470" s="2"/>
      <c r="C470" s="2"/>
      <c r="D470" s="2"/>
    </row>
    <row r="471" spans="2:4">
      <c r="B471" s="2"/>
      <c r="C471" s="2"/>
      <c r="D471" s="2"/>
    </row>
    <row r="472" spans="2:4">
      <c r="B472" s="2"/>
      <c r="C472" s="2"/>
      <c r="D472" s="2"/>
    </row>
    <row r="473" spans="2:4">
      <c r="B473" s="2"/>
      <c r="C473" s="2"/>
      <c r="D473" s="2"/>
    </row>
    <row r="474" spans="2:4">
      <c r="B474" s="2"/>
      <c r="C474" s="2"/>
      <c r="D474" s="2"/>
    </row>
    <row r="475" spans="2:4">
      <c r="B475" s="2"/>
      <c r="C475" s="2"/>
      <c r="D475" s="2"/>
    </row>
    <row r="476" spans="2:4">
      <c r="B476" s="2"/>
      <c r="C476" s="2"/>
      <c r="D476" s="2"/>
    </row>
    <row r="477" spans="2:4">
      <c r="B477" s="2"/>
      <c r="C477" s="2"/>
      <c r="D477" s="2"/>
    </row>
    <row r="478" spans="2:4">
      <c r="B478" s="2"/>
      <c r="C478" s="2"/>
      <c r="D478" s="2"/>
    </row>
    <row r="479" spans="2:4">
      <c r="B479" s="2"/>
      <c r="C479" s="2"/>
      <c r="D479" s="2"/>
    </row>
    <row r="480" spans="2:4">
      <c r="B480" s="2"/>
      <c r="C480" s="2"/>
      <c r="D480" s="2"/>
    </row>
    <row r="481" spans="2:4">
      <c r="B481" s="2"/>
      <c r="C481" s="2"/>
      <c r="D481" s="2"/>
    </row>
    <row r="482" spans="2:4">
      <c r="B482" s="2"/>
      <c r="C482" s="2"/>
      <c r="D482" s="2"/>
    </row>
    <row r="483" spans="2:4">
      <c r="B483" s="2"/>
      <c r="C483" s="2"/>
      <c r="D483" s="2"/>
    </row>
    <row r="484" spans="2:4">
      <c r="B484" s="2"/>
      <c r="C484" s="2"/>
      <c r="D484" s="2"/>
    </row>
    <row r="485" spans="2:4">
      <c r="B485" s="2"/>
      <c r="C485" s="2"/>
      <c r="D485" s="2"/>
    </row>
    <row r="486" spans="2:4">
      <c r="B486" s="2"/>
      <c r="C486" s="2"/>
      <c r="D486" s="2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  <row r="734" spans="2:4">
      <c r="B734" s="2"/>
      <c r="C734" s="2"/>
      <c r="D734" s="2"/>
    </row>
    <row r="735" spans="2:4">
      <c r="B735" s="2"/>
      <c r="C735" s="2"/>
      <c r="D735" s="2"/>
    </row>
    <row r="736" spans="2:4">
      <c r="B736" s="2"/>
      <c r="C736" s="2"/>
      <c r="D736" s="2"/>
    </row>
    <row r="737" spans="2:4">
      <c r="B737" s="2"/>
      <c r="C737" s="2"/>
      <c r="D737" s="2"/>
    </row>
    <row r="738" spans="2:4">
      <c r="B738" s="2"/>
      <c r="C738" s="2"/>
      <c r="D738" s="2"/>
    </row>
    <row r="739" spans="2:4">
      <c r="B739" s="2"/>
      <c r="C739" s="2"/>
      <c r="D739" s="2"/>
    </row>
    <row r="740" spans="2:4">
      <c r="B740" s="2"/>
      <c r="C740" s="2"/>
      <c r="D740" s="2"/>
    </row>
    <row r="741" spans="2:4">
      <c r="B741" s="2"/>
      <c r="C741" s="2"/>
      <c r="D741" s="2"/>
    </row>
    <row r="742" spans="2:4">
      <c r="B742" s="2"/>
      <c r="C742" s="2"/>
      <c r="D742" s="2"/>
    </row>
    <row r="743" spans="2:4">
      <c r="B743" s="2"/>
      <c r="C743" s="2"/>
      <c r="D743" s="2"/>
    </row>
    <row r="744" spans="2:4">
      <c r="B744" s="2"/>
      <c r="C744" s="2"/>
      <c r="D744" s="2"/>
    </row>
    <row r="745" spans="2:4">
      <c r="B745" s="2"/>
      <c r="C745" s="2"/>
      <c r="D745" s="2"/>
    </row>
    <row r="746" spans="2:4">
      <c r="B746" s="2"/>
      <c r="C746" s="2"/>
      <c r="D746" s="2"/>
    </row>
    <row r="747" spans="2:4">
      <c r="B747" s="2"/>
      <c r="C747" s="2"/>
      <c r="D747" s="2"/>
    </row>
    <row r="748" spans="2:4">
      <c r="B748" s="2"/>
      <c r="C748" s="2"/>
      <c r="D748" s="2"/>
    </row>
    <row r="749" spans="2:4">
      <c r="B749" s="2"/>
      <c r="C749" s="2"/>
      <c r="D749" s="2"/>
    </row>
    <row r="750" spans="2:4">
      <c r="B750" s="2"/>
      <c r="C750" s="2"/>
      <c r="D750" s="2"/>
    </row>
    <row r="751" spans="2:4">
      <c r="B751" s="2"/>
      <c r="C751" s="2"/>
      <c r="D751" s="2"/>
    </row>
    <row r="752" spans="2:4">
      <c r="B752" s="2"/>
      <c r="C752" s="2"/>
      <c r="D752" s="2"/>
    </row>
    <row r="753" spans="2:4">
      <c r="B753" s="2"/>
      <c r="C753" s="2"/>
      <c r="D753" s="2"/>
    </row>
    <row r="754" spans="2:4">
      <c r="B754" s="2"/>
      <c r="C754" s="2"/>
      <c r="D754" s="2"/>
    </row>
    <row r="755" spans="2:4">
      <c r="B755" s="2"/>
      <c r="C755" s="2"/>
      <c r="D755" s="2"/>
    </row>
    <row r="756" spans="2:4">
      <c r="B756" s="2"/>
      <c r="C756" s="2"/>
      <c r="D756" s="2"/>
    </row>
    <row r="757" spans="2:4">
      <c r="B757" s="2"/>
      <c r="C757" s="2"/>
      <c r="D757" s="2"/>
    </row>
    <row r="758" spans="2:4">
      <c r="B758" s="2"/>
      <c r="C758" s="2"/>
      <c r="D758" s="2"/>
    </row>
    <row r="759" spans="2:4">
      <c r="B759" s="2"/>
      <c r="C759" s="2"/>
      <c r="D759" s="2"/>
    </row>
    <row r="760" spans="2:4">
      <c r="B760" s="2"/>
      <c r="C760" s="2"/>
      <c r="D760" s="2"/>
    </row>
    <row r="761" spans="2:4">
      <c r="B761" s="2"/>
      <c r="C761" s="2"/>
      <c r="D761" s="2"/>
    </row>
    <row r="762" spans="2:4">
      <c r="B762" s="2"/>
      <c r="C762" s="2"/>
      <c r="D762" s="2"/>
    </row>
    <row r="763" spans="2:4">
      <c r="B763" s="2"/>
      <c r="C763" s="2"/>
      <c r="D763" s="2"/>
    </row>
    <row r="764" spans="2:4">
      <c r="B764" s="2"/>
      <c r="C764" s="2"/>
      <c r="D764" s="2"/>
    </row>
    <row r="765" spans="2:4">
      <c r="B765" s="2"/>
      <c r="C765" s="2"/>
      <c r="D765" s="2"/>
    </row>
    <row r="766" spans="2:4">
      <c r="B766" s="2"/>
      <c r="C766" s="2"/>
      <c r="D766" s="2"/>
    </row>
    <row r="767" spans="2:4">
      <c r="B767" s="2"/>
      <c r="C767" s="2"/>
      <c r="D767" s="2"/>
    </row>
    <row r="768" spans="2:4">
      <c r="B768" s="2"/>
      <c r="C768" s="2"/>
      <c r="D768" s="2"/>
    </row>
    <row r="769" spans="2:4">
      <c r="B769" s="2"/>
      <c r="C769" s="2"/>
      <c r="D769" s="2"/>
    </row>
    <row r="770" spans="2:4">
      <c r="B770" s="2"/>
      <c r="C770" s="2"/>
      <c r="D770" s="2"/>
    </row>
    <row r="771" spans="2:4">
      <c r="B771" s="2"/>
      <c r="C771" s="2"/>
      <c r="D771" s="2"/>
    </row>
    <row r="772" spans="2:4">
      <c r="B772" s="2"/>
      <c r="C772" s="2"/>
      <c r="D772" s="2"/>
    </row>
    <row r="773" spans="2:4">
      <c r="B773" s="2"/>
      <c r="C773" s="2"/>
      <c r="D773" s="2"/>
    </row>
    <row r="774" spans="2:4">
      <c r="B774" s="2"/>
      <c r="C774" s="2"/>
      <c r="D774" s="2"/>
    </row>
    <row r="775" spans="2:4">
      <c r="B775" s="2"/>
      <c r="C775" s="2"/>
      <c r="D775" s="2"/>
    </row>
    <row r="776" spans="2:4">
      <c r="B776" s="2"/>
      <c r="C776" s="2"/>
      <c r="D776" s="2"/>
    </row>
    <row r="777" spans="2:4">
      <c r="B777" s="2"/>
      <c r="C777" s="2"/>
      <c r="D777" s="2"/>
    </row>
    <row r="778" spans="2:4">
      <c r="B778" s="2"/>
      <c r="C778" s="2"/>
      <c r="D778" s="2"/>
    </row>
    <row r="779" spans="2:4">
      <c r="B779" s="2"/>
      <c r="C779" s="2"/>
      <c r="D779" s="2"/>
    </row>
    <row r="780" spans="2:4">
      <c r="B780" s="2"/>
      <c r="C780" s="2"/>
      <c r="D780" s="2"/>
    </row>
    <row r="781" spans="2:4">
      <c r="B781" s="2"/>
      <c r="C781" s="2"/>
      <c r="D781" s="2"/>
    </row>
    <row r="782" spans="2:4">
      <c r="B782" s="2"/>
      <c r="C782" s="2"/>
      <c r="D782" s="2"/>
    </row>
    <row r="783" spans="2:4">
      <c r="B783" s="2"/>
      <c r="C783" s="2"/>
      <c r="D783" s="2"/>
    </row>
    <row r="784" spans="2:4">
      <c r="B784" s="2"/>
      <c r="C784" s="2"/>
      <c r="D784" s="2"/>
    </row>
    <row r="785" spans="2:4">
      <c r="B785" s="2"/>
      <c r="C785" s="2"/>
      <c r="D785" s="2"/>
    </row>
    <row r="786" spans="2:4">
      <c r="B786" s="2"/>
      <c r="C786" s="2"/>
      <c r="D786" s="2"/>
    </row>
    <row r="787" spans="2:4">
      <c r="B787" s="2"/>
      <c r="C787" s="2"/>
      <c r="D787" s="2"/>
    </row>
    <row r="788" spans="2:4">
      <c r="B788" s="2"/>
      <c r="C788" s="2"/>
      <c r="D788" s="2"/>
    </row>
    <row r="789" spans="2:4">
      <c r="B789" s="2"/>
      <c r="C789" s="2"/>
      <c r="D789" s="2"/>
    </row>
    <row r="790" spans="2:4">
      <c r="B790" s="2"/>
      <c r="C790" s="2"/>
      <c r="D790" s="2"/>
    </row>
    <row r="791" spans="2:4">
      <c r="B791" s="2"/>
      <c r="C791" s="2"/>
      <c r="D791" s="2"/>
    </row>
    <row r="792" spans="2:4">
      <c r="B792" s="2"/>
      <c r="C792" s="2"/>
      <c r="D792" s="2"/>
    </row>
    <row r="793" spans="2:4">
      <c r="B793" s="2"/>
      <c r="C793" s="2"/>
      <c r="D793" s="2"/>
    </row>
    <row r="794" spans="2:4">
      <c r="B794" s="2"/>
      <c r="C794" s="2"/>
      <c r="D794" s="2"/>
    </row>
    <row r="795" spans="2:4">
      <c r="B795" s="2"/>
      <c r="C795" s="2"/>
      <c r="D795" s="2"/>
    </row>
    <row r="796" spans="2:4">
      <c r="B796" s="2"/>
      <c r="C796" s="2"/>
      <c r="D796" s="2"/>
    </row>
    <row r="797" spans="2:4">
      <c r="B797" s="2"/>
      <c r="C797" s="2"/>
      <c r="D797" s="2"/>
    </row>
    <row r="798" spans="2:4">
      <c r="B798" s="2"/>
      <c r="C798" s="2"/>
      <c r="D798" s="2"/>
    </row>
    <row r="799" spans="2:4">
      <c r="B799" s="2"/>
      <c r="C799" s="2"/>
      <c r="D799" s="2"/>
    </row>
    <row r="800" spans="2:4">
      <c r="B800" s="2"/>
      <c r="C800" s="2"/>
      <c r="D800" s="2"/>
    </row>
    <row r="801" spans="2:4">
      <c r="B801" s="2"/>
      <c r="C801" s="2"/>
      <c r="D801" s="2"/>
    </row>
    <row r="802" spans="2:4">
      <c r="B802" s="2"/>
      <c r="C802" s="2"/>
      <c r="D802" s="2"/>
    </row>
    <row r="803" spans="2:4">
      <c r="B803" s="2"/>
      <c r="C803" s="2"/>
      <c r="D803" s="2"/>
    </row>
    <row r="804" spans="2:4">
      <c r="B804" s="2"/>
      <c r="C804" s="2"/>
      <c r="D804" s="2"/>
    </row>
    <row r="805" spans="2:4">
      <c r="B805" s="2"/>
      <c r="C805" s="2"/>
      <c r="D805" s="2"/>
    </row>
    <row r="806" spans="2:4">
      <c r="B806" s="2"/>
      <c r="C806" s="2"/>
      <c r="D806" s="2"/>
    </row>
    <row r="807" spans="2:4">
      <c r="B807" s="2"/>
      <c r="C807" s="2"/>
      <c r="D807" s="2"/>
    </row>
    <row r="808" spans="2:4">
      <c r="B808" s="2"/>
      <c r="C808" s="2"/>
      <c r="D808" s="2"/>
    </row>
    <row r="809" spans="2:4">
      <c r="B809" s="2"/>
      <c r="C809" s="2"/>
      <c r="D809" s="2"/>
    </row>
    <row r="810" spans="2:4">
      <c r="B810" s="2"/>
      <c r="C810" s="2"/>
      <c r="D810" s="2"/>
    </row>
    <row r="811" spans="2:4">
      <c r="B811" s="2"/>
      <c r="C811" s="2"/>
      <c r="D811" s="2"/>
    </row>
    <row r="812" spans="2:4">
      <c r="B812" s="2"/>
      <c r="C812" s="2"/>
      <c r="D812" s="2"/>
    </row>
    <row r="813" spans="2:4">
      <c r="B813" s="2"/>
      <c r="C813" s="2"/>
      <c r="D813" s="2"/>
    </row>
    <row r="814" spans="2:4">
      <c r="B814" s="2"/>
      <c r="C814" s="2"/>
      <c r="D814" s="2"/>
    </row>
    <row r="815" spans="2:4">
      <c r="B815" s="2"/>
      <c r="C815" s="2"/>
      <c r="D815" s="2"/>
    </row>
    <row r="816" spans="2:4">
      <c r="B816" s="2"/>
      <c r="C816" s="2"/>
      <c r="D816" s="2"/>
    </row>
    <row r="817" spans="2:4">
      <c r="B817" s="2"/>
      <c r="C817" s="2"/>
      <c r="D817" s="2"/>
    </row>
    <row r="818" spans="2:4">
      <c r="B818" s="2"/>
      <c r="C818" s="2"/>
      <c r="D818" s="2"/>
    </row>
    <row r="819" spans="2:4">
      <c r="B819" s="2"/>
      <c r="C819" s="2"/>
      <c r="D819" s="2"/>
    </row>
    <row r="820" spans="2:4">
      <c r="B820" s="2"/>
      <c r="C820" s="2"/>
      <c r="D820" s="2"/>
    </row>
    <row r="821" spans="2:4">
      <c r="B821" s="2"/>
      <c r="C821" s="2"/>
      <c r="D821" s="2"/>
    </row>
    <row r="822" spans="2:4">
      <c r="B822" s="2"/>
      <c r="C822" s="2"/>
      <c r="D822" s="2"/>
    </row>
    <row r="823" spans="2:4">
      <c r="B823" s="2"/>
      <c r="C823" s="2"/>
      <c r="D823" s="2"/>
    </row>
    <row r="824" spans="2:4">
      <c r="B824" s="2"/>
      <c r="C824" s="2"/>
      <c r="D824" s="2"/>
    </row>
    <row r="825" spans="2:4">
      <c r="B825" s="2"/>
      <c r="C825" s="2"/>
      <c r="D825" s="2"/>
    </row>
    <row r="826" spans="2:4">
      <c r="B826" s="2"/>
      <c r="C826" s="2"/>
      <c r="D826" s="2"/>
    </row>
    <row r="827" spans="2:4">
      <c r="B827" s="2"/>
      <c r="C827" s="2"/>
      <c r="D827" s="2"/>
    </row>
    <row r="828" spans="2:4">
      <c r="B828" s="2"/>
      <c r="C828" s="2"/>
      <c r="D828" s="2"/>
    </row>
    <row r="829" spans="2:4">
      <c r="B829" s="2"/>
      <c r="C829" s="2"/>
      <c r="D829" s="2"/>
    </row>
    <row r="830" spans="2:4">
      <c r="B830" s="2"/>
      <c r="C830" s="2"/>
      <c r="D830" s="2"/>
    </row>
    <row r="831" spans="2:4">
      <c r="B831" s="2"/>
      <c r="C831" s="2"/>
      <c r="D831" s="2"/>
    </row>
    <row r="832" spans="2:4">
      <c r="B832" s="2"/>
      <c r="C832" s="2"/>
      <c r="D832" s="2"/>
    </row>
    <row r="833" spans="2:4">
      <c r="B833" s="2"/>
      <c r="C833" s="2"/>
      <c r="D833" s="2"/>
    </row>
    <row r="834" spans="2:4">
      <c r="B834" s="2"/>
      <c r="C834" s="2"/>
      <c r="D834" s="2"/>
    </row>
    <row r="835" spans="2:4">
      <c r="B835" s="2"/>
      <c r="C835" s="2"/>
      <c r="D835" s="2"/>
    </row>
    <row r="836" spans="2:4">
      <c r="B836" s="2"/>
      <c r="C836" s="2"/>
      <c r="D836" s="2"/>
    </row>
    <row r="837" spans="2:4">
      <c r="B837" s="2"/>
      <c r="C837" s="2"/>
      <c r="D837" s="2"/>
    </row>
    <row r="838" spans="2:4">
      <c r="B838" s="2"/>
      <c r="C838" s="2"/>
      <c r="D838" s="2"/>
    </row>
    <row r="839" spans="2:4">
      <c r="B839" s="2"/>
      <c r="C839" s="2"/>
      <c r="D839" s="2"/>
    </row>
    <row r="840" spans="2:4">
      <c r="B840" s="2"/>
      <c r="C840" s="2"/>
      <c r="D840" s="2"/>
    </row>
    <row r="841" spans="2:4">
      <c r="B841" s="2"/>
      <c r="C841" s="2"/>
      <c r="D841" s="2"/>
    </row>
    <row r="842" spans="2:4">
      <c r="B842" s="2"/>
      <c r="C842" s="2"/>
      <c r="D842" s="2"/>
    </row>
    <row r="843" spans="2:4">
      <c r="B843" s="2"/>
      <c r="C843" s="2"/>
      <c r="D843" s="2"/>
    </row>
    <row r="844" spans="2:4">
      <c r="B844" s="2"/>
      <c r="C844" s="2"/>
      <c r="D844" s="2"/>
    </row>
    <row r="845" spans="2:4">
      <c r="B845" s="2"/>
      <c r="C845" s="2"/>
      <c r="D845" s="2"/>
    </row>
    <row r="846" spans="2:4">
      <c r="B846" s="2"/>
      <c r="C846" s="2"/>
      <c r="D846" s="2"/>
    </row>
    <row r="847" spans="2:4">
      <c r="B847" s="2"/>
      <c r="C847" s="2"/>
      <c r="D847" s="2"/>
    </row>
    <row r="848" spans="2:4">
      <c r="B848" s="2"/>
      <c r="C848" s="2"/>
      <c r="D848" s="2"/>
    </row>
    <row r="849" spans="2:4">
      <c r="B849" s="2"/>
      <c r="C849" s="2"/>
      <c r="D849" s="2"/>
    </row>
    <row r="850" spans="2:4">
      <c r="B850" s="2"/>
      <c r="C850" s="2"/>
      <c r="D850" s="2"/>
    </row>
    <row r="851" spans="2:4">
      <c r="B851" s="2"/>
      <c r="C851" s="2"/>
      <c r="D851" s="2"/>
    </row>
    <row r="852" spans="2:4">
      <c r="B852" s="2"/>
      <c r="C852" s="2"/>
      <c r="D852" s="2"/>
    </row>
    <row r="853" spans="2:4">
      <c r="B853" s="2"/>
      <c r="C853" s="2"/>
      <c r="D853" s="2"/>
    </row>
    <row r="854" spans="2:4">
      <c r="B854" s="2"/>
      <c r="C854" s="2"/>
      <c r="D854" s="2"/>
    </row>
    <row r="855" spans="2:4">
      <c r="B855" s="2"/>
      <c r="C855" s="2"/>
      <c r="D855" s="2"/>
    </row>
    <row r="856" spans="2:4">
      <c r="B856" s="2"/>
      <c r="C856" s="2"/>
      <c r="D856" s="2"/>
    </row>
    <row r="857" spans="2:4">
      <c r="B857" s="2"/>
      <c r="C857" s="2"/>
      <c r="D857" s="2"/>
    </row>
    <row r="858" spans="2:4">
      <c r="B858" s="2"/>
      <c r="C858" s="2"/>
      <c r="D858" s="2"/>
    </row>
    <row r="859" spans="2:4">
      <c r="B859" s="2"/>
      <c r="C859" s="2"/>
      <c r="D859" s="2"/>
    </row>
    <row r="860" spans="2:4">
      <c r="B860" s="2"/>
      <c r="C860" s="2"/>
      <c r="D860" s="2"/>
    </row>
    <row r="861" spans="2:4">
      <c r="B861" s="2"/>
      <c r="C861" s="2"/>
      <c r="D861" s="2"/>
    </row>
    <row r="862" spans="2:4">
      <c r="B862" s="2"/>
      <c r="C862" s="2"/>
      <c r="D862" s="2"/>
    </row>
    <row r="863" spans="2:4">
      <c r="B863" s="2"/>
      <c r="C863" s="2"/>
      <c r="D863" s="2"/>
    </row>
    <row r="864" spans="2:4">
      <c r="B864" s="2"/>
      <c r="C864" s="2"/>
      <c r="D864" s="2"/>
    </row>
    <row r="865" spans="2:4">
      <c r="B865" s="2"/>
      <c r="C865" s="2"/>
      <c r="D865" s="2"/>
    </row>
    <row r="866" spans="2:4">
      <c r="B866" s="2"/>
      <c r="C866" s="2"/>
      <c r="D866" s="2"/>
    </row>
    <row r="867" spans="2:4">
      <c r="B867" s="2"/>
      <c r="C867" s="2"/>
      <c r="D867" s="2"/>
    </row>
    <row r="868" spans="2:4">
      <c r="B868" s="2"/>
      <c r="C868" s="2"/>
      <c r="D868" s="2"/>
    </row>
    <row r="869" spans="2:4">
      <c r="B869" s="2"/>
      <c r="C869" s="2"/>
      <c r="D869" s="2"/>
    </row>
    <row r="870" spans="2:4">
      <c r="B870" s="2"/>
      <c r="C870" s="2"/>
      <c r="D870" s="2"/>
    </row>
    <row r="871" spans="2:4">
      <c r="B871" s="2"/>
      <c r="C871" s="2"/>
      <c r="D871" s="2"/>
    </row>
    <row r="872" spans="2:4">
      <c r="B872" s="2"/>
      <c r="C872" s="2"/>
      <c r="D872" s="2"/>
    </row>
    <row r="873" spans="2:4">
      <c r="B873" s="2"/>
      <c r="C873" s="2"/>
      <c r="D873" s="2"/>
    </row>
    <row r="874" spans="2:4">
      <c r="B874" s="2"/>
      <c r="C874" s="2"/>
      <c r="D874" s="2"/>
    </row>
    <row r="875" spans="2:4">
      <c r="B875" s="2"/>
      <c r="C875" s="2"/>
      <c r="D875" s="2"/>
    </row>
    <row r="876" spans="2:4">
      <c r="B876" s="2"/>
      <c r="C876" s="2"/>
      <c r="D876" s="2"/>
    </row>
    <row r="877" spans="2:4">
      <c r="B877" s="2"/>
      <c r="C877" s="2"/>
      <c r="D877" s="2"/>
    </row>
    <row r="878" spans="2:4">
      <c r="B878" s="2"/>
      <c r="C878" s="2"/>
      <c r="D878" s="2"/>
    </row>
    <row r="879" spans="2:4">
      <c r="B879" s="2"/>
      <c r="C879" s="2"/>
      <c r="D879" s="2"/>
    </row>
    <row r="880" spans="2:4">
      <c r="B880" s="2"/>
      <c r="C880" s="2"/>
      <c r="D880" s="2"/>
    </row>
    <row r="881" spans="2:4">
      <c r="B881" s="2"/>
      <c r="C881" s="2"/>
      <c r="D881" s="2"/>
    </row>
    <row r="882" spans="2:4">
      <c r="B882" s="2"/>
      <c r="C882" s="2"/>
      <c r="D882" s="2"/>
    </row>
    <row r="883" spans="2:4">
      <c r="B883" s="2"/>
      <c r="C883" s="2"/>
      <c r="D883" s="2"/>
    </row>
    <row r="884" spans="2:4">
      <c r="B884" s="2"/>
      <c r="C884" s="2"/>
      <c r="D884" s="2"/>
    </row>
    <row r="885" spans="2:4">
      <c r="B885" s="2"/>
      <c r="C885" s="2"/>
      <c r="D885" s="2"/>
    </row>
    <row r="886" spans="2:4">
      <c r="B886" s="2"/>
      <c r="C886" s="2"/>
      <c r="D886" s="2"/>
    </row>
    <row r="887" spans="2:4">
      <c r="B887" s="2"/>
      <c r="C887" s="2"/>
      <c r="D887" s="2"/>
    </row>
    <row r="888" spans="2:4">
      <c r="B888" s="2"/>
      <c r="C888" s="2"/>
      <c r="D888" s="2"/>
    </row>
    <row r="889" spans="2:4">
      <c r="B889" s="2"/>
      <c r="C889" s="2"/>
      <c r="D889" s="2"/>
    </row>
    <row r="890" spans="2:4">
      <c r="B890" s="2"/>
      <c r="C890" s="2"/>
      <c r="D890" s="2"/>
    </row>
    <row r="891" spans="2:4">
      <c r="B891" s="2"/>
      <c r="C891" s="2"/>
      <c r="D891" s="2"/>
    </row>
    <row r="892" spans="2:4">
      <c r="B892" s="2"/>
      <c r="C892" s="2"/>
      <c r="D892" s="2"/>
    </row>
    <row r="893" spans="2:4">
      <c r="B893" s="2"/>
      <c r="C893" s="2"/>
      <c r="D893" s="2"/>
    </row>
    <row r="894" spans="2:4">
      <c r="B894" s="2"/>
      <c r="C894" s="2"/>
      <c r="D894" s="2"/>
    </row>
    <row r="895" spans="2:4">
      <c r="B895" s="2"/>
      <c r="C895" s="2"/>
      <c r="D895" s="2"/>
    </row>
    <row r="896" spans="2:4">
      <c r="B896" s="2"/>
      <c r="C896" s="2"/>
      <c r="D896" s="2"/>
    </row>
    <row r="897" spans="2:4">
      <c r="B897" s="2"/>
      <c r="C897" s="2"/>
      <c r="D897" s="2"/>
    </row>
    <row r="898" spans="2:4">
      <c r="B898" s="2"/>
      <c r="C898" s="2"/>
      <c r="D898" s="2"/>
    </row>
    <row r="899" spans="2:4">
      <c r="B899" s="2"/>
      <c r="C899" s="2"/>
      <c r="D899" s="2"/>
    </row>
    <row r="900" spans="2:4">
      <c r="B900" s="2"/>
      <c r="C900" s="2"/>
      <c r="D900" s="2"/>
    </row>
    <row r="901" spans="2:4">
      <c r="B901" s="2"/>
      <c r="C901" s="2"/>
      <c r="D901" s="2"/>
    </row>
    <row r="902" spans="2:4">
      <c r="B902" s="2"/>
      <c r="C902" s="2"/>
      <c r="D902" s="2"/>
    </row>
    <row r="903" spans="2:4">
      <c r="B903" s="2"/>
      <c r="C903" s="2"/>
      <c r="D903" s="2"/>
    </row>
    <row r="904" spans="2:4">
      <c r="B904" s="2"/>
      <c r="C904" s="2"/>
      <c r="D904" s="2"/>
    </row>
    <row r="905" spans="2:4">
      <c r="B905" s="2"/>
      <c r="C905" s="2"/>
      <c r="D905" s="2"/>
    </row>
    <row r="906" spans="2:4">
      <c r="B906" s="2"/>
      <c r="C906" s="2"/>
      <c r="D906" s="2"/>
    </row>
    <row r="907" spans="2:4">
      <c r="B907" s="2"/>
      <c r="C907" s="2"/>
      <c r="D907" s="2"/>
    </row>
    <row r="908" spans="2:4">
      <c r="B908" s="2"/>
      <c r="C908" s="2"/>
      <c r="D908" s="2"/>
    </row>
    <row r="909" spans="2:4">
      <c r="B909" s="2"/>
      <c r="C909" s="2"/>
      <c r="D909" s="2"/>
    </row>
    <row r="910" spans="2:4">
      <c r="B910" s="2"/>
      <c r="C910" s="2"/>
      <c r="D910" s="2"/>
    </row>
    <row r="911" spans="2:4">
      <c r="B911" s="2"/>
      <c r="C911" s="2"/>
      <c r="D911" s="2"/>
    </row>
    <row r="912" spans="2:4">
      <c r="B912" s="2"/>
      <c r="C912" s="2"/>
      <c r="D912" s="2"/>
    </row>
    <row r="913" spans="2:4">
      <c r="B913" s="2"/>
      <c r="C913" s="2"/>
      <c r="D913" s="2"/>
    </row>
    <row r="914" spans="2:4">
      <c r="B914" s="2"/>
      <c r="C914" s="2"/>
      <c r="D914" s="2"/>
    </row>
    <row r="915" spans="2:4">
      <c r="B915" s="2"/>
      <c r="C915" s="2"/>
      <c r="D915" s="2"/>
    </row>
    <row r="916" spans="2:4">
      <c r="B916" s="2"/>
      <c r="C916" s="2"/>
      <c r="D916" s="2"/>
    </row>
    <row r="917" spans="2:4">
      <c r="B917" s="2"/>
      <c r="C917" s="2"/>
      <c r="D917" s="2"/>
    </row>
    <row r="918" spans="2:4">
      <c r="B918" s="2"/>
      <c r="C918" s="2"/>
      <c r="D918" s="2"/>
    </row>
    <row r="919" spans="2:4">
      <c r="B919" s="2"/>
      <c r="C919" s="2"/>
      <c r="D919" s="2"/>
    </row>
    <row r="920" spans="2:4">
      <c r="B920" s="2"/>
      <c r="C920" s="2"/>
      <c r="D920" s="2"/>
    </row>
    <row r="921" spans="2:4">
      <c r="B921" s="2"/>
      <c r="C921" s="2"/>
      <c r="D921" s="2"/>
    </row>
    <row r="922" spans="2:4">
      <c r="B922" s="2"/>
      <c r="C922" s="2"/>
      <c r="D922" s="2"/>
    </row>
    <row r="923" spans="2:4">
      <c r="B923" s="2"/>
      <c r="C923" s="2"/>
      <c r="D923" s="2"/>
    </row>
    <row r="924" spans="2:4">
      <c r="B924" s="2"/>
      <c r="C924" s="2"/>
      <c r="D924" s="2"/>
    </row>
    <row r="925" spans="2:4">
      <c r="B925" s="2"/>
      <c r="C925" s="2"/>
      <c r="D925" s="2"/>
    </row>
    <row r="926" spans="2:4">
      <c r="B926" s="2"/>
      <c r="C926" s="2"/>
      <c r="D926" s="2"/>
    </row>
    <row r="927" spans="2:4">
      <c r="B927" s="2"/>
      <c r="C927" s="2"/>
      <c r="D927" s="2"/>
    </row>
    <row r="928" spans="2:4">
      <c r="B928" s="2"/>
      <c r="C928" s="2"/>
      <c r="D928" s="2"/>
    </row>
    <row r="929" spans="2:4">
      <c r="B929" s="2"/>
      <c r="C929" s="2"/>
      <c r="D929" s="2"/>
    </row>
    <row r="930" spans="2:4">
      <c r="B930" s="2"/>
      <c r="C930" s="2"/>
      <c r="D930" s="2"/>
    </row>
    <row r="931" spans="2:4">
      <c r="B931" s="2"/>
      <c r="C931" s="2"/>
      <c r="D931" s="2"/>
    </row>
    <row r="932" spans="2:4">
      <c r="B932" s="2"/>
      <c r="C932" s="2"/>
      <c r="D932" s="2"/>
    </row>
    <row r="933" spans="2:4">
      <c r="B933" s="2"/>
      <c r="C933" s="2"/>
      <c r="D933" s="2"/>
    </row>
    <row r="934" spans="2:4">
      <c r="B934" s="2"/>
      <c r="C934" s="2"/>
      <c r="D934" s="2"/>
    </row>
    <row r="935" spans="2:4">
      <c r="B935" s="2"/>
      <c r="C935" s="2"/>
      <c r="D935" s="2"/>
    </row>
    <row r="936" spans="2:4">
      <c r="B936" s="2"/>
      <c r="C936" s="2"/>
      <c r="D936" s="2"/>
    </row>
    <row r="937" spans="2:4">
      <c r="B937" s="2"/>
      <c r="C937" s="2"/>
      <c r="D937" s="2"/>
    </row>
    <row r="938" spans="2:4">
      <c r="B938" s="2"/>
      <c r="C938" s="2"/>
      <c r="D938" s="2"/>
    </row>
    <row r="939" spans="2:4">
      <c r="B939" s="2"/>
      <c r="C939" s="2"/>
      <c r="D939" s="2"/>
    </row>
    <row r="940" spans="2:4">
      <c r="B940" s="2"/>
      <c r="C940" s="2"/>
      <c r="D940" s="2"/>
    </row>
    <row r="941" spans="2:4">
      <c r="B941" s="2"/>
      <c r="C941" s="2"/>
      <c r="D941" s="2"/>
    </row>
    <row r="942" spans="2:4">
      <c r="B942" s="2"/>
      <c r="C942" s="2"/>
      <c r="D942" s="2"/>
    </row>
    <row r="943" spans="2:4">
      <c r="B943" s="2"/>
      <c r="C943" s="2"/>
      <c r="D943" s="2"/>
    </row>
    <row r="944" spans="2:4">
      <c r="B944" s="2"/>
      <c r="C944" s="2"/>
      <c r="D944" s="2"/>
    </row>
    <row r="945" spans="2:4">
      <c r="B945" s="2"/>
      <c r="C945" s="2"/>
      <c r="D945" s="2"/>
    </row>
    <row r="946" spans="2:4">
      <c r="B946" s="2"/>
      <c r="C946" s="2"/>
      <c r="D946" s="2"/>
    </row>
    <row r="947" spans="2:4">
      <c r="B947" s="2"/>
      <c r="C947" s="2"/>
      <c r="D947" s="2"/>
    </row>
    <row r="948" spans="2:4">
      <c r="B948" s="2"/>
      <c r="C948" s="2"/>
      <c r="D948" s="2"/>
    </row>
    <row r="949" spans="2:4">
      <c r="B949" s="2"/>
      <c r="C949" s="2"/>
      <c r="D949" s="2"/>
    </row>
    <row r="950" spans="2:4">
      <c r="B950" s="2"/>
      <c r="C950" s="2"/>
      <c r="D950" s="2"/>
    </row>
    <row r="951" spans="2:4">
      <c r="B951" s="2"/>
      <c r="C951" s="2"/>
      <c r="D951" s="2"/>
    </row>
    <row r="952" spans="2:4">
      <c r="B952" s="2"/>
      <c r="C952" s="2"/>
      <c r="D952" s="2"/>
    </row>
    <row r="953" spans="2:4">
      <c r="B953" s="2"/>
      <c r="C953" s="2"/>
      <c r="D953" s="2"/>
    </row>
    <row r="954" spans="2:4">
      <c r="B954" s="2"/>
      <c r="C954" s="2"/>
      <c r="D954" s="2"/>
    </row>
    <row r="955" spans="2:4">
      <c r="B955" s="2"/>
      <c r="C955" s="2"/>
      <c r="D955" s="2"/>
    </row>
    <row r="956" spans="2:4">
      <c r="B956" s="2"/>
      <c r="C956" s="2"/>
      <c r="D956" s="2"/>
    </row>
    <row r="957" spans="2:4">
      <c r="B957" s="2"/>
      <c r="C957" s="2"/>
      <c r="D957" s="2"/>
    </row>
    <row r="958" spans="2:4">
      <c r="B958" s="2"/>
      <c r="C958" s="2"/>
      <c r="D958" s="2"/>
    </row>
    <row r="959" spans="2:4">
      <c r="B959" s="2"/>
      <c r="C959" s="2"/>
      <c r="D959" s="2"/>
    </row>
    <row r="960" spans="2:4">
      <c r="B960" s="2"/>
      <c r="C960" s="2"/>
      <c r="D960" s="2"/>
    </row>
    <row r="961" spans="2:4">
      <c r="B961" s="2"/>
      <c r="C961" s="2"/>
      <c r="D961" s="2"/>
    </row>
    <row r="962" spans="2:4">
      <c r="B962" s="2"/>
      <c r="C962" s="2"/>
      <c r="D962" s="2"/>
    </row>
    <row r="963" spans="2:4">
      <c r="B963" s="2"/>
      <c r="C963" s="2"/>
      <c r="D963" s="2"/>
    </row>
    <row r="964" spans="2:4">
      <c r="B964" s="2"/>
      <c r="C964" s="2"/>
      <c r="D964" s="2"/>
    </row>
    <row r="965" spans="2:4">
      <c r="B965" s="2"/>
      <c r="C965" s="2"/>
      <c r="D965" s="2"/>
    </row>
    <row r="966" spans="2:4">
      <c r="B966" s="2"/>
      <c r="C966" s="2"/>
      <c r="D966" s="2"/>
    </row>
    <row r="967" spans="2:4">
      <c r="B967" s="2"/>
      <c r="C967" s="2"/>
      <c r="D967" s="2"/>
    </row>
    <row r="968" spans="2:4">
      <c r="B968" s="2"/>
      <c r="C968" s="2"/>
      <c r="D968" s="2"/>
    </row>
    <row r="969" spans="2:4">
      <c r="B969" s="2"/>
      <c r="C969" s="2"/>
      <c r="D969" s="2"/>
    </row>
    <row r="970" spans="2:4">
      <c r="B970" s="2"/>
      <c r="C970" s="2"/>
      <c r="D970" s="2"/>
    </row>
    <row r="971" spans="2:4">
      <c r="B971" s="2"/>
      <c r="C971" s="2"/>
      <c r="D971" s="2"/>
    </row>
    <row r="972" spans="2:4">
      <c r="B972" s="2"/>
      <c r="C972" s="2"/>
      <c r="D972" s="2"/>
    </row>
    <row r="973" spans="2:4">
      <c r="B973" s="2"/>
      <c r="C973" s="2"/>
      <c r="D973" s="2"/>
    </row>
    <row r="974" spans="2:4">
      <c r="B974" s="2"/>
      <c r="C974" s="2"/>
      <c r="D974" s="2"/>
    </row>
    <row r="975" spans="2:4">
      <c r="B975" s="2"/>
      <c r="C975" s="2"/>
      <c r="D975" s="2"/>
    </row>
    <row r="976" spans="2:4">
      <c r="B976" s="2"/>
      <c r="C976" s="2"/>
      <c r="D976" s="2"/>
    </row>
    <row r="977" spans="2:4">
      <c r="B977" s="2"/>
      <c r="C977" s="2"/>
      <c r="D977" s="2"/>
    </row>
    <row r="978" spans="2:4">
      <c r="B978" s="2"/>
      <c r="C978" s="2"/>
      <c r="D978" s="2"/>
    </row>
    <row r="979" spans="2:4">
      <c r="B979" s="2"/>
      <c r="C979" s="2"/>
      <c r="D979" s="2"/>
    </row>
    <row r="980" spans="2:4">
      <c r="B980" s="2"/>
      <c r="C980" s="2"/>
      <c r="D980" s="2"/>
    </row>
    <row r="981" spans="2:4">
      <c r="B981" s="2"/>
      <c r="C981" s="2"/>
      <c r="D981" s="2"/>
    </row>
    <row r="982" spans="2:4">
      <c r="B982" s="2"/>
      <c r="C982" s="2"/>
      <c r="D982" s="2"/>
    </row>
    <row r="983" spans="2:4">
      <c r="B983" s="2"/>
      <c r="C983" s="2"/>
      <c r="D983" s="2"/>
    </row>
    <row r="984" spans="2:4">
      <c r="B984" s="2"/>
      <c r="C984" s="2"/>
      <c r="D984" s="2"/>
    </row>
    <row r="985" spans="2:4">
      <c r="B985" s="2"/>
      <c r="C985" s="2"/>
      <c r="D985" s="2"/>
    </row>
    <row r="986" spans="2:4">
      <c r="B986" s="2"/>
      <c r="C986" s="2"/>
      <c r="D986" s="2"/>
    </row>
    <row r="987" spans="2:4">
      <c r="B987" s="2"/>
      <c r="C987" s="2"/>
      <c r="D987" s="2"/>
    </row>
    <row r="988" spans="2:4">
      <c r="B988" s="2"/>
      <c r="C988" s="2"/>
      <c r="D988" s="2"/>
    </row>
    <row r="989" spans="2:4">
      <c r="B989" s="2"/>
      <c r="C989" s="2"/>
      <c r="D989" s="2"/>
    </row>
    <row r="990" spans="2:4">
      <c r="B990" s="2"/>
      <c r="C990" s="2"/>
      <c r="D990" s="2"/>
    </row>
    <row r="991" spans="2:4">
      <c r="B991" s="2"/>
      <c r="C991" s="2"/>
      <c r="D991" s="2"/>
    </row>
    <row r="992" spans="2:4">
      <c r="B992" s="2"/>
      <c r="C992" s="2"/>
      <c r="D992" s="2"/>
    </row>
    <row r="993" spans="2:4">
      <c r="B993" s="2"/>
      <c r="C993" s="2"/>
      <c r="D993" s="2"/>
    </row>
    <row r="994" spans="2:4">
      <c r="B994" s="2"/>
      <c r="C994" s="2"/>
      <c r="D994" s="2"/>
    </row>
    <row r="995" spans="2:4">
      <c r="B995" s="2"/>
      <c r="C995" s="2"/>
      <c r="D995" s="2"/>
    </row>
    <row r="996" spans="2:4">
      <c r="B996" s="2"/>
      <c r="C996" s="2"/>
      <c r="D996" s="2"/>
    </row>
    <row r="997" spans="2:4">
      <c r="B997" s="2"/>
      <c r="C997" s="2"/>
      <c r="D997" s="2"/>
    </row>
    <row r="998" spans="2:4">
      <c r="B998" s="2"/>
      <c r="C998" s="2"/>
      <c r="D998" s="2"/>
    </row>
    <row r="999" spans="2:4">
      <c r="B999" s="2"/>
      <c r="C999" s="2"/>
      <c r="D999" s="2"/>
    </row>
    <row r="1000" spans="2:4">
      <c r="B1000" s="2"/>
      <c r="C1000" s="2"/>
      <c r="D1000" s="2"/>
    </row>
    <row r="1001" spans="2:4">
      <c r="B1001" s="2"/>
      <c r="C1001" s="2"/>
      <c r="D1001" s="2"/>
    </row>
    <row r="1002" spans="2:4">
      <c r="B1002" s="2"/>
      <c r="C1002" s="2"/>
      <c r="D1002" s="2"/>
    </row>
    <row r="1003" spans="2:4">
      <c r="B1003" s="2"/>
      <c r="C1003" s="2"/>
      <c r="D1003" s="2"/>
    </row>
    <row r="1004" spans="2:4">
      <c r="B1004" s="2"/>
      <c r="C1004" s="2"/>
      <c r="D1004" s="2"/>
    </row>
    <row r="1005" spans="2:4">
      <c r="B1005" s="2"/>
      <c r="C1005" s="2"/>
      <c r="D1005" s="2"/>
    </row>
    <row r="1006" spans="2:4">
      <c r="B1006" s="2"/>
      <c r="C1006" s="2"/>
      <c r="D1006" s="2"/>
    </row>
    <row r="1007" spans="2:4">
      <c r="B1007" s="2"/>
      <c r="C1007" s="2"/>
      <c r="D1007" s="2"/>
    </row>
    <row r="1008" spans="2:4">
      <c r="B1008" s="2"/>
      <c r="C1008" s="2"/>
      <c r="D1008" s="2"/>
    </row>
    <row r="1009" spans="2:4">
      <c r="B1009" s="2"/>
      <c r="C1009" s="2"/>
      <c r="D1009" s="2"/>
    </row>
    <row r="1010" spans="2:4">
      <c r="B1010" s="2"/>
      <c r="C1010" s="2"/>
      <c r="D1010" s="2"/>
    </row>
    <row r="1011" spans="2:4">
      <c r="B1011" s="2"/>
      <c r="C1011" s="2"/>
      <c r="D1011" s="2"/>
    </row>
    <row r="1012" spans="2:4">
      <c r="B1012" s="2"/>
      <c r="C1012" s="2"/>
      <c r="D1012" s="2"/>
    </row>
    <row r="1013" spans="2:4">
      <c r="B1013" s="2"/>
      <c r="C1013" s="2"/>
      <c r="D1013" s="2"/>
    </row>
    <row r="1014" spans="2:4">
      <c r="B1014" s="2"/>
      <c r="C1014" s="2"/>
      <c r="D1014" s="2"/>
    </row>
    <row r="1015" spans="2:4">
      <c r="B1015" s="2"/>
      <c r="C1015" s="2"/>
      <c r="D1015" s="2"/>
    </row>
    <row r="1016" spans="2:4">
      <c r="B1016" s="2"/>
      <c r="C1016" s="2"/>
      <c r="D1016" s="2"/>
    </row>
    <row r="1017" spans="2:4">
      <c r="B1017" s="2"/>
      <c r="C1017" s="2"/>
      <c r="D1017" s="2"/>
    </row>
    <row r="1018" spans="2:4">
      <c r="B1018" s="2"/>
      <c r="C1018" s="2"/>
      <c r="D1018" s="2"/>
    </row>
    <row r="1019" spans="2:4">
      <c r="B1019" s="2"/>
      <c r="C1019" s="2"/>
      <c r="D1019" s="2"/>
    </row>
    <row r="1020" spans="2:4">
      <c r="B1020" s="2"/>
      <c r="C1020" s="2"/>
      <c r="D1020" s="2"/>
    </row>
    <row r="1021" spans="2:4">
      <c r="B1021" s="2"/>
      <c r="C1021" s="2"/>
      <c r="D1021" s="2"/>
    </row>
    <row r="1022" spans="2:4">
      <c r="B1022" s="2"/>
      <c r="C1022" s="2"/>
      <c r="D1022" s="2"/>
    </row>
    <row r="1023" spans="2:4">
      <c r="B1023" s="2"/>
      <c r="C1023" s="2"/>
      <c r="D1023" s="2"/>
    </row>
    <row r="1024" spans="2:4">
      <c r="B1024" s="2"/>
      <c r="C1024" s="2"/>
      <c r="D1024" s="2"/>
    </row>
    <row r="1025" spans="2:4">
      <c r="B1025" s="2"/>
      <c r="C1025" s="2"/>
      <c r="D1025" s="2"/>
    </row>
    <row r="1026" spans="2:4">
      <c r="B1026" s="2"/>
      <c r="C1026" s="2"/>
      <c r="D1026" s="2"/>
    </row>
    <row r="1027" spans="2:4">
      <c r="B1027" s="2"/>
      <c r="C1027" s="2"/>
      <c r="D1027" s="2"/>
    </row>
    <row r="1028" spans="2:4">
      <c r="B1028" s="2"/>
      <c r="C1028" s="2"/>
      <c r="D1028" s="2"/>
    </row>
    <row r="1029" spans="2:4">
      <c r="B1029" s="2"/>
      <c r="C1029" s="2"/>
      <c r="D1029" s="2"/>
    </row>
    <row r="1030" spans="2:4">
      <c r="B1030" s="2"/>
      <c r="C1030" s="2"/>
      <c r="D1030" s="2"/>
    </row>
    <row r="1031" spans="2:4">
      <c r="B1031" s="2"/>
      <c r="C1031" s="2"/>
      <c r="D1031" s="2"/>
    </row>
    <row r="1032" spans="2:4">
      <c r="B1032" s="2"/>
      <c r="C1032" s="2"/>
      <c r="D1032" s="2"/>
    </row>
    <row r="1033" spans="2:4">
      <c r="B1033" s="2"/>
      <c r="C1033" s="2"/>
      <c r="D1033" s="2"/>
    </row>
    <row r="1034" spans="2:4">
      <c r="B1034" s="2"/>
      <c r="C1034" s="2"/>
      <c r="D1034" s="2"/>
    </row>
    <row r="1035" spans="2:4">
      <c r="B1035" s="2"/>
      <c r="C1035" s="2"/>
      <c r="D1035" s="2"/>
    </row>
    <row r="1036" spans="2:4">
      <c r="B1036" s="2"/>
      <c r="C1036" s="2"/>
      <c r="D1036" s="2"/>
    </row>
    <row r="1037" spans="2:4">
      <c r="B1037" s="2"/>
      <c r="C1037" s="2"/>
      <c r="D1037" s="2"/>
    </row>
    <row r="1038" spans="2:4">
      <c r="B1038" s="2"/>
      <c r="C1038" s="2"/>
      <c r="D1038" s="2"/>
    </row>
    <row r="1039" spans="2:4">
      <c r="B1039" s="2"/>
      <c r="C1039" s="2"/>
      <c r="D1039" s="2"/>
    </row>
  </sheetData>
  <mergeCells count="1">
    <mergeCell ref="B58:G58"/>
  </mergeCells>
  <pageMargins left="0.75" right="0.75" top="1" bottom="1" header="0" footer="0"/>
  <pageSetup paperSize="9" scale="58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Q45"/>
  <sheetViews>
    <sheetView zoomScaleNormal="100" workbookViewId="0"/>
  </sheetViews>
  <sheetFormatPr baseColWidth="10" defaultRowHeight="12.75"/>
  <cols>
    <col min="1" max="1" width="4.28515625" style="1" customWidth="1"/>
    <col min="2" max="2" width="41" style="18" customWidth="1"/>
    <col min="3" max="3" width="11.42578125" style="1"/>
    <col min="4" max="6" width="15.7109375" style="1" customWidth="1"/>
    <col min="7" max="7" width="14.5703125" style="1" customWidth="1"/>
    <col min="8" max="8" width="15.28515625" style="1" customWidth="1"/>
    <col min="9" max="9" width="14.42578125" style="1" customWidth="1"/>
    <col min="10" max="10" width="15.5703125" style="1" customWidth="1"/>
    <col min="11" max="11" width="13.85546875" style="1" customWidth="1"/>
    <col min="12" max="12" width="13.5703125" style="1" customWidth="1"/>
    <col min="13" max="13" width="15.140625" style="1" customWidth="1"/>
    <col min="14" max="14" width="12.7109375" style="1" customWidth="1"/>
    <col min="15" max="15" width="13.42578125" style="1" customWidth="1"/>
    <col min="16" max="16384" width="11.42578125" style="1"/>
  </cols>
  <sheetData>
    <row r="5" spans="2:15">
      <c r="B5" s="20" t="s">
        <v>86</v>
      </c>
      <c r="C5" s="2"/>
      <c r="D5" s="2"/>
    </row>
    <row r="6" spans="2:15">
      <c r="B6" s="21"/>
      <c r="C6" s="2"/>
      <c r="D6" s="2"/>
    </row>
    <row r="7" spans="2:15">
      <c r="B7" s="20" t="s">
        <v>71</v>
      </c>
      <c r="C7" s="2"/>
      <c r="D7" s="2"/>
    </row>
    <row r="8" spans="2:15">
      <c r="B8" s="21"/>
      <c r="C8" s="2"/>
      <c r="D8" s="2"/>
    </row>
    <row r="9" spans="2:15" ht="18.75" customHeight="1">
      <c r="B9" s="20" t="s">
        <v>70</v>
      </c>
      <c r="C9" s="2"/>
      <c r="D9" s="2"/>
    </row>
    <row r="10" spans="2:15" ht="13.5" customHeight="1">
      <c r="B10" s="58"/>
      <c r="C10" s="17"/>
      <c r="D10" s="78" t="s">
        <v>69</v>
      </c>
      <c r="E10" s="78" t="s">
        <v>68</v>
      </c>
      <c r="F10" s="78" t="s">
        <v>67</v>
      </c>
      <c r="G10" s="78" t="s">
        <v>66</v>
      </c>
      <c r="H10" s="78" t="s">
        <v>65</v>
      </c>
      <c r="I10" s="78" t="s">
        <v>64</v>
      </c>
      <c r="J10" s="78" t="s">
        <v>63</v>
      </c>
      <c r="K10" s="78" t="s">
        <v>62</v>
      </c>
      <c r="L10" s="78" t="s">
        <v>61</v>
      </c>
      <c r="M10" s="78" t="s">
        <v>60</v>
      </c>
      <c r="N10" s="78" t="s">
        <v>59</v>
      </c>
      <c r="O10" s="78" t="s">
        <v>58</v>
      </c>
    </row>
    <row r="11" spans="2:15" ht="25.5">
      <c r="B11" s="78" t="s">
        <v>85</v>
      </c>
      <c r="C11" s="78" t="s">
        <v>84</v>
      </c>
      <c r="D11" s="78" t="s">
        <v>55</v>
      </c>
      <c r="E11" s="78" t="s">
        <v>55</v>
      </c>
      <c r="F11" s="78" t="s">
        <v>55</v>
      </c>
      <c r="G11" s="78" t="s">
        <v>55</v>
      </c>
      <c r="H11" s="78" t="s">
        <v>55</v>
      </c>
      <c r="I11" s="78" t="s">
        <v>55</v>
      </c>
      <c r="J11" s="78" t="s">
        <v>55</v>
      </c>
      <c r="K11" s="78" t="s">
        <v>55</v>
      </c>
      <c r="L11" s="78" t="s">
        <v>55</v>
      </c>
      <c r="M11" s="78" t="s">
        <v>55</v>
      </c>
      <c r="N11" s="78" t="s">
        <v>55</v>
      </c>
      <c r="O11" s="78" t="s">
        <v>55</v>
      </c>
    </row>
    <row r="12" spans="2:15" ht="13.5" customHeight="1">
      <c r="B12" s="72" t="s">
        <v>83</v>
      </c>
      <c r="C12" s="69" t="s">
        <v>3</v>
      </c>
      <c r="D12" s="61">
        <v>2768.62</v>
      </c>
      <c r="E12" s="61">
        <v>2869.13</v>
      </c>
      <c r="F12" s="61">
        <v>3332.5</v>
      </c>
      <c r="G12" s="61">
        <v>3409.21</v>
      </c>
      <c r="H12" s="61">
        <v>3418.45</v>
      </c>
      <c r="I12" s="61">
        <v>3457.72</v>
      </c>
      <c r="J12" s="61">
        <v>3457.72</v>
      </c>
      <c r="K12" s="61">
        <v>3594.78</v>
      </c>
      <c r="L12" s="61">
        <v>3701.84</v>
      </c>
      <c r="M12" s="61">
        <v>3872.94</v>
      </c>
      <c r="N12" s="61">
        <v>3921.8</v>
      </c>
      <c r="O12" s="61">
        <v>3921.8</v>
      </c>
    </row>
    <row r="13" spans="2:15" ht="13.5" customHeight="1">
      <c r="B13" s="70"/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2:15" ht="13.5" customHeight="1">
      <c r="B14" s="70" t="s">
        <v>82</v>
      </c>
      <c r="C14" s="68" t="s">
        <v>3</v>
      </c>
      <c r="D14" s="62">
        <v>762.27</v>
      </c>
      <c r="E14" s="62">
        <v>796</v>
      </c>
      <c r="F14" s="62">
        <v>834.91</v>
      </c>
      <c r="G14" s="62">
        <v>890.42</v>
      </c>
      <c r="H14" s="62">
        <v>972.76</v>
      </c>
      <c r="I14" s="62">
        <v>972.76</v>
      </c>
      <c r="J14" s="62">
        <v>972.76</v>
      </c>
      <c r="K14" s="62">
        <v>1034.6400000000001</v>
      </c>
      <c r="L14" s="62">
        <v>1095.75</v>
      </c>
      <c r="M14" s="62">
        <v>1091.97</v>
      </c>
      <c r="N14" s="62">
        <v>1114.78</v>
      </c>
      <c r="O14" s="62">
        <v>1130.83</v>
      </c>
    </row>
    <row r="15" spans="2:15" ht="13.5" customHeight="1">
      <c r="B15" s="70"/>
      <c r="C15" s="6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2:15" ht="13.5" customHeight="1">
      <c r="B16" s="70" t="s">
        <v>81</v>
      </c>
      <c r="C16" s="68" t="s">
        <v>3</v>
      </c>
      <c r="D16" s="60">
        <v>1426.36</v>
      </c>
      <c r="E16" s="60">
        <v>1438.27</v>
      </c>
      <c r="F16" s="60">
        <v>1530.7</v>
      </c>
      <c r="G16" s="60">
        <v>1743.73</v>
      </c>
      <c r="H16" s="60">
        <v>1786.57</v>
      </c>
      <c r="I16" s="60">
        <v>1922.82</v>
      </c>
      <c r="J16" s="60">
        <v>1922.82</v>
      </c>
      <c r="K16" s="60">
        <v>2016.07</v>
      </c>
      <c r="L16" s="60">
        <v>2081.42</v>
      </c>
      <c r="M16" s="60">
        <v>2107.7600000000002</v>
      </c>
      <c r="N16" s="60">
        <v>2121.8000000000002</v>
      </c>
      <c r="O16" s="60">
        <v>2127.41</v>
      </c>
    </row>
    <row r="17" spans="2:15" ht="13.5" customHeight="1">
      <c r="B17" s="70"/>
      <c r="C17" s="6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5" ht="13.5" customHeight="1">
      <c r="B18" s="70"/>
      <c r="C18" s="68"/>
      <c r="D18" s="60"/>
      <c r="E18" s="60"/>
      <c r="F18" s="60"/>
      <c r="G18" s="60"/>
      <c r="H18" s="60"/>
      <c r="I18" s="60"/>
      <c r="J18" s="60"/>
      <c r="K18" s="60">
        <v>653.51</v>
      </c>
      <c r="L18" s="60"/>
      <c r="M18" s="60"/>
      <c r="N18" s="60"/>
      <c r="O18" s="60"/>
    </row>
    <row r="19" spans="2:15" ht="13.5" customHeight="1">
      <c r="B19" s="70" t="s">
        <v>80</v>
      </c>
      <c r="C19" s="68" t="s">
        <v>3</v>
      </c>
      <c r="D19" s="60">
        <v>513.20000000000005</v>
      </c>
      <c r="E19" s="60">
        <v>566.66999999999996</v>
      </c>
      <c r="F19" s="60">
        <v>663</v>
      </c>
      <c r="G19" s="60">
        <v>686.75</v>
      </c>
      <c r="H19" s="60">
        <v>694.31</v>
      </c>
      <c r="I19" s="60">
        <v>694.31</v>
      </c>
      <c r="J19" s="60">
        <v>692.8</v>
      </c>
      <c r="K19" s="60">
        <v>653.51</v>
      </c>
      <c r="L19" s="60">
        <v>666.03</v>
      </c>
      <c r="M19" s="60">
        <v>692.73</v>
      </c>
      <c r="N19" s="60">
        <v>751.22</v>
      </c>
      <c r="O19" s="60">
        <v>711.86</v>
      </c>
    </row>
    <row r="20" spans="2:15" ht="13.5" customHeight="1">
      <c r="B20" s="70"/>
      <c r="C20" s="68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2:15" ht="13.5" customHeight="1">
      <c r="B21" s="67" t="s">
        <v>79</v>
      </c>
      <c r="C21" s="68" t="s">
        <v>3</v>
      </c>
      <c r="D21" s="60">
        <v>1322.42</v>
      </c>
      <c r="E21" s="60">
        <v>1349.25</v>
      </c>
      <c r="F21" s="60">
        <v>1406.17</v>
      </c>
      <c r="G21" s="60">
        <v>1566.09</v>
      </c>
      <c r="H21" s="60">
        <v>1653.07</v>
      </c>
      <c r="I21" s="60">
        <v>1667.45</v>
      </c>
      <c r="J21" s="60">
        <v>1725.94</v>
      </c>
      <c r="K21" s="60">
        <v>1740.38</v>
      </c>
      <c r="L21" s="60">
        <v>1783.04</v>
      </c>
      <c r="M21" s="60">
        <v>1819.97</v>
      </c>
      <c r="N21" s="60">
        <v>1881.39</v>
      </c>
      <c r="O21" s="60">
        <v>1887.41</v>
      </c>
    </row>
    <row r="22" spans="2:15" ht="13.5" customHeight="1">
      <c r="B22" s="67"/>
      <c r="C22" s="6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2:15" ht="18" customHeight="1">
      <c r="B23" s="71" t="s">
        <v>78</v>
      </c>
      <c r="C23" s="68" t="s">
        <v>3</v>
      </c>
      <c r="D23" s="60">
        <v>1338.93</v>
      </c>
      <c r="E23" s="60">
        <v>1417.43</v>
      </c>
      <c r="F23" s="60">
        <v>1569.08</v>
      </c>
      <c r="G23" s="60">
        <v>1583.29</v>
      </c>
      <c r="H23" s="60">
        <v>1614.15</v>
      </c>
      <c r="I23" s="60">
        <v>1629.12</v>
      </c>
      <c r="J23" s="60">
        <v>1652.42</v>
      </c>
      <c r="K23" s="60">
        <v>1692.36</v>
      </c>
      <c r="L23" s="60">
        <v>1700.25</v>
      </c>
      <c r="M23" s="60">
        <v>1752.86</v>
      </c>
      <c r="N23" s="60">
        <v>1788.78</v>
      </c>
      <c r="O23" s="60">
        <v>1795.41</v>
      </c>
    </row>
    <row r="24" spans="2:15" ht="13.5" customHeight="1">
      <c r="B24" s="71"/>
      <c r="C24" s="6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 ht="13.5" customHeight="1">
      <c r="B25" s="71" t="s">
        <v>77</v>
      </c>
      <c r="C25" s="68" t="s">
        <v>3</v>
      </c>
      <c r="D25" s="60">
        <v>1390.23</v>
      </c>
      <c r="E25" s="60">
        <v>1454.69</v>
      </c>
      <c r="F25" s="60">
        <v>1575.15</v>
      </c>
      <c r="G25" s="60">
        <v>1581.74</v>
      </c>
      <c r="H25" s="60">
        <v>1596.37</v>
      </c>
      <c r="I25" s="60">
        <v>1612.95</v>
      </c>
      <c r="J25" s="60">
        <v>1652.26</v>
      </c>
      <c r="K25" s="60">
        <v>1709.33</v>
      </c>
      <c r="L25" s="60">
        <v>1709.06</v>
      </c>
      <c r="M25" s="60">
        <v>1760.45</v>
      </c>
      <c r="N25" s="60">
        <v>1792.96</v>
      </c>
      <c r="O25" s="60">
        <v>1797.56</v>
      </c>
    </row>
    <row r="26" spans="2:15" ht="16.5" customHeight="1">
      <c r="B26" s="71"/>
      <c r="C26" s="68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3.5" customHeight="1">
      <c r="B27" s="71" t="s">
        <v>76</v>
      </c>
      <c r="C27" s="68" t="s">
        <v>3</v>
      </c>
      <c r="D27" s="60">
        <v>1698</v>
      </c>
      <c r="E27" s="60">
        <v>1764.22</v>
      </c>
      <c r="F27" s="60">
        <v>1870.07</v>
      </c>
      <c r="G27" s="60">
        <v>1884.58</v>
      </c>
      <c r="H27" s="60">
        <v>2260.17</v>
      </c>
      <c r="I27" s="60">
        <v>2758.67</v>
      </c>
      <c r="J27" s="60">
        <v>2958.94</v>
      </c>
      <c r="K27" s="60">
        <v>2974.95</v>
      </c>
      <c r="L27" s="60">
        <v>3070.2</v>
      </c>
      <c r="M27" s="60">
        <v>3091.69</v>
      </c>
      <c r="N27" s="60">
        <v>3104.06</v>
      </c>
      <c r="O27" s="60">
        <v>3104.06</v>
      </c>
    </row>
    <row r="28" spans="2:15" ht="18" customHeight="1">
      <c r="B28" s="71"/>
      <c r="C28" s="68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9.5" customHeight="1">
      <c r="B29" s="71" t="s">
        <v>75</v>
      </c>
      <c r="C29" s="68" t="s">
        <v>3</v>
      </c>
      <c r="D29" s="60">
        <v>336.67</v>
      </c>
      <c r="E29" s="60">
        <v>344.08</v>
      </c>
      <c r="F29" s="60">
        <v>344.08</v>
      </c>
      <c r="G29" s="60">
        <v>344.08</v>
      </c>
      <c r="H29" s="60">
        <v>400.89</v>
      </c>
      <c r="I29" s="60">
        <v>400.89</v>
      </c>
      <c r="J29" s="60">
        <v>413.96</v>
      </c>
      <c r="K29" s="60">
        <v>436.92</v>
      </c>
      <c r="L29" s="60">
        <v>460.49</v>
      </c>
      <c r="M29" s="60">
        <v>507.21</v>
      </c>
      <c r="N29" s="60">
        <v>534.69000000000005</v>
      </c>
      <c r="O29" s="60">
        <v>534.69000000000005</v>
      </c>
    </row>
    <row r="30" spans="2:15" ht="13.5" customHeight="1">
      <c r="B30" s="71"/>
      <c r="C30" s="68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2:15" ht="13.5" customHeight="1">
      <c r="B31" s="67" t="s">
        <v>74</v>
      </c>
      <c r="C31" s="68" t="s">
        <v>3</v>
      </c>
      <c r="D31" s="60">
        <v>1928</v>
      </c>
      <c r="E31" s="60">
        <v>1658.03</v>
      </c>
      <c r="F31" s="60">
        <v>1814.59</v>
      </c>
      <c r="G31" s="60">
        <v>1876.96</v>
      </c>
      <c r="H31" s="60">
        <v>1914.89</v>
      </c>
      <c r="I31" s="60">
        <v>1915.06</v>
      </c>
      <c r="J31" s="60">
        <v>2005.82</v>
      </c>
      <c r="K31" s="60">
        <v>2032.07</v>
      </c>
      <c r="L31" s="60">
        <v>2058.0100000000002</v>
      </c>
      <c r="M31" s="60">
        <v>2097.0100000000002</v>
      </c>
      <c r="N31" s="60">
        <v>2131.25</v>
      </c>
      <c r="O31" s="60">
        <v>2139.4299999999998</v>
      </c>
    </row>
    <row r="32" spans="2:15">
      <c r="B32" s="67"/>
      <c r="C32" s="68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7" ht="13.5" customHeight="1">
      <c r="B33" s="67" t="s">
        <v>73</v>
      </c>
      <c r="C33" s="68" t="s">
        <v>3</v>
      </c>
      <c r="D33" s="60">
        <v>278.72000000000003</v>
      </c>
      <c r="E33" s="60">
        <v>280.99</v>
      </c>
      <c r="F33" s="60">
        <v>312.14</v>
      </c>
      <c r="G33" s="60">
        <v>328.37</v>
      </c>
      <c r="H33" s="60">
        <v>323.52</v>
      </c>
      <c r="I33" s="60">
        <v>330.77</v>
      </c>
      <c r="J33" s="60">
        <v>334.62</v>
      </c>
      <c r="K33" s="60">
        <v>341.73</v>
      </c>
      <c r="L33" s="60">
        <v>352.23</v>
      </c>
      <c r="M33" s="60">
        <v>355.16</v>
      </c>
      <c r="N33" s="60">
        <v>363.2</v>
      </c>
      <c r="O33" s="60">
        <v>365.16</v>
      </c>
    </row>
    <row r="34" spans="2:17">
      <c r="B34" s="67"/>
      <c r="C34" s="6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7">
      <c r="B35" s="6"/>
      <c r="C35" s="2"/>
      <c r="D35" s="2"/>
    </row>
    <row r="36" spans="2:17">
      <c r="B36" s="5" t="s">
        <v>2</v>
      </c>
      <c r="C36" s="3"/>
      <c r="D36" s="3"/>
      <c r="E36" s="3"/>
      <c r="F36" s="3"/>
      <c r="G36" s="3"/>
    </row>
    <row r="37" spans="2:17">
      <c r="B37" s="4" t="s">
        <v>1</v>
      </c>
      <c r="C37" s="3"/>
      <c r="D37" s="3"/>
      <c r="E37" s="3"/>
      <c r="F37" s="3"/>
      <c r="G37" s="3"/>
    </row>
    <row r="38" spans="2:17">
      <c r="B38" s="59" t="s">
        <v>0</v>
      </c>
      <c r="C38" s="59"/>
      <c r="D38" s="59"/>
      <c r="E38" s="59"/>
      <c r="F38" s="59"/>
      <c r="G38" s="59"/>
    </row>
    <row r="40" spans="2:17">
      <c r="M40" s="19"/>
      <c r="N40" s="19"/>
      <c r="O40" s="19"/>
      <c r="P40" s="19"/>
      <c r="Q40" s="19"/>
    </row>
    <row r="41" spans="2:17" ht="13.5" thickBot="1">
      <c r="M41" s="19"/>
      <c r="N41" s="19"/>
      <c r="O41" s="19"/>
      <c r="P41" s="19"/>
      <c r="Q41" s="19"/>
    </row>
    <row r="42" spans="2:17">
      <c r="M42" s="19"/>
      <c r="N42" s="65"/>
      <c r="O42" s="19"/>
      <c r="P42" s="63"/>
      <c r="Q42" s="19"/>
    </row>
    <row r="43" spans="2:17" ht="13.5" thickBot="1">
      <c r="M43" s="19"/>
      <c r="N43" s="66"/>
      <c r="O43" s="19"/>
      <c r="P43" s="64"/>
      <c r="Q43" s="19"/>
    </row>
    <row r="44" spans="2:17">
      <c r="M44" s="19"/>
      <c r="N44" s="65"/>
      <c r="O44" s="19"/>
      <c r="P44" s="63"/>
      <c r="Q44" s="19"/>
    </row>
    <row r="45" spans="2:17" ht="13.5" thickBot="1">
      <c r="M45" s="19"/>
      <c r="N45" s="66"/>
      <c r="O45" s="19"/>
      <c r="P45" s="64"/>
      <c r="Q45" s="19"/>
    </row>
  </sheetData>
  <mergeCells count="159">
    <mergeCell ref="O12:O13"/>
    <mergeCell ref="O14:O15"/>
    <mergeCell ref="O19:O20"/>
    <mergeCell ref="O21:O22"/>
    <mergeCell ref="O23:O24"/>
    <mergeCell ref="O25:O26"/>
    <mergeCell ref="N16:N18"/>
    <mergeCell ref="G21:G22"/>
    <mergeCell ref="F29:F30"/>
    <mergeCell ref="H23:H24"/>
    <mergeCell ref="H25:H26"/>
    <mergeCell ref="H27:H28"/>
    <mergeCell ref="H29:H30"/>
    <mergeCell ref="H12:H13"/>
    <mergeCell ref="H14:H15"/>
    <mergeCell ref="H16:H18"/>
    <mergeCell ref="H19:H20"/>
    <mergeCell ref="H21:H22"/>
    <mergeCell ref="G29:G30"/>
    <mergeCell ref="E25:E26"/>
    <mergeCell ref="F25:F26"/>
    <mergeCell ref="G25:G26"/>
    <mergeCell ref="G27:G28"/>
    <mergeCell ref="E27:E28"/>
    <mergeCell ref="F27:F28"/>
    <mergeCell ref="F23:F24"/>
    <mergeCell ref="G23:G24"/>
    <mergeCell ref="I12:I13"/>
    <mergeCell ref="I14:I15"/>
    <mergeCell ref="I16:I18"/>
    <mergeCell ref="I19:I20"/>
    <mergeCell ref="I21:I22"/>
    <mergeCell ref="B38:G38"/>
    <mergeCell ref="C21:C22"/>
    <mergeCell ref="D21:D22"/>
    <mergeCell ref="E21:E22"/>
    <mergeCell ref="F21:F22"/>
    <mergeCell ref="G12:G13"/>
    <mergeCell ref="G14:G15"/>
    <mergeCell ref="G16:G18"/>
    <mergeCell ref="G19:G20"/>
    <mergeCell ref="F12:F13"/>
    <mergeCell ref="F14:F15"/>
    <mergeCell ref="F16:F18"/>
    <mergeCell ref="F19:F20"/>
    <mergeCell ref="D16:D18"/>
    <mergeCell ref="E14:E15"/>
    <mergeCell ref="E16:E18"/>
    <mergeCell ref="E19:E20"/>
    <mergeCell ref="C19:C20"/>
    <mergeCell ref="D27:D28"/>
    <mergeCell ref="B33:B34"/>
    <mergeCell ref="C33:C34"/>
    <mergeCell ref="E12:E13"/>
    <mergeCell ref="D19:D20"/>
    <mergeCell ref="C29:C30"/>
    <mergeCell ref="C23:C24"/>
    <mergeCell ref="C12:C13"/>
    <mergeCell ref="E23:E24"/>
    <mergeCell ref="B19:B20"/>
    <mergeCell ref="B21:B22"/>
    <mergeCell ref="B25:B26"/>
    <mergeCell ref="C25:C26"/>
    <mergeCell ref="D25:D26"/>
    <mergeCell ref="D23:D24"/>
    <mergeCell ref="B23:B24"/>
    <mergeCell ref="B29:B30"/>
    <mergeCell ref="D29:D30"/>
    <mergeCell ref="E29:E30"/>
    <mergeCell ref="B27:B28"/>
    <mergeCell ref="C27:C28"/>
    <mergeCell ref="B12:B13"/>
    <mergeCell ref="B14:B15"/>
    <mergeCell ref="B16:B18"/>
    <mergeCell ref="J19:J20"/>
    <mergeCell ref="J12:J13"/>
    <mergeCell ref="J14:J15"/>
    <mergeCell ref="J16:J18"/>
    <mergeCell ref="J21:J22"/>
    <mergeCell ref="J23:J24"/>
    <mergeCell ref="K27:K28"/>
    <mergeCell ref="K29:K30"/>
    <mergeCell ref="B31:B32"/>
    <mergeCell ref="C31:C32"/>
    <mergeCell ref="K12:K13"/>
    <mergeCell ref="K14:K15"/>
    <mergeCell ref="K16:K18"/>
    <mergeCell ref="K19:K20"/>
    <mergeCell ref="K21:K22"/>
    <mergeCell ref="J25:J26"/>
    <mergeCell ref="D12:D13"/>
    <mergeCell ref="C14:C15"/>
    <mergeCell ref="D14:D15"/>
    <mergeCell ref="C16:C18"/>
    <mergeCell ref="K23:K24"/>
    <mergeCell ref="K25:K26"/>
    <mergeCell ref="I23:I24"/>
    <mergeCell ref="I25:I26"/>
    <mergeCell ref="I27:I28"/>
    <mergeCell ref="I29:I30"/>
    <mergeCell ref="I31:I32"/>
    <mergeCell ref="N42:N43"/>
    <mergeCell ref="J31:J32"/>
    <mergeCell ref="P42:P43"/>
    <mergeCell ref="K31:K32"/>
    <mergeCell ref="L33:L34"/>
    <mergeCell ref="I33:I34"/>
    <mergeCell ref="M31:M32"/>
    <mergeCell ref="J27:J28"/>
    <mergeCell ref="J29:J30"/>
    <mergeCell ref="N29:N30"/>
    <mergeCell ref="O27:O28"/>
    <mergeCell ref="O29:O30"/>
    <mergeCell ref="M27:M28"/>
    <mergeCell ref="M29:M30"/>
    <mergeCell ref="L27:L28"/>
    <mergeCell ref="L29:L30"/>
    <mergeCell ref="N27:N28"/>
    <mergeCell ref="G33:G34"/>
    <mergeCell ref="H33:H34"/>
    <mergeCell ref="D33:D34"/>
    <mergeCell ref="E33:E34"/>
    <mergeCell ref="F33:F34"/>
    <mergeCell ref="M33:M34"/>
    <mergeCell ref="N31:N32"/>
    <mergeCell ref="N33:N34"/>
    <mergeCell ref="O31:O32"/>
    <mergeCell ref="O33:O34"/>
    <mergeCell ref="J33:J34"/>
    <mergeCell ref="G31:G32"/>
    <mergeCell ref="H31:H32"/>
    <mergeCell ref="D31:D32"/>
    <mergeCell ref="E31:E32"/>
    <mergeCell ref="F31:F32"/>
    <mergeCell ref="L31:L32"/>
    <mergeCell ref="M16:M18"/>
    <mergeCell ref="M12:M13"/>
    <mergeCell ref="M14:M15"/>
    <mergeCell ref="M19:M20"/>
    <mergeCell ref="M21:M22"/>
    <mergeCell ref="M23:M24"/>
    <mergeCell ref="M25:M26"/>
    <mergeCell ref="P44:P45"/>
    <mergeCell ref="K33:K34"/>
    <mergeCell ref="N44:N45"/>
    <mergeCell ref="L12:L13"/>
    <mergeCell ref="L14:L15"/>
    <mergeCell ref="L19:L20"/>
    <mergeCell ref="L21:L22"/>
    <mergeCell ref="L23:L24"/>
    <mergeCell ref="L25:L26"/>
    <mergeCell ref="L16:L18"/>
    <mergeCell ref="O16:O18"/>
    <mergeCell ref="N12:N13"/>
    <mergeCell ref="N14:N15"/>
    <mergeCell ref="N19:N20"/>
    <mergeCell ref="N21:N22"/>
    <mergeCell ref="N23:N24"/>
    <mergeCell ref="N25:N26"/>
  </mergeCells>
  <pageMargins left="0.75" right="0.75" top="1" bottom="1" header="0" footer="0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O40"/>
  <sheetViews>
    <sheetView zoomScaleNormal="100" workbookViewId="0"/>
  </sheetViews>
  <sheetFormatPr baseColWidth="10" defaultRowHeight="12.75"/>
  <cols>
    <col min="1" max="1" width="4.42578125" style="22" customWidth="1"/>
    <col min="2" max="2" width="36.42578125" style="22" customWidth="1"/>
    <col min="3" max="3" width="11.42578125" style="22"/>
    <col min="4" max="6" width="15.7109375" style="22" customWidth="1"/>
    <col min="7" max="7" width="15" style="22" customWidth="1"/>
    <col min="8" max="8" width="13.5703125" style="22" customWidth="1"/>
    <col min="9" max="9" width="13.85546875" style="22" customWidth="1"/>
    <col min="10" max="10" width="15" style="22" customWidth="1"/>
    <col min="11" max="11" width="14.140625" style="22" customWidth="1"/>
    <col min="12" max="12" width="15.5703125" style="22" customWidth="1"/>
    <col min="13" max="13" width="15.28515625" style="22" customWidth="1"/>
    <col min="14" max="14" width="14.7109375" style="22" customWidth="1"/>
    <col min="15" max="15" width="13.7109375" style="22" customWidth="1"/>
    <col min="16" max="16384" width="11.42578125" style="22"/>
  </cols>
  <sheetData>
    <row r="6" spans="2:15">
      <c r="B6" s="16" t="s">
        <v>113</v>
      </c>
      <c r="C6" s="15"/>
      <c r="D6" s="15"/>
    </row>
    <row r="7" spans="2:15">
      <c r="B7" s="30"/>
      <c r="C7" s="15"/>
      <c r="D7" s="15"/>
    </row>
    <row r="8" spans="2:15">
      <c r="B8" s="16" t="s">
        <v>71</v>
      </c>
      <c r="C8" s="15"/>
      <c r="D8" s="15"/>
    </row>
    <row r="9" spans="2:15">
      <c r="B9" s="30"/>
      <c r="C9" s="15"/>
      <c r="D9" s="15"/>
    </row>
    <row r="10" spans="2:15">
      <c r="B10" s="16" t="s">
        <v>112</v>
      </c>
      <c r="C10" s="15"/>
      <c r="D10" s="15"/>
    </row>
    <row r="11" spans="2:15">
      <c r="B11" s="31"/>
      <c r="C11" s="30"/>
      <c r="D11" s="79" t="s">
        <v>69</v>
      </c>
      <c r="E11" s="79" t="s">
        <v>68</v>
      </c>
      <c r="F11" s="79" t="s">
        <v>67</v>
      </c>
      <c r="G11" s="79" t="s">
        <v>66</v>
      </c>
      <c r="H11" s="79" t="s">
        <v>65</v>
      </c>
      <c r="I11" s="79" t="s">
        <v>64</v>
      </c>
      <c r="J11" s="79" t="s">
        <v>63</v>
      </c>
      <c r="K11" s="79" t="s">
        <v>62</v>
      </c>
      <c r="L11" s="79" t="s">
        <v>61</v>
      </c>
      <c r="M11" s="79" t="s">
        <v>60</v>
      </c>
      <c r="N11" s="79" t="s">
        <v>59</v>
      </c>
      <c r="O11" s="79" t="s">
        <v>58</v>
      </c>
    </row>
    <row r="12" spans="2:15" ht="16.5" customHeight="1">
      <c r="B12" s="79" t="s">
        <v>57</v>
      </c>
      <c r="C12" s="79" t="s">
        <v>56</v>
      </c>
      <c r="D12" s="79" t="s">
        <v>55</v>
      </c>
      <c r="E12" s="79" t="s">
        <v>55</v>
      </c>
      <c r="F12" s="79" t="s">
        <v>55</v>
      </c>
      <c r="G12" s="79" t="s">
        <v>55</v>
      </c>
      <c r="H12" s="79" t="s">
        <v>55</v>
      </c>
      <c r="I12" s="79" t="s">
        <v>55</v>
      </c>
      <c r="J12" s="79" t="s">
        <v>55</v>
      </c>
      <c r="K12" s="79" t="s">
        <v>55</v>
      </c>
      <c r="L12" s="79" t="s">
        <v>55</v>
      </c>
      <c r="M12" s="79" t="s">
        <v>55</v>
      </c>
      <c r="N12" s="79" t="s">
        <v>55</v>
      </c>
      <c r="O12" s="79" t="s">
        <v>55</v>
      </c>
    </row>
    <row r="13" spans="2:15">
      <c r="B13" s="29" t="s">
        <v>111</v>
      </c>
      <c r="C13" s="28" t="s">
        <v>3</v>
      </c>
      <c r="D13" s="28">
        <v>471.92</v>
      </c>
      <c r="E13" s="28">
        <v>513.86</v>
      </c>
      <c r="F13" s="27">
        <v>534.04999999999995</v>
      </c>
      <c r="G13" s="27">
        <v>537.70000000000005</v>
      </c>
      <c r="H13" s="27">
        <v>564.11</v>
      </c>
      <c r="I13" s="27">
        <v>584.91999999999996</v>
      </c>
      <c r="J13" s="27">
        <v>589.64</v>
      </c>
      <c r="K13" s="27">
        <v>602.03</v>
      </c>
      <c r="L13" s="27">
        <v>630.71</v>
      </c>
      <c r="M13" s="27">
        <v>647.07000000000005</v>
      </c>
      <c r="N13" s="27">
        <v>685.3</v>
      </c>
      <c r="O13" s="27">
        <v>690.68</v>
      </c>
    </row>
    <row r="14" spans="2:15">
      <c r="B14" s="25" t="s">
        <v>110</v>
      </c>
      <c r="C14" s="24" t="s">
        <v>99</v>
      </c>
      <c r="D14" s="24">
        <v>3.47</v>
      </c>
      <c r="E14" s="24">
        <v>3.95</v>
      </c>
      <c r="F14" s="23">
        <v>4.13</v>
      </c>
      <c r="G14" s="23">
        <v>4.4000000000000004</v>
      </c>
      <c r="H14" s="23">
        <v>4.5999999999999996</v>
      </c>
      <c r="I14" s="23">
        <v>4.59</v>
      </c>
      <c r="J14" s="23">
        <v>4.6100000000000003</v>
      </c>
      <c r="K14" s="23">
        <v>4.63</v>
      </c>
      <c r="L14" s="23">
        <v>4.6500000000000004</v>
      </c>
      <c r="M14" s="23">
        <v>4.88</v>
      </c>
      <c r="N14" s="23">
        <v>4.95</v>
      </c>
      <c r="O14" s="23">
        <v>5.16</v>
      </c>
    </row>
    <row r="15" spans="2:15">
      <c r="B15" s="25" t="s">
        <v>109</v>
      </c>
      <c r="C15" s="24" t="s">
        <v>99</v>
      </c>
      <c r="D15" s="24">
        <v>5.43</v>
      </c>
      <c r="E15" s="23">
        <v>6.2</v>
      </c>
      <c r="F15" s="23">
        <v>6.75</v>
      </c>
      <c r="G15" s="23">
        <v>6.8</v>
      </c>
      <c r="H15" s="23">
        <v>7.04</v>
      </c>
      <c r="I15" s="23">
        <v>7.02</v>
      </c>
      <c r="J15" s="23">
        <v>7.12</v>
      </c>
      <c r="K15" s="23">
        <v>7.18</v>
      </c>
      <c r="L15" s="23">
        <v>7.28</v>
      </c>
      <c r="M15" s="23">
        <v>7.35</v>
      </c>
      <c r="N15" s="23">
        <v>7.3126075438895715</v>
      </c>
      <c r="O15" s="23">
        <v>7.5624034082140135</v>
      </c>
    </row>
    <row r="16" spans="2:15">
      <c r="B16" s="25" t="s">
        <v>108</v>
      </c>
      <c r="C16" s="24" t="s">
        <v>3</v>
      </c>
      <c r="D16" s="24">
        <v>3.87</v>
      </c>
      <c r="E16" s="24">
        <v>4.4800000000000004</v>
      </c>
      <c r="F16" s="23">
        <v>4.78</v>
      </c>
      <c r="G16" s="23">
        <v>4.8600000000000003</v>
      </c>
      <c r="H16" s="23">
        <v>5.16</v>
      </c>
      <c r="I16" s="23">
        <v>5.24</v>
      </c>
      <c r="J16" s="23">
        <v>5.36</v>
      </c>
      <c r="K16" s="23">
        <v>5.54</v>
      </c>
      <c r="L16" s="23">
        <v>5.58</v>
      </c>
      <c r="M16" s="23">
        <v>5.83</v>
      </c>
      <c r="N16" s="23">
        <v>6.1</v>
      </c>
      <c r="O16" s="23">
        <v>6.57</v>
      </c>
    </row>
    <row r="17" spans="2:15">
      <c r="B17" s="25" t="s">
        <v>107</v>
      </c>
      <c r="C17" s="24" t="s">
        <v>3</v>
      </c>
      <c r="D17" s="24">
        <v>9.1300000000000008</v>
      </c>
      <c r="E17" s="24">
        <v>10.96</v>
      </c>
      <c r="F17" s="23">
        <v>11.82</v>
      </c>
      <c r="G17" s="23">
        <v>11.91</v>
      </c>
      <c r="H17" s="23">
        <v>12.76</v>
      </c>
      <c r="I17" s="23">
        <v>13.08</v>
      </c>
      <c r="J17" s="23">
        <v>13.43</v>
      </c>
      <c r="K17" s="23">
        <v>14.45</v>
      </c>
      <c r="L17" s="23">
        <v>13.42</v>
      </c>
      <c r="M17" s="23">
        <v>13.89</v>
      </c>
      <c r="N17" s="23">
        <v>14.264046469343315</v>
      </c>
      <c r="O17" s="23">
        <v>14.307425290434761</v>
      </c>
    </row>
    <row r="18" spans="2:15">
      <c r="B18" s="25" t="s">
        <v>106</v>
      </c>
      <c r="C18" s="24" t="s">
        <v>3</v>
      </c>
      <c r="D18" s="24">
        <v>96.35</v>
      </c>
      <c r="E18" s="24">
        <v>103.7</v>
      </c>
      <c r="F18" s="23">
        <v>108.04</v>
      </c>
      <c r="G18" s="23">
        <v>113.85</v>
      </c>
      <c r="H18" s="23">
        <v>119.79</v>
      </c>
      <c r="I18" s="23">
        <v>119.93</v>
      </c>
      <c r="J18" s="23">
        <v>122.34</v>
      </c>
      <c r="K18" s="23">
        <v>129.88999999999999</v>
      </c>
      <c r="L18" s="23">
        <v>130.38</v>
      </c>
      <c r="M18" s="23">
        <v>146.27000000000001</v>
      </c>
      <c r="N18" s="23">
        <v>149.02457927288793</v>
      </c>
      <c r="O18" s="23">
        <v>146.33543415552828</v>
      </c>
    </row>
    <row r="19" spans="2:15">
      <c r="B19" s="25" t="s">
        <v>105</v>
      </c>
      <c r="C19" s="24" t="s">
        <v>3</v>
      </c>
      <c r="D19" s="24">
        <v>4.01</v>
      </c>
      <c r="E19" s="24">
        <v>4.6100000000000003</v>
      </c>
      <c r="F19" s="23">
        <v>5</v>
      </c>
      <c r="G19" s="23">
        <v>5.08</v>
      </c>
      <c r="H19" s="23">
        <v>5.5</v>
      </c>
      <c r="I19" s="23">
        <v>5.57</v>
      </c>
      <c r="J19" s="23">
        <v>5.73</v>
      </c>
      <c r="K19" s="23">
        <v>5.88</v>
      </c>
      <c r="L19" s="23">
        <v>5.99</v>
      </c>
      <c r="M19" s="23">
        <v>5.91</v>
      </c>
      <c r="N19" s="23">
        <v>6.08</v>
      </c>
      <c r="O19" s="23">
        <v>6.63</v>
      </c>
    </row>
    <row r="20" spans="2:15">
      <c r="B20" s="25" t="s">
        <v>104</v>
      </c>
      <c r="C20" s="24" t="s">
        <v>3</v>
      </c>
      <c r="D20" s="24">
        <v>105.69</v>
      </c>
      <c r="E20" s="24">
        <v>110.39</v>
      </c>
      <c r="F20" s="23">
        <v>118.69</v>
      </c>
      <c r="G20" s="23">
        <v>121.48</v>
      </c>
      <c r="H20" s="23">
        <v>120.41</v>
      </c>
      <c r="I20" s="23">
        <v>121.07</v>
      </c>
      <c r="J20" s="23">
        <v>126.15</v>
      </c>
      <c r="K20" s="23">
        <v>126.58</v>
      </c>
      <c r="L20" s="23">
        <v>118.55</v>
      </c>
      <c r="M20" s="23">
        <v>126.61</v>
      </c>
      <c r="N20" s="23">
        <v>133.4678363817282</v>
      </c>
      <c r="O20" s="23">
        <v>135.97153445309493</v>
      </c>
    </row>
    <row r="21" spans="2:15">
      <c r="B21" s="25" t="s">
        <v>103</v>
      </c>
      <c r="C21" s="24" t="s">
        <v>3</v>
      </c>
      <c r="D21" s="24">
        <v>66.81</v>
      </c>
      <c r="E21" s="24">
        <v>76.14</v>
      </c>
      <c r="F21" s="23">
        <v>79.03</v>
      </c>
      <c r="G21" s="23">
        <v>83.33</v>
      </c>
      <c r="H21" s="23">
        <v>85.99</v>
      </c>
      <c r="I21" s="23">
        <v>85.99</v>
      </c>
      <c r="J21" s="23">
        <v>85.99</v>
      </c>
      <c r="K21" s="23">
        <v>85.99</v>
      </c>
      <c r="L21" s="23">
        <v>85.99</v>
      </c>
      <c r="M21" s="23">
        <v>85.99</v>
      </c>
      <c r="N21" s="23">
        <v>82.900556071324445</v>
      </c>
      <c r="O21" s="23">
        <v>83.992749582279231</v>
      </c>
    </row>
    <row r="22" spans="2:15">
      <c r="B22" s="25" t="s">
        <v>102</v>
      </c>
      <c r="C22" s="24" t="s">
        <v>3</v>
      </c>
      <c r="D22" s="24">
        <v>77.59</v>
      </c>
      <c r="E22" s="24">
        <v>85.29</v>
      </c>
      <c r="F22" s="23">
        <v>91.52</v>
      </c>
      <c r="G22" s="23">
        <v>93.11</v>
      </c>
      <c r="H22" s="23">
        <v>95.62</v>
      </c>
      <c r="I22" s="23">
        <v>96.82</v>
      </c>
      <c r="J22" s="23">
        <v>98.61</v>
      </c>
      <c r="K22" s="23">
        <v>101.63</v>
      </c>
      <c r="L22" s="23">
        <v>102.84</v>
      </c>
      <c r="M22" s="23">
        <v>103.89</v>
      </c>
      <c r="N22" s="23">
        <v>107.90847871484559</v>
      </c>
      <c r="O22" s="23">
        <v>110.96164516084909</v>
      </c>
    </row>
    <row r="23" spans="2:15">
      <c r="B23" s="25" t="s">
        <v>101</v>
      </c>
      <c r="C23" s="24" t="s">
        <v>3</v>
      </c>
      <c r="D23" s="24">
        <v>153.28</v>
      </c>
      <c r="E23" s="24">
        <v>175.52</v>
      </c>
      <c r="F23" s="23">
        <v>188.3</v>
      </c>
      <c r="G23" s="23">
        <v>191.57</v>
      </c>
      <c r="H23" s="23">
        <v>194.75</v>
      </c>
      <c r="I23" s="23">
        <v>191.17</v>
      </c>
      <c r="J23" s="23">
        <v>191.21</v>
      </c>
      <c r="K23" s="23">
        <v>198.62</v>
      </c>
      <c r="L23" s="23">
        <v>199.66</v>
      </c>
      <c r="M23" s="23">
        <v>199.99</v>
      </c>
      <c r="N23" s="23">
        <v>198.72987940367628</v>
      </c>
      <c r="O23" s="23">
        <v>196.65534428541395</v>
      </c>
    </row>
    <row r="24" spans="2:15">
      <c r="B24" s="25" t="s">
        <v>100</v>
      </c>
      <c r="C24" s="24" t="s">
        <v>99</v>
      </c>
      <c r="D24" s="24">
        <v>1.78</v>
      </c>
      <c r="E24" s="24">
        <v>2.4</v>
      </c>
      <c r="F24" s="23">
        <v>2.44</v>
      </c>
      <c r="G24" s="23">
        <v>2.44</v>
      </c>
      <c r="H24" s="23">
        <v>2.4300000000000002</v>
      </c>
      <c r="I24" s="23">
        <v>2.46</v>
      </c>
      <c r="J24" s="23">
        <v>2.4700000000000002</v>
      </c>
      <c r="K24" s="23">
        <v>2.4700000000000002</v>
      </c>
      <c r="L24" s="23">
        <v>2.23</v>
      </c>
      <c r="M24" s="23">
        <v>2.27</v>
      </c>
      <c r="N24" s="23">
        <v>2.2000000000000002</v>
      </c>
      <c r="O24" s="23">
        <v>2.4500000000000002</v>
      </c>
    </row>
    <row r="25" spans="2:15">
      <c r="B25" s="25" t="s">
        <v>98</v>
      </c>
      <c r="C25" s="24" t="s">
        <v>3</v>
      </c>
      <c r="D25" s="24">
        <v>287.54000000000002</v>
      </c>
      <c r="E25" s="24">
        <v>335.82</v>
      </c>
      <c r="F25" s="23">
        <v>391.28</v>
      </c>
      <c r="G25" s="23">
        <v>398.66</v>
      </c>
      <c r="H25" s="23">
        <v>405.08</v>
      </c>
      <c r="I25" s="23">
        <v>405.08</v>
      </c>
      <c r="J25" s="23">
        <v>405.08</v>
      </c>
      <c r="K25" s="23">
        <v>405.08</v>
      </c>
      <c r="L25" s="23">
        <v>395.49</v>
      </c>
      <c r="M25" s="23">
        <v>402.97</v>
      </c>
      <c r="N25" s="23">
        <v>463.5</v>
      </c>
      <c r="O25" s="23">
        <v>466.9</v>
      </c>
    </row>
    <row r="26" spans="2:15">
      <c r="B26" s="25" t="s">
        <v>97</v>
      </c>
      <c r="C26" s="24" t="s">
        <v>3</v>
      </c>
      <c r="D26" s="24">
        <v>3.26</v>
      </c>
      <c r="E26" s="24">
        <v>3.68</v>
      </c>
      <c r="F26" s="23">
        <v>3.75</v>
      </c>
      <c r="G26" s="23">
        <v>3.99</v>
      </c>
      <c r="H26" s="23">
        <v>4.03</v>
      </c>
      <c r="I26" s="23">
        <v>4.1900000000000004</v>
      </c>
      <c r="J26" s="23">
        <v>4.1900000000000004</v>
      </c>
      <c r="K26" s="23">
        <v>4.1900000000000004</v>
      </c>
      <c r="L26" s="23">
        <v>4.1900000000000004</v>
      </c>
      <c r="M26" s="23">
        <v>4.1900000000000004</v>
      </c>
      <c r="N26" s="23">
        <v>3.7617840027920777</v>
      </c>
      <c r="O26" s="23">
        <v>3.7716979430802393</v>
      </c>
    </row>
    <row r="27" spans="2:15">
      <c r="B27" s="25" t="s">
        <v>96</v>
      </c>
      <c r="C27" s="24" t="s">
        <v>3</v>
      </c>
      <c r="D27" s="24">
        <v>46.8</v>
      </c>
      <c r="E27" s="24">
        <v>54.11</v>
      </c>
      <c r="F27" s="23">
        <v>56.55</v>
      </c>
      <c r="G27" s="23">
        <v>57.47</v>
      </c>
      <c r="H27" s="23">
        <v>60.37</v>
      </c>
      <c r="I27" s="23">
        <v>60.37</v>
      </c>
      <c r="J27" s="23">
        <v>60.37</v>
      </c>
      <c r="K27" s="23">
        <v>60.66</v>
      </c>
      <c r="L27" s="23">
        <v>62.02</v>
      </c>
      <c r="M27" s="23">
        <v>66.849999999999994</v>
      </c>
      <c r="N27" s="23">
        <v>67.290000000000006</v>
      </c>
      <c r="O27" s="23">
        <v>66.400000000000006</v>
      </c>
    </row>
    <row r="28" spans="2:15">
      <c r="B28" s="25" t="s">
        <v>95</v>
      </c>
      <c r="C28" s="24" t="s">
        <v>3</v>
      </c>
      <c r="D28" s="24">
        <v>17.079999999999998</v>
      </c>
      <c r="E28" s="24">
        <v>18.96</v>
      </c>
      <c r="F28" s="23">
        <v>20.45</v>
      </c>
      <c r="G28" s="23">
        <v>21.27</v>
      </c>
      <c r="H28" s="23">
        <v>21.68</v>
      </c>
      <c r="I28" s="23">
        <v>21.87</v>
      </c>
      <c r="J28" s="23">
        <v>21.98</v>
      </c>
      <c r="K28" s="23">
        <v>22.27</v>
      </c>
      <c r="L28" s="23">
        <v>23.06</v>
      </c>
      <c r="M28" s="23">
        <v>23.61</v>
      </c>
      <c r="N28" s="23">
        <v>24.87</v>
      </c>
      <c r="O28" s="23">
        <v>25.41</v>
      </c>
    </row>
    <row r="29" spans="2:15">
      <c r="B29" s="26" t="s">
        <v>94</v>
      </c>
      <c r="C29" s="24" t="s">
        <v>3</v>
      </c>
      <c r="D29" s="24">
        <v>23.99</v>
      </c>
      <c r="E29" s="24">
        <v>26.26</v>
      </c>
      <c r="F29" s="24">
        <v>28.21</v>
      </c>
      <c r="G29" s="24">
        <v>28.52</v>
      </c>
      <c r="H29" s="24">
        <v>29.98</v>
      </c>
      <c r="I29" s="24">
        <v>30.23</v>
      </c>
      <c r="J29" s="24">
        <v>30.57</v>
      </c>
      <c r="K29" s="24">
        <v>30.82</v>
      </c>
      <c r="L29" s="24">
        <v>32.270000000000003</v>
      </c>
      <c r="M29" s="24">
        <v>34.119999999999997</v>
      </c>
      <c r="N29" s="24">
        <v>36.1</v>
      </c>
      <c r="O29" s="24">
        <v>36.5</v>
      </c>
    </row>
    <row r="30" spans="2:15">
      <c r="B30" s="25" t="s">
        <v>93</v>
      </c>
      <c r="C30" s="24" t="s">
        <v>3</v>
      </c>
      <c r="D30" s="24">
        <v>24.77</v>
      </c>
      <c r="E30" s="24">
        <v>27.42</v>
      </c>
      <c r="F30" s="23">
        <v>28.88</v>
      </c>
      <c r="G30" s="23">
        <v>29.42</v>
      </c>
      <c r="H30" s="23">
        <v>29.52</v>
      </c>
      <c r="I30" s="23">
        <v>29.76</v>
      </c>
      <c r="J30" s="23">
        <v>29.84</v>
      </c>
      <c r="K30" s="23">
        <v>30.12</v>
      </c>
      <c r="L30" s="23">
        <v>31.39</v>
      </c>
      <c r="M30" s="23">
        <v>31.6</v>
      </c>
      <c r="N30" s="23">
        <v>32.053148719914049</v>
      </c>
      <c r="O30" s="23">
        <v>32.270073374338494</v>
      </c>
    </row>
    <row r="31" spans="2:15">
      <c r="B31" s="25" t="s">
        <v>92</v>
      </c>
      <c r="C31" s="24" t="s">
        <v>3</v>
      </c>
      <c r="D31" s="24">
        <v>68.97</v>
      </c>
      <c r="E31" s="24">
        <v>80.680000000000007</v>
      </c>
      <c r="F31" s="23">
        <v>85.01</v>
      </c>
      <c r="G31" s="23">
        <v>89.37</v>
      </c>
      <c r="H31" s="23">
        <v>94.77</v>
      </c>
      <c r="I31" s="23">
        <v>95.26</v>
      </c>
      <c r="J31" s="23">
        <v>97.66</v>
      </c>
      <c r="K31" s="23">
        <v>98.11</v>
      </c>
      <c r="L31" s="23">
        <v>99.63</v>
      </c>
      <c r="M31" s="23">
        <v>101.49</v>
      </c>
      <c r="N31" s="23">
        <v>104.03643744335012</v>
      </c>
      <c r="O31" s="23">
        <v>103.67018345095899</v>
      </c>
    </row>
    <row r="32" spans="2:15">
      <c r="B32" s="25" t="s">
        <v>91</v>
      </c>
      <c r="C32" s="24" t="s">
        <v>3</v>
      </c>
      <c r="D32" s="24">
        <v>8.74</v>
      </c>
      <c r="E32" s="24">
        <v>10.07</v>
      </c>
      <c r="F32" s="23">
        <v>10.66</v>
      </c>
      <c r="G32" s="23">
        <v>10.81</v>
      </c>
      <c r="H32" s="23">
        <v>11.66</v>
      </c>
      <c r="I32" s="23">
        <v>11.66</v>
      </c>
      <c r="J32" s="23">
        <v>11.79</v>
      </c>
      <c r="K32" s="23">
        <v>11.84</v>
      </c>
      <c r="L32" s="23">
        <v>12.19</v>
      </c>
      <c r="M32" s="23">
        <v>12.22</v>
      </c>
      <c r="N32" s="23">
        <v>12.465596760363711</v>
      </c>
      <c r="O32" s="23">
        <v>13.08793906301999</v>
      </c>
    </row>
    <row r="33" spans="2:15">
      <c r="B33" s="25" t="s">
        <v>90</v>
      </c>
      <c r="C33" s="24" t="s">
        <v>3</v>
      </c>
      <c r="D33" s="24">
        <v>16.850000000000001</v>
      </c>
      <c r="E33" s="24">
        <v>18.82</v>
      </c>
      <c r="F33" s="23">
        <v>19.5</v>
      </c>
      <c r="G33" s="23">
        <v>19.98</v>
      </c>
      <c r="H33" s="23">
        <v>20.56</v>
      </c>
      <c r="I33" s="23">
        <v>20.76</v>
      </c>
      <c r="J33" s="23">
        <v>20.84</v>
      </c>
      <c r="K33" s="23">
        <v>20.93</v>
      </c>
      <c r="L33" s="23">
        <v>22.19</v>
      </c>
      <c r="M33" s="23">
        <v>22.61</v>
      </c>
      <c r="N33" s="23">
        <v>23.001881154135049</v>
      </c>
      <c r="O33" s="23">
        <v>23.457187697586985</v>
      </c>
    </row>
    <row r="34" spans="2:15">
      <c r="B34" s="25" t="s">
        <v>89</v>
      </c>
      <c r="C34" s="24" t="s">
        <v>3</v>
      </c>
      <c r="D34" s="24">
        <v>13.62</v>
      </c>
      <c r="E34" s="23">
        <v>15.1</v>
      </c>
      <c r="F34" s="23">
        <v>16.18</v>
      </c>
      <c r="G34" s="23">
        <v>16.420000000000002</v>
      </c>
      <c r="H34" s="23">
        <v>17.059999999999999</v>
      </c>
      <c r="I34" s="23">
        <v>17.29</v>
      </c>
      <c r="J34" s="23">
        <v>17.29</v>
      </c>
      <c r="K34" s="23">
        <v>17.29</v>
      </c>
      <c r="L34" s="23">
        <v>17.29</v>
      </c>
      <c r="M34" s="23">
        <v>17.29</v>
      </c>
      <c r="N34" s="23">
        <v>16.098837736112177</v>
      </c>
      <c r="O34" s="23">
        <v>16.511211727143429</v>
      </c>
    </row>
    <row r="35" spans="2:15">
      <c r="B35" s="25" t="s">
        <v>88</v>
      </c>
      <c r="C35" s="24" t="s">
        <v>3</v>
      </c>
      <c r="D35" s="24">
        <v>3.32</v>
      </c>
      <c r="E35" s="24">
        <v>3.71</v>
      </c>
      <c r="F35" s="23">
        <v>4.03</v>
      </c>
      <c r="G35" s="23">
        <v>4.07</v>
      </c>
      <c r="H35" s="23">
        <v>4.47</v>
      </c>
      <c r="I35" s="23">
        <v>4.6500000000000004</v>
      </c>
      <c r="J35" s="23">
        <v>4.6500000000000004</v>
      </c>
      <c r="K35" s="23">
        <v>4.6500000000000004</v>
      </c>
      <c r="L35" s="23">
        <v>4.6500000000000004</v>
      </c>
      <c r="M35" s="23">
        <v>4.6500000000000004</v>
      </c>
      <c r="N35" s="23">
        <v>4.1553978007020618</v>
      </c>
      <c r="O35" s="23">
        <v>4.2880646228691299</v>
      </c>
    </row>
    <row r="36" spans="2:15">
      <c r="B36" s="25" t="s">
        <v>87</v>
      </c>
      <c r="C36" s="24" t="s">
        <v>3</v>
      </c>
      <c r="D36" s="24">
        <v>17.45</v>
      </c>
      <c r="E36" s="24">
        <v>19.71</v>
      </c>
      <c r="F36" s="23">
        <v>20.82</v>
      </c>
      <c r="G36" s="23">
        <v>20.94</v>
      </c>
      <c r="H36" s="23">
        <v>21.53</v>
      </c>
      <c r="I36" s="23">
        <v>21.64</v>
      </c>
      <c r="J36" s="23">
        <v>21.64</v>
      </c>
      <c r="K36" s="23">
        <v>22.06</v>
      </c>
      <c r="L36" s="23">
        <v>23.08</v>
      </c>
      <c r="M36" s="23">
        <v>25.5</v>
      </c>
      <c r="N36" s="23">
        <v>23.518032349974362</v>
      </c>
      <c r="O36" s="23">
        <v>23.619770990622591</v>
      </c>
    </row>
    <row r="37" spans="2:15">
      <c r="B37" s="6"/>
      <c r="C37" s="15"/>
      <c r="D37" s="15"/>
    </row>
    <row r="38" spans="2:15">
      <c r="B38" s="5" t="s">
        <v>2</v>
      </c>
      <c r="C38" s="3"/>
      <c r="D38" s="3"/>
      <c r="E38" s="3"/>
      <c r="F38" s="3"/>
      <c r="G38" s="3"/>
    </row>
    <row r="39" spans="2:15" ht="12.75" customHeight="1">
      <c r="B39" s="4" t="s">
        <v>1</v>
      </c>
      <c r="C39" s="3"/>
      <c r="D39" s="3"/>
      <c r="E39" s="3"/>
      <c r="F39" s="3"/>
      <c r="G39" s="3"/>
    </row>
    <row r="40" spans="2:15">
      <c r="B40" s="59" t="s">
        <v>0</v>
      </c>
      <c r="C40" s="59"/>
      <c r="D40" s="59"/>
      <c r="E40" s="59"/>
      <c r="F40" s="59"/>
      <c r="G40" s="59"/>
    </row>
  </sheetData>
  <mergeCells count="1">
    <mergeCell ref="B40:G40"/>
  </mergeCells>
  <pageMargins left="0.75" right="0.75" top="1" bottom="1" header="0" footer="0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P26"/>
  <sheetViews>
    <sheetView zoomScaleNormal="100" workbookViewId="0"/>
  </sheetViews>
  <sheetFormatPr baseColWidth="10" defaultRowHeight="12.75"/>
  <cols>
    <col min="1" max="1" width="4.5703125" style="1" customWidth="1"/>
    <col min="2" max="2" width="27.85546875" style="1" customWidth="1"/>
    <col min="3" max="3" width="11.42578125" style="1"/>
    <col min="4" max="5" width="15.140625" style="1" customWidth="1"/>
    <col min="6" max="6" width="14.28515625" style="1" customWidth="1"/>
    <col min="7" max="8" width="13.85546875" style="1" bestFit="1" customWidth="1"/>
    <col min="9" max="9" width="16.7109375" style="1" customWidth="1"/>
    <col min="10" max="10" width="14.5703125" style="1" customWidth="1"/>
    <col min="11" max="11" width="14.28515625" style="1" customWidth="1"/>
    <col min="12" max="12" width="13.85546875" style="1" customWidth="1"/>
    <col min="13" max="13" width="13.85546875" style="1" bestFit="1" customWidth="1"/>
    <col min="14" max="14" width="14" style="1" customWidth="1"/>
    <col min="15" max="15" width="14.85546875" style="1" customWidth="1"/>
    <col min="16" max="16384" width="11.42578125" style="1"/>
  </cols>
  <sheetData>
    <row r="5" spans="2:15">
      <c r="B5" s="16" t="s">
        <v>127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>
      <c r="B7" s="16" t="s">
        <v>126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>
      <c r="B9" s="16" t="s">
        <v>70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3.5" customHeight="1">
      <c r="B10" s="38"/>
      <c r="C10" s="17"/>
      <c r="D10" s="80" t="s">
        <v>69</v>
      </c>
      <c r="E10" s="80" t="s">
        <v>68</v>
      </c>
      <c r="F10" s="80" t="s">
        <v>67</v>
      </c>
      <c r="G10" s="80" t="s">
        <v>66</v>
      </c>
      <c r="H10" s="80" t="s">
        <v>65</v>
      </c>
      <c r="I10" s="80" t="s">
        <v>64</v>
      </c>
      <c r="J10" s="80" t="s">
        <v>63</v>
      </c>
      <c r="K10" s="80" t="s">
        <v>62</v>
      </c>
      <c r="L10" s="80" t="s">
        <v>61</v>
      </c>
      <c r="M10" s="80" t="s">
        <v>60</v>
      </c>
      <c r="N10" s="80" t="s">
        <v>59</v>
      </c>
      <c r="O10" s="80" t="s">
        <v>58</v>
      </c>
    </row>
    <row r="11" spans="2:15" ht="15" customHeight="1">
      <c r="B11" s="79" t="s">
        <v>125</v>
      </c>
      <c r="C11" s="79" t="s">
        <v>84</v>
      </c>
      <c r="D11" s="79" t="s">
        <v>55</v>
      </c>
      <c r="E11" s="79" t="s">
        <v>55</v>
      </c>
      <c r="F11" s="79" t="s">
        <v>55</v>
      </c>
      <c r="G11" s="79" t="s">
        <v>55</v>
      </c>
      <c r="H11" s="79" t="s">
        <v>55</v>
      </c>
      <c r="I11" s="79" t="s">
        <v>55</v>
      </c>
      <c r="J11" s="79" t="s">
        <v>55</v>
      </c>
      <c r="K11" s="79" t="s">
        <v>55</v>
      </c>
      <c r="L11" s="79" t="s">
        <v>55</v>
      </c>
      <c r="M11" s="79" t="s">
        <v>55</v>
      </c>
      <c r="N11" s="79" t="s">
        <v>55</v>
      </c>
      <c r="O11" s="79" t="s">
        <v>55</v>
      </c>
    </row>
    <row r="12" spans="2:15" ht="15" customHeight="1">
      <c r="B12" s="37" t="s">
        <v>124</v>
      </c>
      <c r="C12" s="36" t="s">
        <v>114</v>
      </c>
      <c r="D12" s="36">
        <v>26.25</v>
      </c>
      <c r="E12" s="36">
        <v>29.93</v>
      </c>
      <c r="F12" s="36">
        <v>33.25</v>
      </c>
      <c r="G12" s="36">
        <v>32.93</v>
      </c>
      <c r="H12" s="36">
        <v>32.94</v>
      </c>
      <c r="I12" s="36">
        <v>33.19</v>
      </c>
      <c r="J12" s="36">
        <v>33.659999999999997</v>
      </c>
      <c r="K12" s="36">
        <v>33.979999999999997</v>
      </c>
      <c r="L12" s="36">
        <v>34.619999999999997</v>
      </c>
      <c r="M12" s="36">
        <v>35.14</v>
      </c>
      <c r="N12" s="35">
        <v>35.805828195712778</v>
      </c>
      <c r="O12" s="35">
        <v>36.31</v>
      </c>
    </row>
    <row r="13" spans="2:15" ht="15" customHeight="1">
      <c r="B13" s="34" t="s">
        <v>123</v>
      </c>
      <c r="C13" s="33" t="s">
        <v>114</v>
      </c>
      <c r="D13" s="33">
        <v>60.76</v>
      </c>
      <c r="E13" s="33">
        <v>68.31</v>
      </c>
      <c r="F13" s="33">
        <v>72.61</v>
      </c>
      <c r="G13" s="33">
        <v>73.06</v>
      </c>
      <c r="H13" s="33">
        <v>74.67</v>
      </c>
      <c r="I13" s="33">
        <v>76.3</v>
      </c>
      <c r="J13" s="33">
        <v>76.88</v>
      </c>
      <c r="K13" s="33">
        <v>79.38</v>
      </c>
      <c r="L13" s="33">
        <v>82.98</v>
      </c>
      <c r="M13" s="33">
        <v>84.62</v>
      </c>
      <c r="N13" s="32">
        <v>85.43</v>
      </c>
      <c r="O13" s="32">
        <v>85.69</v>
      </c>
    </row>
    <row r="14" spans="2:15" ht="15" customHeight="1">
      <c r="B14" s="34" t="s">
        <v>122</v>
      </c>
      <c r="C14" s="33" t="s">
        <v>114</v>
      </c>
      <c r="D14" s="33">
        <v>77.680000000000007</v>
      </c>
      <c r="E14" s="32">
        <v>89.2</v>
      </c>
      <c r="F14" s="33">
        <v>93.54</v>
      </c>
      <c r="G14" s="33">
        <v>94.24</v>
      </c>
      <c r="H14" s="33">
        <v>95.67</v>
      </c>
      <c r="I14" s="33">
        <v>97.06</v>
      </c>
      <c r="J14" s="33">
        <v>98.69</v>
      </c>
      <c r="K14" s="33">
        <v>100.42</v>
      </c>
      <c r="L14" s="33">
        <v>104.37</v>
      </c>
      <c r="M14" s="33">
        <v>104.45</v>
      </c>
      <c r="N14" s="32">
        <v>106.22</v>
      </c>
      <c r="O14" s="32">
        <v>107.58</v>
      </c>
    </row>
    <row r="15" spans="2:15" ht="15" customHeight="1">
      <c r="B15" s="34" t="s">
        <v>121</v>
      </c>
      <c r="C15" s="33" t="s">
        <v>114</v>
      </c>
      <c r="D15" s="33">
        <v>61.96</v>
      </c>
      <c r="E15" s="33">
        <v>70.44</v>
      </c>
      <c r="F15" s="33">
        <v>74.849999999999994</v>
      </c>
      <c r="G15" s="33">
        <v>76.430000000000007</v>
      </c>
      <c r="H15" s="33">
        <v>76.98</v>
      </c>
      <c r="I15" s="33">
        <v>77.67</v>
      </c>
      <c r="J15" s="33">
        <v>79.81</v>
      </c>
      <c r="K15" s="33">
        <v>82.39</v>
      </c>
      <c r="L15" s="33">
        <v>85.1</v>
      </c>
      <c r="M15" s="33">
        <v>87.49</v>
      </c>
      <c r="N15" s="32">
        <v>87.97</v>
      </c>
      <c r="O15" s="32">
        <v>88.68</v>
      </c>
    </row>
    <row r="16" spans="2:15" ht="15" customHeight="1">
      <c r="B16" s="34" t="s">
        <v>120</v>
      </c>
      <c r="C16" s="33" t="s">
        <v>114</v>
      </c>
      <c r="D16" s="33">
        <v>42.62</v>
      </c>
      <c r="E16" s="33">
        <v>47.36</v>
      </c>
      <c r="F16" s="33">
        <v>50.18</v>
      </c>
      <c r="G16" s="33">
        <v>50.45</v>
      </c>
      <c r="H16" s="33">
        <v>50.33</v>
      </c>
      <c r="I16" s="33">
        <v>51.06</v>
      </c>
      <c r="J16" s="33">
        <v>51.82</v>
      </c>
      <c r="K16" s="33">
        <v>52.69</v>
      </c>
      <c r="L16" s="33">
        <v>54.18</v>
      </c>
      <c r="M16" s="33">
        <v>55.73</v>
      </c>
      <c r="N16" s="32">
        <v>57.31</v>
      </c>
      <c r="O16" s="32">
        <v>56.13</v>
      </c>
    </row>
    <row r="17" spans="2:16" ht="15" customHeight="1">
      <c r="B17" s="34" t="s">
        <v>119</v>
      </c>
      <c r="C17" s="33" t="s">
        <v>32</v>
      </c>
      <c r="D17" s="33">
        <v>4.46</v>
      </c>
      <c r="E17" s="33">
        <v>5.57</v>
      </c>
      <c r="F17" s="33">
        <v>5.57</v>
      </c>
      <c r="G17" s="33">
        <v>5.62</v>
      </c>
      <c r="H17" s="33">
        <v>5.56</v>
      </c>
      <c r="I17" s="33">
        <v>5.57</v>
      </c>
      <c r="J17" s="33">
        <v>5.99</v>
      </c>
      <c r="K17" s="33">
        <v>6.13</v>
      </c>
      <c r="L17" s="33">
        <v>6.4</v>
      </c>
      <c r="M17" s="33">
        <f>25.75/4</f>
        <v>6.4375</v>
      </c>
      <c r="N17" s="32">
        <f>26.41/4</f>
        <v>6.6025</v>
      </c>
      <c r="O17" s="32">
        <f>26.51/4</f>
        <v>6.6275000000000004</v>
      </c>
    </row>
    <row r="18" spans="2:16" ht="15" customHeight="1">
      <c r="B18" s="34" t="s">
        <v>118</v>
      </c>
      <c r="C18" s="33" t="s">
        <v>114</v>
      </c>
      <c r="D18" s="32">
        <v>51.8</v>
      </c>
      <c r="E18" s="32">
        <v>57.98</v>
      </c>
      <c r="F18" s="33">
        <v>60.37</v>
      </c>
      <c r="G18" s="33">
        <v>62.26</v>
      </c>
      <c r="H18" s="33">
        <v>62.7</v>
      </c>
      <c r="I18" s="33">
        <v>63.32</v>
      </c>
      <c r="J18" s="33">
        <v>64.94</v>
      </c>
      <c r="K18" s="33">
        <v>66.64</v>
      </c>
      <c r="L18" s="33">
        <v>69.42</v>
      </c>
      <c r="M18" s="33">
        <v>70.02</v>
      </c>
      <c r="N18" s="32">
        <v>71.81</v>
      </c>
      <c r="O18" s="32">
        <v>72.739999999999995</v>
      </c>
    </row>
    <row r="19" spans="2:16">
      <c r="B19" s="34" t="s">
        <v>117</v>
      </c>
      <c r="C19" s="33" t="s">
        <v>114</v>
      </c>
      <c r="D19" s="32">
        <v>27.45</v>
      </c>
      <c r="E19" s="32">
        <v>28.46</v>
      </c>
      <c r="F19" s="32">
        <v>30.12</v>
      </c>
      <c r="G19" s="32">
        <v>31.58</v>
      </c>
      <c r="H19" s="33">
        <v>31.58</v>
      </c>
      <c r="I19" s="33">
        <v>37.590000000000003</v>
      </c>
      <c r="J19" s="33">
        <v>38.64</v>
      </c>
      <c r="K19" s="33">
        <v>39.85</v>
      </c>
      <c r="L19" s="33">
        <v>40.590000000000003</v>
      </c>
      <c r="M19" s="33">
        <v>41.09</v>
      </c>
      <c r="N19" s="32">
        <v>45.67</v>
      </c>
      <c r="O19" s="32">
        <v>45.39</v>
      </c>
    </row>
    <row r="20" spans="2:16" s="19" customFormat="1">
      <c r="B20" s="34" t="s">
        <v>116</v>
      </c>
      <c r="C20" s="33" t="s">
        <v>114</v>
      </c>
      <c r="D20" s="32">
        <v>58.17</v>
      </c>
      <c r="E20" s="32">
        <v>66.459999999999994</v>
      </c>
      <c r="F20" s="32">
        <v>70.239999999999995</v>
      </c>
      <c r="G20" s="32">
        <v>70.91</v>
      </c>
      <c r="H20" s="33">
        <v>70.959999999999994</v>
      </c>
      <c r="I20" s="33">
        <v>71.599999999999994</v>
      </c>
      <c r="J20" s="33">
        <v>72.819999999999993</v>
      </c>
      <c r="K20" s="33">
        <v>77.03</v>
      </c>
      <c r="L20" s="33">
        <v>78.41</v>
      </c>
      <c r="M20" s="33">
        <v>79.91</v>
      </c>
      <c r="N20" s="32">
        <v>86.93</v>
      </c>
      <c r="O20" s="32">
        <v>87.38</v>
      </c>
      <c r="P20" s="1"/>
    </row>
    <row r="21" spans="2:16">
      <c r="B21" s="34" t="s">
        <v>115</v>
      </c>
      <c r="C21" s="33" t="s">
        <v>114</v>
      </c>
      <c r="D21" s="32">
        <v>42.98</v>
      </c>
      <c r="E21" s="32">
        <v>46.57</v>
      </c>
      <c r="F21" s="32">
        <v>51.5</v>
      </c>
      <c r="G21" s="32">
        <v>52.01</v>
      </c>
      <c r="H21" s="33">
        <v>53.52</v>
      </c>
      <c r="I21" s="33">
        <v>54.21</v>
      </c>
      <c r="J21" s="33">
        <v>56.19</v>
      </c>
      <c r="K21" s="33">
        <v>58.46</v>
      </c>
      <c r="L21" s="33">
        <v>60.29</v>
      </c>
      <c r="M21" s="33">
        <v>61.1</v>
      </c>
      <c r="N21" s="32">
        <v>60.780529301368119</v>
      </c>
      <c r="O21" s="32">
        <v>60.7</v>
      </c>
    </row>
    <row r="22" spans="2:16" ht="12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6">
      <c r="B23" s="5" t="s">
        <v>2</v>
      </c>
      <c r="C23" s="3"/>
      <c r="D23" s="3"/>
      <c r="E23" s="3"/>
      <c r="F23" s="3"/>
      <c r="G23" s="3"/>
      <c r="H23" s="17"/>
      <c r="I23" s="17"/>
      <c r="J23" s="17"/>
      <c r="K23" s="17"/>
      <c r="L23" s="17"/>
      <c r="M23" s="17"/>
      <c r="N23" s="17"/>
      <c r="O23" s="17"/>
    </row>
    <row r="24" spans="2:16">
      <c r="B24" s="4" t="s">
        <v>1</v>
      </c>
      <c r="C24" s="3"/>
      <c r="D24" s="3"/>
      <c r="E24" s="3"/>
      <c r="F24" s="3"/>
      <c r="G24" s="3"/>
      <c r="H24" s="17"/>
      <c r="I24" s="17"/>
      <c r="J24" s="17"/>
      <c r="K24" s="17"/>
      <c r="L24" s="17"/>
      <c r="M24" s="17"/>
      <c r="N24" s="17"/>
      <c r="O24" s="17"/>
    </row>
    <row r="25" spans="2:16">
      <c r="B25" s="59" t="s">
        <v>0</v>
      </c>
      <c r="C25" s="59"/>
      <c r="D25" s="59"/>
      <c r="E25" s="59"/>
      <c r="F25" s="59"/>
      <c r="G25" s="59"/>
      <c r="H25" s="17"/>
      <c r="I25" s="17"/>
      <c r="J25" s="17"/>
      <c r="K25" s="17"/>
      <c r="L25" s="17"/>
      <c r="M25" s="17"/>
      <c r="N25" s="17"/>
      <c r="O25" s="17"/>
    </row>
    <row r="26" spans="2:16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mergeCells count="1">
    <mergeCell ref="B25:G25"/>
  </mergeCells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O797"/>
  <sheetViews>
    <sheetView zoomScaleNormal="100" workbookViewId="0"/>
  </sheetViews>
  <sheetFormatPr baseColWidth="10" defaultRowHeight="12.75"/>
  <cols>
    <col min="1" max="1" width="4.5703125" style="1" customWidth="1"/>
    <col min="2" max="2" width="36.7109375" style="1" customWidth="1"/>
    <col min="3" max="3" width="11.140625" style="1" bestFit="1" customWidth="1"/>
    <col min="4" max="6" width="15.7109375" style="1" customWidth="1"/>
    <col min="7" max="7" width="14.140625" style="1" customWidth="1"/>
    <col min="8" max="8" width="13.85546875" style="1" bestFit="1" customWidth="1"/>
    <col min="9" max="9" width="14.85546875" style="1" customWidth="1"/>
    <col min="10" max="10" width="16.140625" style="1" customWidth="1"/>
    <col min="11" max="11" width="14.85546875" style="1" customWidth="1"/>
    <col min="12" max="12" width="14.85546875" style="19" customWidth="1"/>
    <col min="13" max="13" width="16.5703125" style="1" customWidth="1"/>
    <col min="14" max="14" width="17.28515625" style="1" customWidth="1"/>
    <col min="15" max="15" width="13.85546875" style="1" bestFit="1" customWidth="1"/>
    <col min="16" max="16384" width="11.42578125" style="1"/>
  </cols>
  <sheetData>
    <row r="5" spans="2:15">
      <c r="B5" s="16" t="s">
        <v>174</v>
      </c>
      <c r="C5" s="17"/>
      <c r="D5" s="17"/>
      <c r="E5" s="17"/>
      <c r="F5" s="17"/>
      <c r="G5" s="17"/>
      <c r="H5" s="17"/>
      <c r="I5" s="17"/>
      <c r="J5" s="17"/>
      <c r="K5" s="17"/>
      <c r="L5" s="45"/>
      <c r="M5" s="17"/>
      <c r="N5" s="17"/>
      <c r="O5" s="17"/>
    </row>
    <row r="6" spans="2:15">
      <c r="B6" s="17"/>
      <c r="C6" s="17"/>
      <c r="D6" s="17"/>
      <c r="E6" s="17"/>
      <c r="F6" s="17"/>
      <c r="G6" s="17"/>
      <c r="H6" s="17"/>
      <c r="I6" s="17"/>
      <c r="J6" s="17"/>
      <c r="K6" s="17"/>
      <c r="L6" s="45"/>
      <c r="M6" s="17"/>
      <c r="N6" s="17"/>
      <c r="O6" s="17"/>
    </row>
    <row r="7" spans="2:15">
      <c r="B7" s="16" t="s">
        <v>173</v>
      </c>
      <c r="C7" s="17"/>
      <c r="D7" s="17"/>
      <c r="E7" s="17"/>
      <c r="F7" s="17"/>
      <c r="G7" s="17"/>
      <c r="H7" s="17"/>
      <c r="I7" s="17"/>
      <c r="J7" s="17"/>
      <c r="K7" s="17"/>
      <c r="L7" s="45"/>
      <c r="M7" s="17"/>
      <c r="N7" s="17"/>
      <c r="O7" s="17"/>
    </row>
    <row r="8" spans="2:15">
      <c r="B8" s="17"/>
      <c r="C8" s="17"/>
      <c r="D8" s="17"/>
      <c r="E8" s="17"/>
      <c r="F8" s="17"/>
      <c r="G8" s="17"/>
      <c r="H8" s="17"/>
      <c r="I8" s="17"/>
      <c r="J8" s="17"/>
      <c r="K8" s="17"/>
      <c r="L8" s="45"/>
      <c r="M8" s="17"/>
      <c r="N8" s="17"/>
      <c r="O8" s="17"/>
    </row>
    <row r="9" spans="2:15">
      <c r="B9" s="16" t="s">
        <v>112</v>
      </c>
      <c r="C9" s="17"/>
      <c r="D9" s="17"/>
      <c r="E9" s="17"/>
      <c r="F9" s="17"/>
      <c r="G9" s="17"/>
      <c r="H9" s="17"/>
      <c r="I9" s="17"/>
      <c r="J9" s="17"/>
      <c r="K9" s="17"/>
      <c r="L9" s="45"/>
      <c r="M9" s="17"/>
      <c r="N9" s="17"/>
      <c r="O9" s="17"/>
    </row>
    <row r="10" spans="2:15">
      <c r="B10" s="38"/>
      <c r="C10" s="17"/>
      <c r="D10" s="79" t="s">
        <v>69</v>
      </c>
      <c r="E10" s="79" t="s">
        <v>68</v>
      </c>
      <c r="F10" s="79" t="s">
        <v>67</v>
      </c>
      <c r="G10" s="79" t="s">
        <v>66</v>
      </c>
      <c r="H10" s="79" t="s">
        <v>65</v>
      </c>
      <c r="I10" s="79" t="s">
        <v>64</v>
      </c>
      <c r="J10" s="79" t="s">
        <v>63</v>
      </c>
      <c r="K10" s="79" t="s">
        <v>62</v>
      </c>
      <c r="L10" s="79" t="s">
        <v>61</v>
      </c>
      <c r="M10" s="79" t="s">
        <v>60</v>
      </c>
      <c r="N10" s="79" t="s">
        <v>59</v>
      </c>
      <c r="O10" s="79" t="s">
        <v>58</v>
      </c>
    </row>
    <row r="11" spans="2:15" ht="15" customHeight="1">
      <c r="B11" s="79" t="s">
        <v>57</v>
      </c>
      <c r="C11" s="79" t="s">
        <v>56</v>
      </c>
      <c r="D11" s="79" t="s">
        <v>55</v>
      </c>
      <c r="E11" s="79" t="s">
        <v>55</v>
      </c>
      <c r="F11" s="79" t="s">
        <v>55</v>
      </c>
      <c r="G11" s="79" t="s">
        <v>55</v>
      </c>
      <c r="H11" s="79" t="s">
        <v>55</v>
      </c>
      <c r="I11" s="79" t="s">
        <v>55</v>
      </c>
      <c r="J11" s="79" t="s">
        <v>55</v>
      </c>
      <c r="K11" s="79" t="s">
        <v>55</v>
      </c>
      <c r="L11" s="79" t="s">
        <v>55</v>
      </c>
      <c r="M11" s="79" t="s">
        <v>55</v>
      </c>
      <c r="N11" s="79" t="s">
        <v>55</v>
      </c>
      <c r="O11" s="79" t="s">
        <v>55</v>
      </c>
    </row>
    <row r="12" spans="2:15" ht="15" customHeight="1">
      <c r="B12" s="37" t="s">
        <v>172</v>
      </c>
      <c r="C12" s="36" t="s">
        <v>3</v>
      </c>
      <c r="D12" s="35">
        <v>186.66</v>
      </c>
      <c r="E12" s="35">
        <v>195.65</v>
      </c>
      <c r="F12" s="35">
        <v>198.92</v>
      </c>
      <c r="G12" s="35">
        <v>205.98</v>
      </c>
      <c r="H12" s="35">
        <v>205.98</v>
      </c>
      <c r="I12" s="35">
        <v>205.43</v>
      </c>
      <c r="J12" s="35">
        <v>206.55</v>
      </c>
      <c r="K12" s="35">
        <v>210.32</v>
      </c>
      <c r="L12" s="35">
        <v>221.64</v>
      </c>
      <c r="M12" s="35">
        <v>224.54247078186174</v>
      </c>
      <c r="N12" s="35">
        <v>232.8586580289639</v>
      </c>
      <c r="O12" s="35">
        <v>232.95202288885537</v>
      </c>
    </row>
    <row r="13" spans="2:15" ht="15" customHeight="1">
      <c r="B13" s="34" t="s">
        <v>171</v>
      </c>
      <c r="C13" s="33" t="s">
        <v>3</v>
      </c>
      <c r="D13" s="32">
        <v>55.2</v>
      </c>
      <c r="E13" s="32">
        <v>57.56</v>
      </c>
      <c r="F13" s="32">
        <v>59.97</v>
      </c>
      <c r="G13" s="32">
        <v>61.61</v>
      </c>
      <c r="H13" s="32">
        <v>61.45</v>
      </c>
      <c r="I13" s="32">
        <v>61.45</v>
      </c>
      <c r="J13" s="32">
        <v>61.37</v>
      </c>
      <c r="K13" s="32">
        <v>62.16</v>
      </c>
      <c r="L13" s="32">
        <v>65.44</v>
      </c>
      <c r="M13" s="32">
        <v>65.550252185812653</v>
      </c>
      <c r="N13" s="32">
        <v>69.718980715040075</v>
      </c>
      <c r="O13" s="32">
        <v>69.716988060882187</v>
      </c>
    </row>
    <row r="14" spans="2:15" ht="15" customHeight="1">
      <c r="B14" s="34" t="s">
        <v>170</v>
      </c>
      <c r="C14" s="33" t="s">
        <v>3</v>
      </c>
      <c r="D14" s="32">
        <v>325.89</v>
      </c>
      <c r="E14" s="32">
        <v>345.41</v>
      </c>
      <c r="F14" s="32">
        <v>373.48</v>
      </c>
      <c r="G14" s="32">
        <v>376.6</v>
      </c>
      <c r="H14" s="32">
        <v>394.82</v>
      </c>
      <c r="I14" s="32">
        <v>396.57</v>
      </c>
      <c r="J14" s="32">
        <v>399.25</v>
      </c>
      <c r="K14" s="32">
        <v>407.04</v>
      </c>
      <c r="L14" s="32">
        <v>411.34</v>
      </c>
      <c r="M14" s="32">
        <v>416.25652809842455</v>
      </c>
      <c r="N14" s="32">
        <v>417.28330596203614</v>
      </c>
      <c r="O14" s="32">
        <v>418.77765743305002</v>
      </c>
    </row>
    <row r="15" spans="2:15" ht="15" customHeight="1">
      <c r="B15" s="34" t="s">
        <v>169</v>
      </c>
      <c r="C15" s="33" t="s">
        <v>3</v>
      </c>
      <c r="D15" s="32">
        <v>372.21</v>
      </c>
      <c r="E15" s="32">
        <v>383.58</v>
      </c>
      <c r="F15" s="32">
        <v>391.1</v>
      </c>
      <c r="G15" s="32">
        <v>393.93</v>
      </c>
      <c r="H15" s="32">
        <v>399.5</v>
      </c>
      <c r="I15" s="32">
        <v>399.5</v>
      </c>
      <c r="J15" s="32">
        <v>399.5</v>
      </c>
      <c r="K15" s="32">
        <v>398.26</v>
      </c>
      <c r="L15" s="32">
        <v>400.05</v>
      </c>
      <c r="M15" s="32">
        <v>413.28166454204984</v>
      </c>
      <c r="N15" s="32">
        <v>442.16532095133437</v>
      </c>
      <c r="O15" s="32">
        <v>445.18579479948704</v>
      </c>
    </row>
    <row r="16" spans="2:15" ht="15" customHeight="1">
      <c r="B16" s="34" t="s">
        <v>168</v>
      </c>
      <c r="C16" s="33" t="s">
        <v>3</v>
      </c>
      <c r="D16" s="32">
        <v>57.83</v>
      </c>
      <c r="E16" s="32">
        <v>58.97</v>
      </c>
      <c r="F16" s="32">
        <v>62.21</v>
      </c>
      <c r="G16" s="32">
        <v>66.86</v>
      </c>
      <c r="H16" s="32">
        <v>70.75</v>
      </c>
      <c r="I16" s="32">
        <v>70.75</v>
      </c>
      <c r="J16" s="32">
        <v>70.75</v>
      </c>
      <c r="K16" s="32">
        <v>70.75</v>
      </c>
      <c r="L16" s="32">
        <v>70.17</v>
      </c>
      <c r="M16" s="32">
        <v>71.474329184253918</v>
      </c>
      <c r="N16" s="32">
        <v>72.747044239706199</v>
      </c>
      <c r="O16" s="32">
        <v>73.338454779312045</v>
      </c>
    </row>
    <row r="17" spans="2:15" ht="15" customHeight="1">
      <c r="B17" s="34" t="s">
        <v>167</v>
      </c>
      <c r="C17" s="33" t="s">
        <v>99</v>
      </c>
      <c r="D17" s="32">
        <v>45.4</v>
      </c>
      <c r="E17" s="32">
        <v>46.96</v>
      </c>
      <c r="F17" s="32">
        <v>48.38</v>
      </c>
      <c r="G17" s="32">
        <v>49.55</v>
      </c>
      <c r="H17" s="32">
        <v>49.55</v>
      </c>
      <c r="I17" s="32">
        <v>49.55</v>
      </c>
      <c r="J17" s="32">
        <v>49.55</v>
      </c>
      <c r="K17" s="32">
        <v>51.3</v>
      </c>
      <c r="L17" s="32">
        <v>53.39</v>
      </c>
      <c r="M17" s="32">
        <v>53.977485253567863</v>
      </c>
      <c r="N17" s="32">
        <v>54.89517312789102</v>
      </c>
      <c r="O17" s="32">
        <v>55.202277687474201</v>
      </c>
    </row>
    <row r="18" spans="2:15" ht="15" customHeight="1">
      <c r="B18" s="34" t="s">
        <v>166</v>
      </c>
      <c r="C18" s="33" t="s">
        <v>163</v>
      </c>
      <c r="D18" s="32">
        <v>30.29</v>
      </c>
      <c r="E18" s="32">
        <v>31.59</v>
      </c>
      <c r="F18" s="32">
        <v>32.97</v>
      </c>
      <c r="G18" s="32">
        <v>33.866848149402585</v>
      </c>
      <c r="H18" s="32">
        <v>33.6</v>
      </c>
      <c r="I18" s="32">
        <v>34.01</v>
      </c>
      <c r="J18" s="32">
        <v>34.11</v>
      </c>
      <c r="K18" s="32">
        <v>36.64</v>
      </c>
      <c r="L18" s="32">
        <v>39.78</v>
      </c>
      <c r="M18" s="32">
        <v>40.587326761781853</v>
      </c>
      <c r="N18" s="32">
        <v>42.081803285298008</v>
      </c>
      <c r="O18" s="32">
        <v>42.05025144708997</v>
      </c>
    </row>
    <row r="19" spans="2:15" ht="15" customHeight="1">
      <c r="B19" s="34" t="s">
        <v>165</v>
      </c>
      <c r="C19" s="33" t="s">
        <v>128</v>
      </c>
      <c r="D19" s="32">
        <v>138.34</v>
      </c>
      <c r="E19" s="32">
        <v>141.58000000000001</v>
      </c>
      <c r="F19" s="32">
        <v>153.62</v>
      </c>
      <c r="G19" s="32">
        <v>154.03017184016565</v>
      </c>
      <c r="H19" s="32">
        <v>154.21</v>
      </c>
      <c r="I19" s="32">
        <v>160.18</v>
      </c>
      <c r="J19" s="32">
        <v>160.18</v>
      </c>
      <c r="K19" s="32">
        <v>162.27000000000001</v>
      </c>
      <c r="L19" s="32">
        <v>162.49</v>
      </c>
      <c r="M19" s="32">
        <v>163.71452011968762</v>
      </c>
      <c r="N19" s="32">
        <v>167.06840178201307</v>
      </c>
      <c r="O19" s="32">
        <v>169.77643804662591</v>
      </c>
    </row>
    <row r="20" spans="2:15" ht="15" customHeight="1">
      <c r="B20" s="34" t="s">
        <v>164</v>
      </c>
      <c r="C20" s="33" t="s">
        <v>163</v>
      </c>
      <c r="D20" s="32">
        <v>22.13</v>
      </c>
      <c r="E20" s="32">
        <v>23.83</v>
      </c>
      <c r="F20" s="32">
        <v>24.04</v>
      </c>
      <c r="G20" s="32">
        <v>25.217304650186804</v>
      </c>
      <c r="H20" s="32">
        <v>25.41</v>
      </c>
      <c r="I20" s="32">
        <v>25.37</v>
      </c>
      <c r="J20" s="32">
        <v>25.39</v>
      </c>
      <c r="K20" s="32">
        <v>25.91</v>
      </c>
      <c r="L20" s="32">
        <v>26.05</v>
      </c>
      <c r="M20" s="32">
        <v>26.355358691357356</v>
      </c>
      <c r="N20" s="32">
        <v>26.760988529223436</v>
      </c>
      <c r="O20" s="32">
        <v>27.640489069263975</v>
      </c>
    </row>
    <row r="21" spans="2:15" ht="15" customHeight="1">
      <c r="B21" s="34" t="s">
        <v>162</v>
      </c>
      <c r="C21" s="33" t="s">
        <v>128</v>
      </c>
      <c r="D21" s="32">
        <v>26.87</v>
      </c>
      <c r="E21" s="32">
        <v>26.99</v>
      </c>
      <c r="F21" s="32">
        <v>27.89</v>
      </c>
      <c r="G21" s="32">
        <v>29.945494295105167</v>
      </c>
      <c r="H21" s="32">
        <v>30.06</v>
      </c>
      <c r="I21" s="32">
        <v>30.25</v>
      </c>
      <c r="J21" s="32">
        <v>30.4</v>
      </c>
      <c r="K21" s="32">
        <v>32.26</v>
      </c>
      <c r="L21" s="32">
        <v>33.01</v>
      </c>
      <c r="M21" s="32">
        <v>34.007524996166225</v>
      </c>
      <c r="N21" s="32">
        <v>36.239628340450089</v>
      </c>
      <c r="O21" s="32">
        <v>36.641139024418379</v>
      </c>
    </row>
    <row r="22" spans="2:15" ht="15" customHeight="1">
      <c r="B22" s="34" t="s">
        <v>161</v>
      </c>
      <c r="C22" s="33" t="s">
        <v>3</v>
      </c>
      <c r="D22" s="32">
        <v>9.5299999999999994</v>
      </c>
      <c r="E22" s="32">
        <v>9.83</v>
      </c>
      <c r="F22" s="32">
        <v>10.82</v>
      </c>
      <c r="G22" s="32">
        <v>10.87</v>
      </c>
      <c r="H22" s="32">
        <v>10.32</v>
      </c>
      <c r="I22" s="32">
        <v>10.47</v>
      </c>
      <c r="J22" s="32">
        <v>11.03</v>
      </c>
      <c r="K22" s="32">
        <v>11.08</v>
      </c>
      <c r="L22" s="32">
        <v>11.27</v>
      </c>
      <c r="M22" s="32">
        <v>11.969058144415211</v>
      </c>
      <c r="N22" s="32">
        <v>12.486232942458155</v>
      </c>
      <c r="O22" s="32">
        <v>12.748074276952506</v>
      </c>
    </row>
    <row r="23" spans="2:15" ht="15" customHeight="1">
      <c r="B23" s="34" t="s">
        <v>160</v>
      </c>
      <c r="C23" s="33" t="s">
        <v>128</v>
      </c>
      <c r="D23" s="32">
        <v>33.840000000000003</v>
      </c>
      <c r="E23" s="32">
        <v>35.14</v>
      </c>
      <c r="F23" s="32">
        <v>38.03</v>
      </c>
      <c r="G23" s="32">
        <v>38.83</v>
      </c>
      <c r="H23" s="32">
        <v>38.83</v>
      </c>
      <c r="I23" s="32">
        <v>38.83</v>
      </c>
      <c r="J23" s="32">
        <v>38.83</v>
      </c>
      <c r="K23" s="32">
        <v>39.799999999999997</v>
      </c>
      <c r="L23" s="32">
        <v>40.39</v>
      </c>
      <c r="M23" s="32">
        <v>40.82</v>
      </c>
      <c r="N23" s="32">
        <v>43.3159393151507</v>
      </c>
      <c r="O23" s="32">
        <v>43.368539066061345</v>
      </c>
    </row>
    <row r="24" spans="2:15" ht="15" customHeight="1">
      <c r="B24" s="34" t="s">
        <v>159</v>
      </c>
      <c r="C24" s="33" t="s">
        <v>3</v>
      </c>
      <c r="D24" s="32">
        <v>247.69</v>
      </c>
      <c r="E24" s="32">
        <v>253.22</v>
      </c>
      <c r="F24" s="32">
        <v>258.27999999999997</v>
      </c>
      <c r="G24" s="32">
        <v>262.39</v>
      </c>
      <c r="H24" s="32">
        <v>261.16000000000003</v>
      </c>
      <c r="I24" s="32">
        <v>263.5</v>
      </c>
      <c r="J24" s="32">
        <v>266.22000000000003</v>
      </c>
      <c r="K24" s="32">
        <v>287.97000000000003</v>
      </c>
      <c r="L24" s="32">
        <v>281.87</v>
      </c>
      <c r="M24" s="32">
        <v>291.79000000000002</v>
      </c>
      <c r="N24" s="32">
        <v>302.04562332655951</v>
      </c>
      <c r="O24" s="32">
        <v>305.2192788330189</v>
      </c>
    </row>
    <row r="25" spans="2:15" ht="15" customHeight="1">
      <c r="B25" s="34" t="s">
        <v>158</v>
      </c>
      <c r="C25" s="33" t="s">
        <v>128</v>
      </c>
      <c r="D25" s="32">
        <v>30.9</v>
      </c>
      <c r="E25" s="32">
        <v>32.29</v>
      </c>
      <c r="F25" s="32">
        <v>36.799999999999997</v>
      </c>
      <c r="G25" s="32">
        <v>37.15</v>
      </c>
      <c r="H25" s="32">
        <v>37.15</v>
      </c>
      <c r="I25" s="32">
        <v>39.68</v>
      </c>
      <c r="J25" s="32">
        <v>39.68</v>
      </c>
      <c r="K25" s="32">
        <v>38.64</v>
      </c>
      <c r="L25" s="32">
        <v>39.89</v>
      </c>
      <c r="M25" s="32">
        <v>40.246168325218356</v>
      </c>
      <c r="N25" s="32">
        <v>41.277138575468761</v>
      </c>
      <c r="O25" s="32">
        <v>41.766867594726534</v>
      </c>
    </row>
    <row r="26" spans="2:15" ht="15" customHeight="1">
      <c r="B26" s="34" t="s">
        <v>157</v>
      </c>
      <c r="C26" s="33" t="s">
        <v>3</v>
      </c>
      <c r="D26" s="32">
        <v>8.89</v>
      </c>
      <c r="E26" s="32">
        <v>9.2200000000000006</v>
      </c>
      <c r="F26" s="32">
        <v>9.7899999999999991</v>
      </c>
      <c r="G26" s="32">
        <v>9.8800000000000008</v>
      </c>
      <c r="H26" s="32">
        <v>10.08</v>
      </c>
      <c r="I26" s="32">
        <v>10.15</v>
      </c>
      <c r="J26" s="32">
        <v>10.15</v>
      </c>
      <c r="K26" s="32">
        <v>10.4</v>
      </c>
      <c r="L26" s="32">
        <v>11.14</v>
      </c>
      <c r="M26" s="32">
        <v>11.27</v>
      </c>
      <c r="N26" s="32">
        <v>11.268071837056651</v>
      </c>
      <c r="O26" s="32">
        <v>11.469454038417402</v>
      </c>
    </row>
    <row r="27" spans="2:15" ht="15" customHeight="1">
      <c r="B27" s="34" t="s">
        <v>156</v>
      </c>
      <c r="C27" s="33" t="s">
        <v>3</v>
      </c>
      <c r="D27" s="32">
        <v>66.73</v>
      </c>
      <c r="E27" s="32">
        <v>70.7</v>
      </c>
      <c r="F27" s="32">
        <v>74.790000000000006</v>
      </c>
      <c r="G27" s="32">
        <v>75.05</v>
      </c>
      <c r="H27" s="32">
        <v>75.05</v>
      </c>
      <c r="I27" s="32">
        <v>75.25</v>
      </c>
      <c r="J27" s="32">
        <v>75.31</v>
      </c>
      <c r="K27" s="32">
        <v>75.31</v>
      </c>
      <c r="L27" s="32">
        <v>74.290000000000006</v>
      </c>
      <c r="M27" s="32">
        <v>79.571027120113925</v>
      </c>
      <c r="N27" s="32">
        <v>81.096167607695961</v>
      </c>
      <c r="O27" s="32">
        <v>81.881785116786816</v>
      </c>
    </row>
    <row r="28" spans="2:15" ht="15" customHeight="1">
      <c r="B28" s="34" t="s">
        <v>155</v>
      </c>
      <c r="C28" s="33" t="s">
        <v>3</v>
      </c>
      <c r="D28" s="32">
        <v>547.91</v>
      </c>
      <c r="E28" s="32">
        <v>582.83000000000004</v>
      </c>
      <c r="F28" s="32">
        <v>625.46</v>
      </c>
      <c r="G28" s="32">
        <v>658.37</v>
      </c>
      <c r="H28" s="32">
        <v>668.62</v>
      </c>
      <c r="I28" s="32">
        <v>671.73</v>
      </c>
      <c r="J28" s="32">
        <v>671.73</v>
      </c>
      <c r="K28" s="32">
        <v>667.98</v>
      </c>
      <c r="L28" s="32">
        <v>709.32</v>
      </c>
      <c r="M28" s="32">
        <v>715.48</v>
      </c>
      <c r="N28" s="32">
        <v>743.37273094674617</v>
      </c>
      <c r="O28" s="32">
        <v>772.62858689811037</v>
      </c>
    </row>
    <row r="29" spans="2:15" ht="15" customHeight="1">
      <c r="B29" s="34" t="s">
        <v>154</v>
      </c>
      <c r="C29" s="33" t="s">
        <v>3</v>
      </c>
      <c r="D29" s="32">
        <v>642.57000000000005</v>
      </c>
      <c r="E29" s="32">
        <v>674.58</v>
      </c>
      <c r="F29" s="32">
        <v>741.83</v>
      </c>
      <c r="G29" s="32">
        <v>769.89</v>
      </c>
      <c r="H29" s="32">
        <v>789.28</v>
      </c>
      <c r="I29" s="32">
        <v>789.28</v>
      </c>
      <c r="J29" s="32">
        <v>789.28</v>
      </c>
      <c r="K29" s="32">
        <v>757.56</v>
      </c>
      <c r="L29" s="32">
        <v>764.24</v>
      </c>
      <c r="M29" s="32">
        <v>765.55</v>
      </c>
      <c r="N29" s="32">
        <v>786.22323985538674</v>
      </c>
      <c r="O29" s="32">
        <v>798.16176261359374</v>
      </c>
    </row>
    <row r="30" spans="2:15" ht="15" customHeight="1">
      <c r="B30" s="34" t="s">
        <v>153</v>
      </c>
      <c r="C30" s="33" t="s">
        <v>3</v>
      </c>
      <c r="D30" s="32">
        <v>551.85</v>
      </c>
      <c r="E30" s="32">
        <v>581.16999999999996</v>
      </c>
      <c r="F30" s="32">
        <v>640.22</v>
      </c>
      <c r="G30" s="32">
        <v>679.45</v>
      </c>
      <c r="H30" s="32">
        <v>702.06</v>
      </c>
      <c r="I30" s="32">
        <v>702.06</v>
      </c>
      <c r="J30" s="32">
        <v>702.06</v>
      </c>
      <c r="K30" s="32">
        <v>684.27</v>
      </c>
      <c r="L30" s="32">
        <v>689.15</v>
      </c>
      <c r="M30" s="32">
        <v>684.62</v>
      </c>
      <c r="N30" s="32">
        <v>705.80942747396716</v>
      </c>
      <c r="O30" s="32">
        <v>718.50496742880966</v>
      </c>
    </row>
    <row r="31" spans="2:15" ht="15" customHeight="1">
      <c r="B31" s="34" t="s">
        <v>152</v>
      </c>
      <c r="C31" s="33" t="s">
        <v>3</v>
      </c>
      <c r="D31" s="32">
        <v>527.54999999999995</v>
      </c>
      <c r="E31" s="32">
        <v>542.84</v>
      </c>
      <c r="F31" s="32">
        <v>617.59</v>
      </c>
      <c r="G31" s="32">
        <v>639.08000000000004</v>
      </c>
      <c r="H31" s="32">
        <v>650.21</v>
      </c>
      <c r="I31" s="32">
        <v>659.69</v>
      </c>
      <c r="J31" s="32">
        <v>659.69</v>
      </c>
      <c r="K31" s="32">
        <v>625.55999999999995</v>
      </c>
      <c r="L31" s="32">
        <v>670.81</v>
      </c>
      <c r="M31" s="32">
        <v>677.85</v>
      </c>
      <c r="N31" s="32">
        <v>696.91984177990889</v>
      </c>
      <c r="O31" s="32">
        <v>710.52481272885279</v>
      </c>
    </row>
    <row r="32" spans="2:15" ht="15" customHeight="1">
      <c r="B32" s="34" t="s">
        <v>151</v>
      </c>
      <c r="C32" s="33" t="s">
        <v>3</v>
      </c>
      <c r="D32" s="32">
        <v>331.29</v>
      </c>
      <c r="E32" s="32">
        <v>357.68</v>
      </c>
      <c r="F32" s="32">
        <v>397.46</v>
      </c>
      <c r="G32" s="32">
        <v>409.44</v>
      </c>
      <c r="H32" s="32">
        <v>417.18</v>
      </c>
      <c r="I32" s="32">
        <v>419.2</v>
      </c>
      <c r="J32" s="32">
        <v>419.2</v>
      </c>
      <c r="K32" s="32">
        <v>413.36</v>
      </c>
      <c r="L32" s="32">
        <v>414.7</v>
      </c>
      <c r="M32" s="32">
        <v>429.12434367274881</v>
      </c>
      <c r="N32" s="32">
        <v>430.03451202591424</v>
      </c>
      <c r="O32" s="32">
        <v>435.9823933006677</v>
      </c>
    </row>
    <row r="33" spans="2:15" ht="15" customHeight="1">
      <c r="B33" s="34" t="s">
        <v>150</v>
      </c>
      <c r="C33" s="33" t="s">
        <v>3</v>
      </c>
      <c r="D33" s="32">
        <v>261.37</v>
      </c>
      <c r="E33" s="32">
        <v>268.69</v>
      </c>
      <c r="F33" s="32">
        <v>322.3</v>
      </c>
      <c r="G33" s="32">
        <v>332.68</v>
      </c>
      <c r="H33" s="32">
        <v>339.16</v>
      </c>
      <c r="I33" s="32">
        <v>340.67</v>
      </c>
      <c r="J33" s="32">
        <v>340.67</v>
      </c>
      <c r="K33" s="32">
        <v>328.48</v>
      </c>
      <c r="L33" s="32">
        <v>324.33999999999997</v>
      </c>
      <c r="M33" s="32">
        <v>338.34966706364418</v>
      </c>
      <c r="N33" s="32">
        <v>345.06789053805369</v>
      </c>
      <c r="O33" s="32">
        <v>349.47080704190165</v>
      </c>
    </row>
    <row r="34" spans="2:15" ht="15" customHeight="1">
      <c r="B34" s="34" t="s">
        <v>149</v>
      </c>
      <c r="C34" s="33" t="s">
        <v>3</v>
      </c>
      <c r="D34" s="32">
        <v>84.39</v>
      </c>
      <c r="E34" s="32">
        <v>87.17</v>
      </c>
      <c r="F34" s="32">
        <v>101</v>
      </c>
      <c r="G34" s="32">
        <v>114.52</v>
      </c>
      <c r="H34" s="32">
        <v>126.6</v>
      </c>
      <c r="I34" s="32">
        <v>125.64</v>
      </c>
      <c r="J34" s="32">
        <v>126.07</v>
      </c>
      <c r="K34" s="32">
        <v>126.22</v>
      </c>
      <c r="L34" s="32">
        <v>126.52</v>
      </c>
      <c r="M34" s="32">
        <v>134.41618315806889</v>
      </c>
      <c r="N34" s="32">
        <v>134.41618315806889</v>
      </c>
      <c r="O34" s="32">
        <v>135.44543829477723</v>
      </c>
    </row>
    <row r="35" spans="2:15" ht="15" customHeight="1">
      <c r="B35" s="34" t="s">
        <v>148</v>
      </c>
      <c r="C35" s="33" t="s">
        <v>3</v>
      </c>
      <c r="D35" s="32">
        <v>61.51</v>
      </c>
      <c r="E35" s="32">
        <v>63.71</v>
      </c>
      <c r="F35" s="32">
        <v>68.78</v>
      </c>
      <c r="G35" s="32">
        <v>73.341115161143719</v>
      </c>
      <c r="H35" s="32">
        <v>74.680000000000007</v>
      </c>
      <c r="I35" s="32">
        <v>72.650000000000006</v>
      </c>
      <c r="J35" s="32">
        <v>72.650000000000006</v>
      </c>
      <c r="K35" s="32">
        <v>74.75</v>
      </c>
      <c r="L35" s="32">
        <v>74.75</v>
      </c>
      <c r="M35" s="32">
        <v>75.683056597031708</v>
      </c>
      <c r="N35" s="32">
        <v>77.875811813793661</v>
      </c>
      <c r="O35" s="32">
        <v>78.740190226101547</v>
      </c>
    </row>
    <row r="36" spans="2:15" ht="15" customHeight="1">
      <c r="B36" s="34" t="s">
        <v>147</v>
      </c>
      <c r="C36" s="33" t="s">
        <v>3</v>
      </c>
      <c r="D36" s="32">
        <v>46.13</v>
      </c>
      <c r="E36" s="32">
        <v>48.55</v>
      </c>
      <c r="F36" s="32">
        <v>59.07</v>
      </c>
      <c r="G36" s="32">
        <v>60.81</v>
      </c>
      <c r="H36" s="32">
        <v>60.81</v>
      </c>
      <c r="I36" s="32">
        <v>61.49</v>
      </c>
      <c r="J36" s="32">
        <v>61.49</v>
      </c>
      <c r="K36" s="32">
        <v>61.49</v>
      </c>
      <c r="L36" s="32">
        <v>61.49</v>
      </c>
      <c r="M36" s="32">
        <v>58.210575462699765</v>
      </c>
      <c r="N36" s="32">
        <v>60.982782375969542</v>
      </c>
      <c r="O36" s="32">
        <v>63.160288087532926</v>
      </c>
    </row>
    <row r="37" spans="2:15" ht="15" customHeight="1">
      <c r="B37" s="34" t="s">
        <v>146</v>
      </c>
      <c r="C37" s="33" t="s">
        <v>3</v>
      </c>
      <c r="D37" s="32">
        <v>59.08</v>
      </c>
      <c r="E37" s="32">
        <v>61.64</v>
      </c>
      <c r="F37" s="32">
        <v>70.569999999999993</v>
      </c>
      <c r="G37" s="32">
        <v>72.75</v>
      </c>
      <c r="H37" s="32">
        <v>72.75</v>
      </c>
      <c r="I37" s="32">
        <v>74.5</v>
      </c>
      <c r="J37" s="32">
        <v>74.5</v>
      </c>
      <c r="K37" s="32">
        <v>74.5</v>
      </c>
      <c r="L37" s="32">
        <v>74.5</v>
      </c>
      <c r="M37" s="32">
        <v>74.5</v>
      </c>
      <c r="N37" s="32">
        <v>71.166430707616655</v>
      </c>
      <c r="O37" s="32">
        <v>73.254733905939418</v>
      </c>
    </row>
    <row r="38" spans="2:15" ht="15" customHeight="1">
      <c r="B38" s="34" t="s">
        <v>145</v>
      </c>
      <c r="C38" s="33" t="s">
        <v>32</v>
      </c>
      <c r="D38" s="32">
        <v>6.84</v>
      </c>
      <c r="E38" s="32">
        <v>7.45</v>
      </c>
      <c r="F38" s="32">
        <v>7.96</v>
      </c>
      <c r="G38" s="32">
        <v>8.1199999999999992</v>
      </c>
      <c r="H38" s="32">
        <v>8.1199999999999992</v>
      </c>
      <c r="I38" s="32">
        <v>8.1300000000000008</v>
      </c>
      <c r="J38" s="32">
        <v>8.1300000000000008</v>
      </c>
      <c r="K38" s="32">
        <v>8.1300000000000008</v>
      </c>
      <c r="L38" s="32">
        <v>8.1300000000000008</v>
      </c>
      <c r="M38" s="32">
        <v>7.97</v>
      </c>
      <c r="N38" s="32">
        <v>8.3653668294695525</v>
      </c>
      <c r="O38" s="32">
        <v>8.5696893050697867</v>
      </c>
    </row>
    <row r="39" spans="2:15" ht="15" customHeight="1">
      <c r="B39" s="34" t="s">
        <v>144</v>
      </c>
      <c r="C39" s="33" t="s">
        <v>3</v>
      </c>
      <c r="D39" s="32">
        <v>1296.8900000000001</v>
      </c>
      <c r="E39" s="32">
        <v>1455.36</v>
      </c>
      <c r="F39" s="32">
        <v>1566.97</v>
      </c>
      <c r="G39" s="32">
        <v>1591.78</v>
      </c>
      <c r="H39" s="32">
        <v>1645.37</v>
      </c>
      <c r="I39" s="32">
        <v>1672.71</v>
      </c>
      <c r="J39" s="32">
        <v>1701.62</v>
      </c>
      <c r="K39" s="32">
        <v>1713.13</v>
      </c>
      <c r="L39" s="32">
        <v>1758.01</v>
      </c>
      <c r="M39" s="32">
        <v>1815.4447514447602</v>
      </c>
      <c r="N39" s="32">
        <v>1847.6679221253733</v>
      </c>
      <c r="O39" s="32">
        <v>1863.8782221248271</v>
      </c>
    </row>
    <row r="40" spans="2:15" ht="15" customHeight="1">
      <c r="B40" s="34" t="s">
        <v>143</v>
      </c>
      <c r="C40" s="33" t="s">
        <v>3</v>
      </c>
      <c r="D40" s="32">
        <v>138.83000000000001</v>
      </c>
      <c r="E40" s="32">
        <v>141.94999999999999</v>
      </c>
      <c r="F40" s="32">
        <v>152.86000000000001</v>
      </c>
      <c r="G40" s="32">
        <v>159.12</v>
      </c>
      <c r="H40" s="32">
        <v>154.66999999999999</v>
      </c>
      <c r="I40" s="32">
        <v>154.66999999999999</v>
      </c>
      <c r="J40" s="32">
        <v>155.36000000000001</v>
      </c>
      <c r="K40" s="32">
        <v>157.97999999999999</v>
      </c>
      <c r="L40" s="32">
        <v>162.36000000000001</v>
      </c>
      <c r="M40" s="32">
        <v>167.14781745356967</v>
      </c>
      <c r="N40" s="32">
        <v>171.88252544041694</v>
      </c>
      <c r="O40" s="32">
        <v>175.74729190983919</v>
      </c>
    </row>
    <row r="41" spans="2:15" ht="15" customHeight="1">
      <c r="B41" s="34" t="s">
        <v>142</v>
      </c>
      <c r="C41" s="33" t="s">
        <v>3</v>
      </c>
      <c r="D41" s="32">
        <v>371.91</v>
      </c>
      <c r="E41" s="32">
        <v>377.46</v>
      </c>
      <c r="F41" s="32">
        <v>385.35</v>
      </c>
      <c r="G41" s="32">
        <v>401.39</v>
      </c>
      <c r="H41" s="32">
        <v>401.39</v>
      </c>
      <c r="I41" s="32">
        <v>408.85</v>
      </c>
      <c r="J41" s="32">
        <v>412.62</v>
      </c>
      <c r="K41" s="32">
        <v>412.62</v>
      </c>
      <c r="L41" s="32">
        <v>412.62</v>
      </c>
      <c r="M41" s="32">
        <v>412.62</v>
      </c>
      <c r="N41" s="32">
        <v>412.62</v>
      </c>
      <c r="O41" s="32">
        <v>412.62</v>
      </c>
    </row>
    <row r="42" spans="2:15" ht="15" customHeight="1">
      <c r="B42" s="34" t="s">
        <v>141</v>
      </c>
      <c r="C42" s="33" t="s">
        <v>128</v>
      </c>
      <c r="D42" s="32">
        <v>43.47</v>
      </c>
      <c r="E42" s="32">
        <v>46.31</v>
      </c>
      <c r="F42" s="32">
        <v>49.95</v>
      </c>
      <c r="G42" s="32">
        <v>51.44</v>
      </c>
      <c r="H42" s="32">
        <v>51.44</v>
      </c>
      <c r="I42" s="32">
        <v>52.18</v>
      </c>
      <c r="J42" s="32">
        <v>52.18</v>
      </c>
      <c r="K42" s="32">
        <v>52.18</v>
      </c>
      <c r="L42" s="32">
        <v>49.6</v>
      </c>
      <c r="M42" s="32">
        <v>50.101870503821168</v>
      </c>
      <c r="N42" s="32">
        <v>51.607401334363281</v>
      </c>
      <c r="O42" s="32">
        <v>53.804741408729406</v>
      </c>
    </row>
    <row r="43" spans="2:15" ht="15" customHeight="1">
      <c r="B43" s="34" t="s">
        <v>140</v>
      </c>
      <c r="C43" s="33" t="s">
        <v>128</v>
      </c>
      <c r="D43" s="32">
        <v>32.47</v>
      </c>
      <c r="E43" s="32">
        <v>34.200000000000003</v>
      </c>
      <c r="F43" s="32">
        <v>35.24</v>
      </c>
      <c r="G43" s="32">
        <v>36.263590216897626</v>
      </c>
      <c r="H43" s="32">
        <v>36.36</v>
      </c>
      <c r="I43" s="32">
        <v>36.729999999999997</v>
      </c>
      <c r="J43" s="32">
        <v>36.65</v>
      </c>
      <c r="K43" s="32">
        <v>38.159999999999997</v>
      </c>
      <c r="L43" s="32">
        <v>38.630000000000003</v>
      </c>
      <c r="M43" s="32">
        <v>39.756274645685707</v>
      </c>
      <c r="N43" s="32">
        <v>42.484097092666651</v>
      </c>
      <c r="O43" s="32">
        <v>43.660818307483687</v>
      </c>
    </row>
    <row r="44" spans="2:15" ht="15" customHeight="1">
      <c r="B44" s="34" t="s">
        <v>139</v>
      </c>
      <c r="C44" s="33" t="s">
        <v>128</v>
      </c>
      <c r="D44" s="32">
        <v>39.6</v>
      </c>
      <c r="E44" s="32">
        <v>39.6</v>
      </c>
      <c r="F44" s="32">
        <v>39.619999999999997</v>
      </c>
      <c r="G44" s="32">
        <v>40.549999999999997</v>
      </c>
      <c r="H44" s="32">
        <v>40.549999999999997</v>
      </c>
      <c r="I44" s="32">
        <v>40.1</v>
      </c>
      <c r="J44" s="32">
        <v>40.22</v>
      </c>
      <c r="K44" s="32">
        <v>41.45</v>
      </c>
      <c r="L44" s="32">
        <v>42.22</v>
      </c>
      <c r="M44" s="32">
        <v>43.044351512795807</v>
      </c>
      <c r="N44" s="32">
        <v>43.509518194055367</v>
      </c>
      <c r="O44" s="32">
        <v>44.988361412850431</v>
      </c>
    </row>
    <row r="45" spans="2:15" ht="15" customHeight="1">
      <c r="B45" s="34" t="s">
        <v>138</v>
      </c>
      <c r="C45" s="33" t="s">
        <v>128</v>
      </c>
      <c r="D45" s="32">
        <v>19.79</v>
      </c>
      <c r="E45" s="32">
        <v>20.32</v>
      </c>
      <c r="F45" s="32">
        <v>21.83</v>
      </c>
      <c r="G45" s="32">
        <v>22.47</v>
      </c>
      <c r="H45" s="32">
        <v>22.47</v>
      </c>
      <c r="I45" s="32">
        <v>22.7</v>
      </c>
      <c r="J45" s="32">
        <v>25.76</v>
      </c>
      <c r="K45" s="32">
        <v>22.81</v>
      </c>
      <c r="L45" s="32">
        <v>23.53</v>
      </c>
      <c r="M45" s="32">
        <v>24.947896395595453</v>
      </c>
      <c r="N45" s="32">
        <v>25.622335399373647</v>
      </c>
      <c r="O45" s="32">
        <v>26.79450260319534</v>
      </c>
    </row>
    <row r="46" spans="2:15" ht="15" customHeight="1">
      <c r="B46" s="34" t="s">
        <v>137</v>
      </c>
      <c r="C46" s="33" t="s">
        <v>128</v>
      </c>
      <c r="D46" s="32">
        <v>56.99</v>
      </c>
      <c r="E46" s="32">
        <v>60.63</v>
      </c>
      <c r="F46" s="32">
        <v>62.62</v>
      </c>
      <c r="G46" s="32">
        <v>63.47</v>
      </c>
      <c r="H46" s="32">
        <v>65.260000000000005</v>
      </c>
      <c r="I46" s="32">
        <v>66.89</v>
      </c>
      <c r="J46" s="32">
        <v>67.37</v>
      </c>
      <c r="K46" s="32">
        <v>70.11</v>
      </c>
      <c r="L46" s="32">
        <v>71.489999999999995</v>
      </c>
      <c r="M46" s="32">
        <v>74.160678393132656</v>
      </c>
      <c r="N46" s="32">
        <v>74.784140729644619</v>
      </c>
      <c r="O46" s="32">
        <v>75.874795328787542</v>
      </c>
    </row>
    <row r="47" spans="2:15" ht="15" customHeight="1">
      <c r="B47" s="34" t="s">
        <v>136</v>
      </c>
      <c r="C47" s="33" t="s">
        <v>128</v>
      </c>
      <c r="D47" s="32">
        <v>47.28</v>
      </c>
      <c r="E47" s="32">
        <v>48.04</v>
      </c>
      <c r="F47" s="32">
        <v>53.39</v>
      </c>
      <c r="G47" s="32">
        <v>52.81</v>
      </c>
      <c r="H47" s="32">
        <v>52.54</v>
      </c>
      <c r="I47" s="32">
        <v>53.04</v>
      </c>
      <c r="J47" s="32">
        <v>53.04</v>
      </c>
      <c r="K47" s="32">
        <v>52.96</v>
      </c>
      <c r="L47" s="32">
        <v>53.42</v>
      </c>
      <c r="M47" s="32">
        <v>53.895849299483565</v>
      </c>
      <c r="N47" s="32">
        <v>55.018440725377921</v>
      </c>
      <c r="O47" s="32">
        <v>55.986330325508405</v>
      </c>
    </row>
    <row r="48" spans="2:15" ht="15" customHeight="1">
      <c r="B48" s="34" t="s">
        <v>135</v>
      </c>
      <c r="C48" s="33" t="s">
        <v>128</v>
      </c>
      <c r="D48" s="32">
        <v>33.369999999999997</v>
      </c>
      <c r="E48" s="32">
        <v>36.450000000000003</v>
      </c>
      <c r="F48" s="32">
        <v>36.479999999999997</v>
      </c>
      <c r="G48" s="32">
        <v>38.39</v>
      </c>
      <c r="H48" s="32">
        <v>39.270000000000003</v>
      </c>
      <c r="I48" s="32">
        <v>36.96</v>
      </c>
      <c r="J48" s="32">
        <v>37.47</v>
      </c>
      <c r="K48" s="32">
        <v>40.33</v>
      </c>
      <c r="L48" s="32">
        <v>41.83</v>
      </c>
      <c r="M48" s="32">
        <v>42.76</v>
      </c>
      <c r="N48" s="32">
        <v>44.394516748933093</v>
      </c>
      <c r="O48" s="32">
        <v>45.991027122851122</v>
      </c>
    </row>
    <row r="49" spans="2:15" ht="15" customHeight="1">
      <c r="B49" s="34" t="s">
        <v>134</v>
      </c>
      <c r="C49" s="33" t="s">
        <v>128</v>
      </c>
      <c r="D49" s="32">
        <v>53.85</v>
      </c>
      <c r="E49" s="32">
        <v>55.28</v>
      </c>
      <c r="F49" s="32">
        <v>57.52</v>
      </c>
      <c r="G49" s="32">
        <v>59.89</v>
      </c>
      <c r="H49" s="32">
        <v>62.02</v>
      </c>
      <c r="I49" s="32">
        <v>62.02</v>
      </c>
      <c r="J49" s="32">
        <v>61.05</v>
      </c>
      <c r="K49" s="32">
        <v>62.76</v>
      </c>
      <c r="L49" s="32">
        <v>64.41</v>
      </c>
      <c r="M49" s="32">
        <v>64.997314651499423</v>
      </c>
      <c r="N49" s="32">
        <v>66.18595702462639</v>
      </c>
      <c r="O49" s="32">
        <v>66.653258660594759</v>
      </c>
    </row>
    <row r="50" spans="2:15" ht="15" customHeight="1">
      <c r="B50" s="34" t="s">
        <v>133</v>
      </c>
      <c r="C50" s="33" t="s">
        <v>128</v>
      </c>
      <c r="D50" s="32">
        <v>33.96</v>
      </c>
      <c r="E50" s="32">
        <v>35.53</v>
      </c>
      <c r="F50" s="32">
        <v>37.75</v>
      </c>
      <c r="G50" s="32">
        <v>36.82</v>
      </c>
      <c r="H50" s="32">
        <v>38.270000000000003</v>
      </c>
      <c r="I50" s="32">
        <v>40</v>
      </c>
      <c r="J50" s="32">
        <v>40</v>
      </c>
      <c r="K50" s="32">
        <v>40</v>
      </c>
      <c r="L50" s="32">
        <v>39.659999999999997</v>
      </c>
      <c r="M50" s="32">
        <v>40.31</v>
      </c>
      <c r="N50" s="32">
        <v>41.890895797055691</v>
      </c>
      <c r="O50" s="32">
        <v>41.084970626919691</v>
      </c>
    </row>
    <row r="51" spans="2:15" ht="15" customHeight="1">
      <c r="B51" s="34" t="s">
        <v>132</v>
      </c>
      <c r="C51" s="33" t="s">
        <v>128</v>
      </c>
      <c r="D51" s="32">
        <v>37.68</v>
      </c>
      <c r="E51" s="32">
        <v>39.54</v>
      </c>
      <c r="F51" s="32">
        <v>40.9</v>
      </c>
      <c r="G51" s="32">
        <v>37.799999999999997</v>
      </c>
      <c r="H51" s="32">
        <v>37.799999999999997</v>
      </c>
      <c r="I51" s="32">
        <v>37.799999999999997</v>
      </c>
      <c r="J51" s="32">
        <v>37.799999999999997</v>
      </c>
      <c r="K51" s="32">
        <v>37.799999999999997</v>
      </c>
      <c r="L51" s="32">
        <v>37.39</v>
      </c>
      <c r="M51" s="32">
        <v>37.729999999999997</v>
      </c>
      <c r="N51" s="32">
        <v>38.677981217544051</v>
      </c>
      <c r="O51" s="32">
        <v>39.514559602747205</v>
      </c>
    </row>
    <row r="52" spans="2:15" ht="15" customHeight="1">
      <c r="B52" s="34" t="s">
        <v>131</v>
      </c>
      <c r="C52" s="33" t="s">
        <v>3</v>
      </c>
      <c r="D52" s="32">
        <v>640.32000000000005</v>
      </c>
      <c r="E52" s="32">
        <v>667</v>
      </c>
      <c r="F52" s="32">
        <v>715.85</v>
      </c>
      <c r="G52" s="32">
        <v>729.66</v>
      </c>
      <c r="H52" s="32">
        <v>729.66</v>
      </c>
      <c r="I52" s="32">
        <v>729.66</v>
      </c>
      <c r="J52" s="32">
        <v>726.25</v>
      </c>
      <c r="K52" s="32">
        <v>729.9</v>
      </c>
      <c r="L52" s="32">
        <v>742.75</v>
      </c>
      <c r="M52" s="32">
        <v>746.54280304825045</v>
      </c>
      <c r="N52" s="32">
        <v>753.38787460736251</v>
      </c>
      <c r="O52" s="32">
        <v>773.74656668684588</v>
      </c>
    </row>
    <row r="53" spans="2:15" ht="15" customHeight="1">
      <c r="B53" s="34" t="s">
        <v>130</v>
      </c>
      <c r="C53" s="33" t="s">
        <v>128</v>
      </c>
      <c r="D53" s="32">
        <v>189.58</v>
      </c>
      <c r="E53" s="32">
        <v>201.57</v>
      </c>
      <c r="F53" s="32">
        <v>211.26</v>
      </c>
      <c r="G53" s="32">
        <v>212.74</v>
      </c>
      <c r="H53" s="32">
        <v>212.74</v>
      </c>
      <c r="I53" s="32">
        <v>212.74</v>
      </c>
      <c r="J53" s="32">
        <v>210.63</v>
      </c>
      <c r="K53" s="32">
        <v>218.33</v>
      </c>
      <c r="L53" s="32">
        <v>220.36</v>
      </c>
      <c r="M53" s="32">
        <v>223.32248947146158</v>
      </c>
      <c r="N53" s="32">
        <v>228.87583829396962</v>
      </c>
      <c r="O53" s="32">
        <v>234.05676906247865</v>
      </c>
    </row>
    <row r="54" spans="2:15" ht="15" customHeight="1">
      <c r="B54" s="34" t="s">
        <v>129</v>
      </c>
      <c r="C54" s="33" t="s">
        <v>128</v>
      </c>
      <c r="D54" s="32">
        <v>90.88</v>
      </c>
      <c r="E54" s="32">
        <v>93.96</v>
      </c>
      <c r="F54" s="32">
        <v>94.09</v>
      </c>
      <c r="G54" s="32">
        <v>98.95</v>
      </c>
      <c r="H54" s="32">
        <v>104.47</v>
      </c>
      <c r="I54" s="32">
        <v>105</v>
      </c>
      <c r="J54" s="32">
        <v>104.83</v>
      </c>
      <c r="K54" s="32">
        <v>104.83</v>
      </c>
      <c r="L54" s="32">
        <v>104.83</v>
      </c>
      <c r="M54" s="32">
        <v>102.48715268224889</v>
      </c>
      <c r="N54" s="32">
        <v>105.64984108017559</v>
      </c>
      <c r="O54" s="32">
        <v>109.89379419856414</v>
      </c>
    </row>
    <row r="55" spans="2:15">
      <c r="B55" s="44"/>
      <c r="C55" s="43"/>
      <c r="D55" s="42"/>
      <c r="E55" s="41"/>
      <c r="F55" s="41"/>
      <c r="G55" s="19"/>
    </row>
    <row r="56" spans="2:15">
      <c r="B56" s="73" t="s">
        <v>2</v>
      </c>
      <c r="C56" s="73"/>
      <c r="D56" s="73"/>
      <c r="E56" s="73"/>
      <c r="F56" s="73"/>
      <c r="G56" s="73"/>
    </row>
    <row r="57" spans="2:15" ht="12.75" customHeight="1">
      <c r="B57" s="59" t="s">
        <v>1</v>
      </c>
      <c r="C57" s="59"/>
      <c r="D57" s="59"/>
      <c r="E57" s="59"/>
      <c r="F57" s="59"/>
      <c r="G57" s="59"/>
    </row>
    <row r="58" spans="2:15">
      <c r="B58" s="59" t="s">
        <v>0</v>
      </c>
      <c r="C58" s="59"/>
      <c r="D58" s="59"/>
      <c r="E58" s="59"/>
      <c r="F58" s="59"/>
      <c r="G58" s="59"/>
    </row>
    <row r="59" spans="2:15">
      <c r="B59" s="40"/>
      <c r="C59" s="40"/>
      <c r="D59" s="40"/>
      <c r="E59" s="39"/>
      <c r="F59" s="39"/>
    </row>
    <row r="60" spans="2:15">
      <c r="B60" s="2"/>
      <c r="C60" s="2"/>
      <c r="D60" s="2"/>
    </row>
    <row r="61" spans="2:15">
      <c r="B61" s="2"/>
      <c r="C61" s="2"/>
      <c r="D61" s="2"/>
    </row>
    <row r="62" spans="2:15">
      <c r="B62" s="2"/>
      <c r="C62" s="2"/>
      <c r="D62" s="2"/>
    </row>
    <row r="63" spans="2:15">
      <c r="B63" s="2"/>
      <c r="C63" s="2"/>
      <c r="D63" s="2"/>
    </row>
    <row r="64" spans="2:15">
      <c r="B64" s="2"/>
      <c r="C64" s="2"/>
      <c r="D64" s="2"/>
    </row>
    <row r="65" spans="2:4" s="1" customFormat="1">
      <c r="B65" s="2"/>
      <c r="C65" s="2"/>
      <c r="D65" s="2"/>
    </row>
    <row r="66" spans="2:4" s="1" customFormat="1">
      <c r="B66" s="2"/>
      <c r="C66" s="2"/>
      <c r="D66" s="2"/>
    </row>
    <row r="67" spans="2:4" s="1" customFormat="1">
      <c r="B67" s="2"/>
      <c r="C67" s="2"/>
      <c r="D67" s="2"/>
    </row>
    <row r="68" spans="2:4" s="1" customFormat="1">
      <c r="B68" s="2"/>
      <c r="C68" s="2"/>
      <c r="D68" s="2"/>
    </row>
    <row r="69" spans="2:4" s="1" customFormat="1">
      <c r="B69" s="2"/>
      <c r="C69" s="2"/>
      <c r="D69" s="2"/>
    </row>
    <row r="70" spans="2:4" s="1" customFormat="1">
      <c r="B70" s="2"/>
      <c r="C70" s="2"/>
      <c r="D70" s="2"/>
    </row>
    <row r="71" spans="2:4" s="1" customFormat="1">
      <c r="B71" s="2"/>
      <c r="C71" s="2"/>
      <c r="D71" s="2"/>
    </row>
    <row r="72" spans="2:4" s="1" customFormat="1">
      <c r="B72" s="2"/>
      <c r="C72" s="2"/>
      <c r="D72" s="2"/>
    </row>
    <row r="73" spans="2:4" s="1" customFormat="1">
      <c r="B73" s="2"/>
      <c r="C73" s="2"/>
      <c r="D73" s="2"/>
    </row>
    <row r="74" spans="2:4" s="1" customFormat="1">
      <c r="B74" s="2"/>
      <c r="C74" s="2"/>
      <c r="D74" s="2"/>
    </row>
    <row r="75" spans="2:4" s="1" customFormat="1">
      <c r="B75" s="2"/>
      <c r="C75" s="2"/>
      <c r="D75" s="2"/>
    </row>
    <row r="76" spans="2:4" s="1" customFormat="1">
      <c r="B76" s="2"/>
      <c r="C76" s="2"/>
      <c r="D76" s="2"/>
    </row>
    <row r="77" spans="2:4" s="1" customFormat="1">
      <c r="B77" s="2"/>
      <c r="C77" s="2"/>
      <c r="D77" s="2"/>
    </row>
    <row r="78" spans="2:4" s="1" customFormat="1">
      <c r="B78" s="2"/>
      <c r="C78" s="2"/>
      <c r="D78" s="2"/>
    </row>
    <row r="79" spans="2:4" s="1" customFormat="1">
      <c r="B79" s="2"/>
      <c r="C79" s="2"/>
      <c r="D79" s="2"/>
    </row>
    <row r="80" spans="2:4" s="1" customFormat="1">
      <c r="B80" s="2"/>
      <c r="C80" s="2"/>
      <c r="D80" s="2"/>
    </row>
    <row r="81" spans="2:4" s="1" customFormat="1">
      <c r="B81" s="2"/>
      <c r="C81" s="2"/>
      <c r="D81" s="2"/>
    </row>
    <row r="82" spans="2:4" s="1" customFormat="1">
      <c r="B82" s="2"/>
      <c r="C82" s="2"/>
      <c r="D82" s="2"/>
    </row>
    <row r="83" spans="2:4" s="1" customFormat="1">
      <c r="B83" s="2"/>
      <c r="C83" s="2"/>
      <c r="D83" s="2"/>
    </row>
    <row r="84" spans="2:4" s="1" customFormat="1">
      <c r="B84" s="2"/>
      <c r="C84" s="2"/>
      <c r="D84" s="2"/>
    </row>
    <row r="85" spans="2:4" s="1" customFormat="1">
      <c r="B85" s="2"/>
      <c r="C85" s="2"/>
      <c r="D85" s="2"/>
    </row>
    <row r="86" spans="2:4" s="1" customFormat="1">
      <c r="B86" s="2"/>
      <c r="C86" s="2"/>
      <c r="D86" s="2"/>
    </row>
    <row r="87" spans="2:4" s="1" customFormat="1">
      <c r="B87" s="2"/>
      <c r="C87" s="2"/>
      <c r="D87" s="2"/>
    </row>
    <row r="88" spans="2:4" s="1" customFormat="1">
      <c r="B88" s="2"/>
      <c r="C88" s="2"/>
      <c r="D88" s="2"/>
    </row>
    <row r="89" spans="2:4" s="1" customFormat="1">
      <c r="B89" s="2"/>
      <c r="C89" s="2"/>
      <c r="D89" s="2"/>
    </row>
    <row r="90" spans="2:4" s="1" customFormat="1">
      <c r="B90" s="2"/>
      <c r="C90" s="2"/>
      <c r="D90" s="2"/>
    </row>
    <row r="91" spans="2:4" s="1" customFormat="1">
      <c r="B91" s="2"/>
      <c r="C91" s="2"/>
      <c r="D91" s="2"/>
    </row>
    <row r="92" spans="2:4" s="1" customFormat="1">
      <c r="B92" s="2"/>
      <c r="C92" s="2"/>
      <c r="D92" s="2"/>
    </row>
    <row r="93" spans="2:4" s="1" customFormat="1">
      <c r="B93" s="2"/>
      <c r="C93" s="2"/>
      <c r="D93" s="2"/>
    </row>
    <row r="94" spans="2:4" s="1" customFormat="1">
      <c r="B94" s="2"/>
      <c r="C94" s="2"/>
      <c r="D94" s="2"/>
    </row>
    <row r="95" spans="2:4" s="1" customFormat="1">
      <c r="B95" s="2"/>
      <c r="C95" s="2"/>
      <c r="D95" s="2"/>
    </row>
    <row r="96" spans="2:4" s="1" customFormat="1">
      <c r="B96" s="2"/>
      <c r="C96" s="2"/>
      <c r="D96" s="2"/>
    </row>
    <row r="97" spans="2:4" s="1" customFormat="1">
      <c r="B97" s="2"/>
      <c r="C97" s="2"/>
      <c r="D97" s="2"/>
    </row>
    <row r="98" spans="2:4" s="1" customFormat="1">
      <c r="B98" s="2"/>
      <c r="C98" s="2"/>
      <c r="D98" s="2"/>
    </row>
    <row r="99" spans="2:4" s="1" customFormat="1">
      <c r="B99" s="2"/>
      <c r="C99" s="2"/>
      <c r="D99" s="2"/>
    </row>
    <row r="100" spans="2:4" s="1" customFormat="1">
      <c r="B100" s="2"/>
      <c r="C100" s="2"/>
      <c r="D100" s="2"/>
    </row>
    <row r="101" spans="2:4" s="1" customFormat="1">
      <c r="B101" s="2"/>
      <c r="C101" s="2"/>
      <c r="D101" s="2"/>
    </row>
    <row r="102" spans="2:4" s="1" customFormat="1">
      <c r="B102" s="2"/>
      <c r="C102" s="2"/>
      <c r="D102" s="2"/>
    </row>
    <row r="103" spans="2:4" s="1" customFormat="1">
      <c r="B103" s="2"/>
      <c r="C103" s="2"/>
      <c r="D103" s="2"/>
    </row>
    <row r="104" spans="2:4" s="1" customFormat="1">
      <c r="B104" s="2"/>
      <c r="C104" s="2"/>
      <c r="D104" s="2"/>
    </row>
    <row r="105" spans="2:4" s="1" customFormat="1">
      <c r="B105" s="2"/>
      <c r="C105" s="2"/>
      <c r="D105" s="2"/>
    </row>
    <row r="106" spans="2:4" s="1" customFormat="1">
      <c r="B106" s="2"/>
      <c r="C106" s="2"/>
      <c r="D106" s="2"/>
    </row>
    <row r="107" spans="2:4" s="1" customFormat="1">
      <c r="B107" s="2"/>
      <c r="C107" s="2"/>
      <c r="D107" s="2"/>
    </row>
    <row r="108" spans="2:4" s="1" customFormat="1">
      <c r="B108" s="2"/>
      <c r="C108" s="2"/>
      <c r="D108" s="2"/>
    </row>
    <row r="109" spans="2:4" s="1" customFormat="1">
      <c r="B109" s="2"/>
      <c r="C109" s="2"/>
      <c r="D109" s="2"/>
    </row>
    <row r="110" spans="2:4" s="1" customFormat="1">
      <c r="B110" s="2"/>
      <c r="C110" s="2"/>
      <c r="D110" s="2"/>
    </row>
    <row r="111" spans="2:4" s="1" customFormat="1">
      <c r="B111" s="2"/>
      <c r="C111" s="2"/>
      <c r="D111" s="2"/>
    </row>
    <row r="112" spans="2:4" s="1" customFormat="1">
      <c r="B112" s="2"/>
      <c r="C112" s="2"/>
      <c r="D112" s="2"/>
    </row>
    <row r="113" spans="2:4" s="1" customFormat="1">
      <c r="B113" s="2"/>
      <c r="C113" s="2"/>
      <c r="D113" s="2"/>
    </row>
    <row r="114" spans="2:4" s="1" customFormat="1">
      <c r="B114" s="2"/>
      <c r="C114" s="2"/>
      <c r="D114" s="2"/>
    </row>
    <row r="115" spans="2:4" s="1" customFormat="1">
      <c r="B115" s="2"/>
      <c r="C115" s="2"/>
      <c r="D115" s="2"/>
    </row>
    <row r="116" spans="2:4" s="1" customFormat="1">
      <c r="B116" s="2"/>
      <c r="C116" s="2"/>
      <c r="D116" s="2"/>
    </row>
    <row r="117" spans="2:4" s="1" customFormat="1">
      <c r="B117" s="2"/>
      <c r="C117" s="2"/>
      <c r="D117" s="2"/>
    </row>
    <row r="118" spans="2:4" s="1" customFormat="1">
      <c r="B118" s="2"/>
      <c r="C118" s="2"/>
      <c r="D118" s="2"/>
    </row>
    <row r="119" spans="2:4" s="1" customFormat="1">
      <c r="B119" s="2"/>
      <c r="C119" s="2"/>
      <c r="D119" s="2"/>
    </row>
    <row r="120" spans="2:4" s="1" customFormat="1">
      <c r="B120" s="2"/>
      <c r="C120" s="2"/>
      <c r="D120" s="2"/>
    </row>
    <row r="121" spans="2:4" s="1" customFormat="1">
      <c r="B121" s="2"/>
      <c r="C121" s="2"/>
      <c r="D121" s="2"/>
    </row>
    <row r="122" spans="2:4" s="1" customFormat="1">
      <c r="B122" s="2"/>
      <c r="C122" s="2"/>
      <c r="D122" s="2"/>
    </row>
    <row r="123" spans="2:4" s="1" customFormat="1">
      <c r="B123" s="2"/>
      <c r="C123" s="2"/>
      <c r="D123" s="2"/>
    </row>
    <row r="124" spans="2:4" s="1" customFormat="1">
      <c r="B124" s="2"/>
      <c r="C124" s="2"/>
      <c r="D124" s="2"/>
    </row>
    <row r="125" spans="2:4" s="1" customFormat="1">
      <c r="B125" s="2"/>
      <c r="C125" s="2"/>
      <c r="D125" s="2"/>
    </row>
    <row r="126" spans="2:4" s="1" customFormat="1">
      <c r="B126" s="2"/>
      <c r="C126" s="2"/>
      <c r="D126" s="2"/>
    </row>
    <row r="127" spans="2:4" s="1" customFormat="1">
      <c r="B127" s="2"/>
      <c r="C127" s="2"/>
      <c r="D127" s="2"/>
    </row>
    <row r="128" spans="2:4" s="1" customFormat="1">
      <c r="B128" s="2"/>
      <c r="C128" s="2"/>
      <c r="D128" s="2"/>
    </row>
    <row r="129" spans="2:4" s="1" customFormat="1">
      <c r="B129" s="2"/>
      <c r="C129" s="2"/>
      <c r="D129" s="2"/>
    </row>
    <row r="130" spans="2:4" s="1" customFormat="1">
      <c r="B130" s="2"/>
      <c r="C130" s="2"/>
      <c r="D130" s="2"/>
    </row>
    <row r="131" spans="2:4" s="1" customFormat="1">
      <c r="B131" s="2"/>
      <c r="C131" s="2"/>
      <c r="D131" s="2"/>
    </row>
    <row r="132" spans="2:4" s="1" customFormat="1">
      <c r="B132" s="2"/>
      <c r="C132" s="2"/>
      <c r="D132" s="2"/>
    </row>
    <row r="133" spans="2:4" s="1" customFormat="1">
      <c r="B133" s="2"/>
      <c r="C133" s="2"/>
      <c r="D133" s="2"/>
    </row>
    <row r="134" spans="2:4" s="1" customFormat="1">
      <c r="B134" s="2"/>
      <c r="C134" s="2"/>
      <c r="D134" s="2"/>
    </row>
    <row r="135" spans="2:4" s="1" customFormat="1">
      <c r="B135" s="2"/>
      <c r="C135" s="2"/>
      <c r="D135" s="2"/>
    </row>
    <row r="136" spans="2:4" s="1" customFormat="1">
      <c r="B136" s="2"/>
      <c r="C136" s="2"/>
      <c r="D136" s="2"/>
    </row>
    <row r="137" spans="2:4" s="1" customFormat="1">
      <c r="B137" s="2"/>
      <c r="C137" s="2"/>
      <c r="D137" s="2"/>
    </row>
    <row r="138" spans="2:4" s="1" customFormat="1">
      <c r="B138" s="2"/>
      <c r="C138" s="2"/>
      <c r="D138" s="2"/>
    </row>
    <row r="139" spans="2:4" s="1" customFormat="1">
      <c r="B139" s="2"/>
      <c r="C139" s="2"/>
      <c r="D139" s="2"/>
    </row>
    <row r="140" spans="2:4" s="1" customFormat="1">
      <c r="B140" s="2"/>
      <c r="C140" s="2"/>
      <c r="D140" s="2"/>
    </row>
    <row r="141" spans="2:4" s="1" customFormat="1">
      <c r="B141" s="2"/>
      <c r="C141" s="2"/>
      <c r="D141" s="2"/>
    </row>
    <row r="142" spans="2:4" s="1" customFormat="1">
      <c r="B142" s="2"/>
      <c r="C142" s="2"/>
      <c r="D142" s="2"/>
    </row>
    <row r="143" spans="2:4" s="1" customFormat="1">
      <c r="B143" s="2"/>
      <c r="C143" s="2"/>
      <c r="D143" s="2"/>
    </row>
    <row r="144" spans="2:4" s="1" customFormat="1">
      <c r="B144" s="2"/>
      <c r="C144" s="2"/>
      <c r="D144" s="2"/>
    </row>
    <row r="145" spans="2:4" s="1" customFormat="1">
      <c r="B145" s="2"/>
      <c r="C145" s="2"/>
      <c r="D145" s="2"/>
    </row>
    <row r="146" spans="2:4" s="1" customFormat="1">
      <c r="B146" s="2"/>
      <c r="C146" s="2"/>
      <c r="D146" s="2"/>
    </row>
    <row r="147" spans="2:4" s="1" customFormat="1">
      <c r="B147" s="2"/>
      <c r="C147" s="2"/>
      <c r="D147" s="2"/>
    </row>
    <row r="148" spans="2:4" s="1" customFormat="1">
      <c r="B148" s="2"/>
      <c r="C148" s="2"/>
      <c r="D148" s="2"/>
    </row>
    <row r="149" spans="2:4" s="1" customFormat="1">
      <c r="B149" s="2"/>
      <c r="C149" s="2"/>
      <c r="D149" s="2"/>
    </row>
    <row r="150" spans="2:4" s="1" customFormat="1">
      <c r="B150" s="2"/>
      <c r="C150" s="2"/>
      <c r="D150" s="2"/>
    </row>
    <row r="151" spans="2:4" s="1" customFormat="1">
      <c r="B151" s="2"/>
      <c r="C151" s="2"/>
      <c r="D151" s="2"/>
    </row>
    <row r="152" spans="2:4" s="1" customFormat="1">
      <c r="B152" s="2"/>
      <c r="C152" s="2"/>
      <c r="D152" s="2"/>
    </row>
    <row r="153" spans="2:4" s="1" customFormat="1">
      <c r="B153" s="2"/>
      <c r="C153" s="2"/>
      <c r="D153" s="2"/>
    </row>
    <row r="154" spans="2:4" s="1" customFormat="1">
      <c r="B154" s="2"/>
      <c r="C154" s="2"/>
      <c r="D154" s="2"/>
    </row>
    <row r="155" spans="2:4" s="1" customFormat="1">
      <c r="B155" s="2"/>
      <c r="C155" s="2"/>
      <c r="D155" s="2"/>
    </row>
    <row r="156" spans="2:4" s="1" customFormat="1">
      <c r="B156" s="2"/>
      <c r="C156" s="2"/>
      <c r="D156" s="2"/>
    </row>
    <row r="157" spans="2:4" s="1" customFormat="1">
      <c r="B157" s="2"/>
      <c r="C157" s="2"/>
      <c r="D157" s="2"/>
    </row>
    <row r="158" spans="2:4" s="1" customFormat="1">
      <c r="B158" s="2"/>
      <c r="C158" s="2"/>
      <c r="D158" s="2"/>
    </row>
    <row r="159" spans="2:4" s="1" customFormat="1">
      <c r="B159" s="2"/>
      <c r="C159" s="2"/>
      <c r="D159" s="2"/>
    </row>
    <row r="160" spans="2:4" s="1" customFormat="1">
      <c r="B160" s="2"/>
      <c r="C160" s="2"/>
      <c r="D160" s="2"/>
    </row>
    <row r="161" spans="2:4" s="1" customFormat="1">
      <c r="B161" s="2"/>
      <c r="C161" s="2"/>
      <c r="D161" s="2"/>
    </row>
    <row r="162" spans="2:4" s="1" customFormat="1">
      <c r="B162" s="2"/>
      <c r="C162" s="2"/>
      <c r="D162" s="2"/>
    </row>
    <row r="163" spans="2:4" s="1" customFormat="1">
      <c r="B163" s="2"/>
      <c r="C163" s="2"/>
      <c r="D163" s="2"/>
    </row>
    <row r="164" spans="2:4" s="1" customFormat="1">
      <c r="B164" s="2"/>
      <c r="C164" s="2"/>
      <c r="D164" s="2"/>
    </row>
    <row r="165" spans="2:4" s="1" customFormat="1">
      <c r="B165" s="2"/>
      <c r="C165" s="2"/>
      <c r="D165" s="2"/>
    </row>
    <row r="166" spans="2:4" s="1" customFormat="1">
      <c r="B166" s="2"/>
      <c r="C166" s="2"/>
      <c r="D166" s="2"/>
    </row>
    <row r="167" spans="2:4" s="1" customFormat="1">
      <c r="B167" s="2"/>
      <c r="C167" s="2"/>
      <c r="D167" s="2"/>
    </row>
    <row r="168" spans="2:4" s="1" customFormat="1">
      <c r="B168" s="2"/>
      <c r="C168" s="2"/>
      <c r="D168" s="2"/>
    </row>
    <row r="169" spans="2:4" s="1" customFormat="1">
      <c r="B169" s="2"/>
      <c r="C169" s="2"/>
      <c r="D169" s="2"/>
    </row>
    <row r="170" spans="2:4" s="1" customFormat="1">
      <c r="B170" s="2"/>
      <c r="C170" s="2"/>
      <c r="D170" s="2"/>
    </row>
    <row r="171" spans="2:4" s="1" customFormat="1">
      <c r="B171" s="2"/>
      <c r="C171" s="2"/>
      <c r="D171" s="2"/>
    </row>
    <row r="172" spans="2:4" s="1" customFormat="1">
      <c r="B172" s="2"/>
      <c r="C172" s="2"/>
      <c r="D172" s="2"/>
    </row>
    <row r="173" spans="2:4" s="1" customFormat="1">
      <c r="B173" s="2"/>
      <c r="C173" s="2"/>
      <c r="D173" s="2"/>
    </row>
    <row r="174" spans="2:4" s="1" customFormat="1">
      <c r="B174" s="2"/>
      <c r="C174" s="2"/>
      <c r="D174" s="2"/>
    </row>
    <row r="175" spans="2:4" s="1" customFormat="1">
      <c r="B175" s="2"/>
      <c r="C175" s="2"/>
      <c r="D175" s="2"/>
    </row>
    <row r="176" spans="2:4" s="1" customFormat="1">
      <c r="B176" s="2"/>
      <c r="C176" s="2"/>
      <c r="D176" s="2"/>
    </row>
    <row r="177" spans="2:4" s="1" customFormat="1">
      <c r="B177" s="2"/>
      <c r="C177" s="2"/>
      <c r="D177" s="2"/>
    </row>
    <row r="178" spans="2:4" s="1" customFormat="1">
      <c r="B178" s="2"/>
      <c r="C178" s="2"/>
      <c r="D178" s="2"/>
    </row>
    <row r="179" spans="2:4" s="1" customFormat="1">
      <c r="B179" s="2"/>
      <c r="C179" s="2"/>
      <c r="D179" s="2"/>
    </row>
    <row r="180" spans="2:4" s="1" customFormat="1">
      <c r="B180" s="2"/>
      <c r="C180" s="2"/>
      <c r="D180" s="2"/>
    </row>
    <row r="181" spans="2:4" s="1" customFormat="1">
      <c r="B181" s="2"/>
      <c r="C181" s="2"/>
      <c r="D181" s="2"/>
    </row>
    <row r="182" spans="2:4" s="1" customFormat="1">
      <c r="B182" s="2"/>
      <c r="C182" s="2"/>
      <c r="D182" s="2"/>
    </row>
    <row r="183" spans="2:4" s="1" customFormat="1">
      <c r="B183" s="2"/>
      <c r="C183" s="2"/>
      <c r="D183" s="2"/>
    </row>
    <row r="184" spans="2:4" s="1" customFormat="1">
      <c r="B184" s="2"/>
      <c r="C184" s="2"/>
      <c r="D184" s="2"/>
    </row>
    <row r="185" spans="2:4" s="1" customFormat="1">
      <c r="B185" s="2"/>
      <c r="C185" s="2"/>
      <c r="D185" s="2"/>
    </row>
    <row r="186" spans="2:4" s="1" customFormat="1">
      <c r="B186" s="2"/>
      <c r="C186" s="2"/>
      <c r="D186" s="2"/>
    </row>
    <row r="187" spans="2:4" s="1" customFormat="1">
      <c r="B187" s="2"/>
      <c r="C187" s="2"/>
      <c r="D187" s="2"/>
    </row>
    <row r="188" spans="2:4" s="1" customFormat="1">
      <c r="B188" s="2"/>
      <c r="C188" s="2"/>
      <c r="D188" s="2"/>
    </row>
    <row r="189" spans="2:4" s="1" customFormat="1">
      <c r="B189" s="2"/>
      <c r="C189" s="2"/>
      <c r="D189" s="2"/>
    </row>
    <row r="190" spans="2:4" s="1" customFormat="1">
      <c r="B190" s="2"/>
      <c r="C190" s="2"/>
      <c r="D190" s="2"/>
    </row>
    <row r="191" spans="2:4" s="1" customFormat="1">
      <c r="B191" s="2"/>
      <c r="C191" s="2"/>
      <c r="D191" s="2"/>
    </row>
    <row r="192" spans="2:4" s="1" customFormat="1">
      <c r="B192" s="2"/>
      <c r="C192" s="2"/>
      <c r="D192" s="2"/>
    </row>
    <row r="193" spans="2:4" s="1" customFormat="1">
      <c r="B193" s="2"/>
      <c r="C193" s="2"/>
      <c r="D193" s="2"/>
    </row>
    <row r="194" spans="2:4" s="1" customFormat="1">
      <c r="B194" s="2"/>
      <c r="C194" s="2"/>
      <c r="D194" s="2"/>
    </row>
    <row r="195" spans="2:4" s="1" customFormat="1">
      <c r="B195" s="2"/>
      <c r="C195" s="2"/>
      <c r="D195" s="2"/>
    </row>
    <row r="196" spans="2:4" s="1" customFormat="1">
      <c r="B196" s="2"/>
      <c r="C196" s="2"/>
      <c r="D196" s="2"/>
    </row>
    <row r="197" spans="2:4" s="1" customFormat="1">
      <c r="B197" s="2"/>
      <c r="C197" s="2"/>
      <c r="D197" s="2"/>
    </row>
    <row r="198" spans="2:4" s="1" customFormat="1">
      <c r="B198" s="2"/>
      <c r="C198" s="2"/>
      <c r="D198" s="2"/>
    </row>
    <row r="199" spans="2:4" s="1" customFormat="1">
      <c r="B199" s="2"/>
      <c r="C199" s="2"/>
      <c r="D199" s="2"/>
    </row>
    <row r="200" spans="2:4" s="1" customFormat="1">
      <c r="B200" s="2"/>
      <c r="C200" s="2"/>
      <c r="D200" s="2"/>
    </row>
    <row r="201" spans="2:4" s="1" customFormat="1">
      <c r="B201" s="2"/>
      <c r="C201" s="2"/>
      <c r="D201" s="2"/>
    </row>
    <row r="202" spans="2:4" s="1" customFormat="1">
      <c r="B202" s="2"/>
      <c r="C202" s="2"/>
      <c r="D202" s="2"/>
    </row>
    <row r="203" spans="2:4" s="1" customFormat="1">
      <c r="B203" s="2"/>
      <c r="C203" s="2"/>
      <c r="D203" s="2"/>
    </row>
    <row r="204" spans="2:4" s="1" customFormat="1">
      <c r="B204" s="2"/>
      <c r="C204" s="2"/>
      <c r="D204" s="2"/>
    </row>
    <row r="205" spans="2:4" s="1" customFormat="1">
      <c r="B205" s="2"/>
      <c r="C205" s="2"/>
      <c r="D205" s="2"/>
    </row>
    <row r="206" spans="2:4" s="1" customFormat="1">
      <c r="B206" s="2"/>
      <c r="C206" s="2"/>
      <c r="D206" s="2"/>
    </row>
    <row r="207" spans="2:4" s="1" customFormat="1">
      <c r="B207" s="2"/>
      <c r="C207" s="2"/>
      <c r="D207" s="2"/>
    </row>
    <row r="208" spans="2:4" s="1" customFormat="1">
      <c r="B208" s="2"/>
      <c r="C208" s="2"/>
      <c r="D208" s="2"/>
    </row>
    <row r="209" spans="2:4" s="1" customFormat="1">
      <c r="B209" s="2"/>
      <c r="C209" s="2"/>
      <c r="D209" s="2"/>
    </row>
    <row r="210" spans="2:4" s="1" customFormat="1">
      <c r="B210" s="2"/>
      <c r="C210" s="2"/>
      <c r="D210" s="2"/>
    </row>
    <row r="211" spans="2:4" s="1" customFormat="1">
      <c r="B211" s="2"/>
      <c r="C211" s="2"/>
      <c r="D211" s="2"/>
    </row>
    <row r="212" spans="2:4" s="1" customFormat="1">
      <c r="B212" s="2"/>
      <c r="C212" s="2"/>
      <c r="D212" s="2"/>
    </row>
    <row r="213" spans="2:4" s="1" customFormat="1">
      <c r="B213" s="2"/>
      <c r="C213" s="2"/>
      <c r="D213" s="2"/>
    </row>
    <row r="214" spans="2:4" s="1" customFormat="1">
      <c r="B214" s="2"/>
      <c r="C214" s="2"/>
      <c r="D214" s="2"/>
    </row>
    <row r="215" spans="2:4" s="1" customFormat="1">
      <c r="B215" s="2"/>
      <c r="C215" s="2"/>
      <c r="D215" s="2"/>
    </row>
    <row r="216" spans="2:4" s="1" customFormat="1">
      <c r="B216" s="2"/>
      <c r="C216" s="2"/>
      <c r="D216" s="2"/>
    </row>
    <row r="217" spans="2:4" s="1" customFormat="1">
      <c r="B217" s="2"/>
      <c r="C217" s="2"/>
      <c r="D217" s="2"/>
    </row>
    <row r="218" spans="2:4" s="1" customFormat="1">
      <c r="B218" s="2"/>
      <c r="C218" s="2"/>
      <c r="D218" s="2"/>
    </row>
    <row r="219" spans="2:4" s="1" customFormat="1">
      <c r="B219" s="2"/>
      <c r="C219" s="2"/>
      <c r="D219" s="2"/>
    </row>
    <row r="220" spans="2:4" s="1" customFormat="1">
      <c r="B220" s="2"/>
      <c r="C220" s="2"/>
      <c r="D220" s="2"/>
    </row>
    <row r="221" spans="2:4" s="1" customFormat="1">
      <c r="B221" s="2"/>
      <c r="C221" s="2"/>
      <c r="D221" s="2"/>
    </row>
    <row r="222" spans="2:4" s="1" customFormat="1">
      <c r="B222" s="2"/>
      <c r="C222" s="2"/>
      <c r="D222" s="2"/>
    </row>
    <row r="223" spans="2:4" s="1" customFormat="1">
      <c r="B223" s="2"/>
      <c r="C223" s="2"/>
      <c r="D223" s="2"/>
    </row>
    <row r="224" spans="2:4" s="1" customFormat="1">
      <c r="B224" s="2"/>
      <c r="C224" s="2"/>
      <c r="D224" s="2"/>
    </row>
    <row r="225" spans="2:4" s="1" customFormat="1">
      <c r="B225" s="2"/>
      <c r="C225" s="2"/>
      <c r="D225" s="2"/>
    </row>
    <row r="226" spans="2:4" s="1" customFormat="1">
      <c r="B226" s="2"/>
      <c r="C226" s="2"/>
      <c r="D226" s="2"/>
    </row>
    <row r="227" spans="2:4" s="1" customFormat="1">
      <c r="B227" s="2"/>
      <c r="C227" s="2"/>
      <c r="D227" s="2"/>
    </row>
    <row r="228" spans="2:4" s="1" customFormat="1">
      <c r="B228" s="2"/>
      <c r="C228" s="2"/>
      <c r="D228" s="2"/>
    </row>
    <row r="229" spans="2:4" s="1" customFormat="1">
      <c r="B229" s="2"/>
      <c r="C229" s="2"/>
      <c r="D229" s="2"/>
    </row>
    <row r="230" spans="2:4" s="1" customFormat="1">
      <c r="B230" s="2"/>
      <c r="C230" s="2"/>
      <c r="D230" s="2"/>
    </row>
    <row r="231" spans="2:4" s="1" customFormat="1">
      <c r="B231" s="2"/>
      <c r="C231" s="2"/>
      <c r="D231" s="2"/>
    </row>
    <row r="232" spans="2:4" s="1" customFormat="1">
      <c r="B232" s="2"/>
      <c r="C232" s="2"/>
      <c r="D232" s="2"/>
    </row>
    <row r="233" spans="2:4" s="1" customFormat="1">
      <c r="B233" s="2"/>
      <c r="C233" s="2"/>
      <c r="D233" s="2"/>
    </row>
    <row r="234" spans="2:4" s="1" customFormat="1">
      <c r="B234" s="2"/>
      <c r="C234" s="2"/>
      <c r="D234" s="2"/>
    </row>
    <row r="235" spans="2:4" s="1" customFormat="1">
      <c r="B235" s="2"/>
      <c r="C235" s="2"/>
      <c r="D235" s="2"/>
    </row>
    <row r="236" spans="2:4" s="1" customFormat="1">
      <c r="B236" s="2"/>
      <c r="C236" s="2"/>
      <c r="D236" s="2"/>
    </row>
    <row r="237" spans="2:4" s="1" customFormat="1">
      <c r="B237" s="2"/>
      <c r="C237" s="2"/>
      <c r="D237" s="2"/>
    </row>
    <row r="238" spans="2:4" s="1" customFormat="1">
      <c r="B238" s="2"/>
      <c r="C238" s="2"/>
      <c r="D238" s="2"/>
    </row>
    <row r="239" spans="2:4" s="1" customFormat="1">
      <c r="B239" s="2"/>
      <c r="C239" s="2"/>
      <c r="D239" s="2"/>
    </row>
    <row r="240" spans="2:4" s="1" customFormat="1">
      <c r="B240" s="2"/>
      <c r="C240" s="2"/>
      <c r="D240" s="2"/>
    </row>
    <row r="241" spans="2:4" s="1" customFormat="1">
      <c r="B241" s="2"/>
      <c r="C241" s="2"/>
      <c r="D241" s="2"/>
    </row>
    <row r="242" spans="2:4" s="1" customFormat="1">
      <c r="B242" s="2"/>
      <c r="C242" s="2"/>
      <c r="D242" s="2"/>
    </row>
    <row r="243" spans="2:4" s="1" customFormat="1">
      <c r="B243" s="2"/>
      <c r="C243" s="2"/>
      <c r="D243" s="2"/>
    </row>
    <row r="244" spans="2:4" s="1" customFormat="1">
      <c r="B244" s="2"/>
      <c r="C244" s="2"/>
      <c r="D244" s="2"/>
    </row>
    <row r="245" spans="2:4" s="1" customFormat="1">
      <c r="B245" s="2"/>
      <c r="C245" s="2"/>
      <c r="D245" s="2"/>
    </row>
    <row r="246" spans="2:4" s="1" customFormat="1">
      <c r="B246" s="2"/>
      <c r="C246" s="2"/>
      <c r="D246" s="2"/>
    </row>
    <row r="247" spans="2:4" s="1" customFormat="1">
      <c r="B247" s="2"/>
      <c r="C247" s="2"/>
      <c r="D247" s="2"/>
    </row>
    <row r="248" spans="2:4" s="1" customFormat="1">
      <c r="B248" s="2"/>
      <c r="C248" s="2"/>
      <c r="D248" s="2"/>
    </row>
    <row r="249" spans="2:4" s="1" customFormat="1">
      <c r="B249" s="2"/>
      <c r="C249" s="2"/>
      <c r="D249" s="2"/>
    </row>
    <row r="250" spans="2:4" s="1" customFormat="1">
      <c r="B250" s="2"/>
      <c r="C250" s="2"/>
      <c r="D250" s="2"/>
    </row>
    <row r="251" spans="2:4" s="1" customFormat="1">
      <c r="B251" s="2"/>
      <c r="C251" s="2"/>
      <c r="D251" s="2"/>
    </row>
    <row r="252" spans="2:4" s="1" customFormat="1">
      <c r="B252" s="2"/>
      <c r="C252" s="2"/>
      <c r="D252" s="2"/>
    </row>
    <row r="253" spans="2:4" s="1" customFormat="1">
      <c r="B253" s="2"/>
      <c r="C253" s="2"/>
      <c r="D253" s="2"/>
    </row>
    <row r="254" spans="2:4" s="1" customFormat="1">
      <c r="B254" s="2"/>
      <c r="C254" s="2"/>
      <c r="D254" s="2"/>
    </row>
    <row r="255" spans="2:4" s="1" customFormat="1">
      <c r="B255" s="2"/>
      <c r="C255" s="2"/>
      <c r="D255" s="2"/>
    </row>
    <row r="256" spans="2:4" s="1" customFormat="1">
      <c r="B256" s="2"/>
      <c r="C256" s="2"/>
      <c r="D256" s="2"/>
    </row>
    <row r="257" spans="2:4" s="1" customFormat="1">
      <c r="B257" s="2"/>
      <c r="C257" s="2"/>
      <c r="D257" s="2"/>
    </row>
    <row r="258" spans="2:4" s="1" customFormat="1">
      <c r="B258" s="2"/>
      <c r="C258" s="2"/>
      <c r="D258" s="2"/>
    </row>
    <row r="259" spans="2:4" s="1" customFormat="1">
      <c r="B259" s="2"/>
      <c r="C259" s="2"/>
      <c r="D259" s="2"/>
    </row>
    <row r="260" spans="2:4" s="1" customFormat="1">
      <c r="B260" s="2"/>
      <c r="C260" s="2"/>
      <c r="D260" s="2"/>
    </row>
    <row r="261" spans="2:4" s="1" customFormat="1">
      <c r="B261" s="2"/>
      <c r="C261" s="2"/>
      <c r="D261" s="2"/>
    </row>
    <row r="262" spans="2:4" s="1" customFormat="1">
      <c r="B262" s="2"/>
      <c r="C262" s="2"/>
      <c r="D262" s="2"/>
    </row>
    <row r="263" spans="2:4" s="1" customFormat="1">
      <c r="B263" s="2"/>
      <c r="C263" s="2"/>
      <c r="D263" s="2"/>
    </row>
    <row r="264" spans="2:4" s="1" customFormat="1">
      <c r="B264" s="2"/>
      <c r="C264" s="2"/>
      <c r="D264" s="2"/>
    </row>
    <row r="265" spans="2:4" s="1" customFormat="1">
      <c r="B265" s="2"/>
      <c r="C265" s="2"/>
      <c r="D265" s="2"/>
    </row>
    <row r="266" spans="2:4" s="1" customFormat="1">
      <c r="B266" s="2"/>
      <c r="C266" s="2"/>
      <c r="D266" s="2"/>
    </row>
    <row r="267" spans="2:4" s="1" customFormat="1">
      <c r="B267" s="2"/>
      <c r="C267" s="2"/>
      <c r="D267" s="2"/>
    </row>
    <row r="268" spans="2:4" s="1" customFormat="1">
      <c r="B268" s="2"/>
      <c r="C268" s="2"/>
      <c r="D268" s="2"/>
    </row>
    <row r="269" spans="2:4" s="1" customFormat="1">
      <c r="B269" s="2"/>
      <c r="C269" s="2"/>
      <c r="D269" s="2"/>
    </row>
    <row r="270" spans="2:4" s="1" customFormat="1">
      <c r="B270" s="2"/>
      <c r="C270" s="2"/>
      <c r="D270" s="2"/>
    </row>
    <row r="271" spans="2:4" s="1" customFormat="1">
      <c r="B271" s="2"/>
      <c r="C271" s="2"/>
      <c r="D271" s="2"/>
    </row>
    <row r="272" spans="2:4" s="1" customFormat="1">
      <c r="B272" s="2"/>
      <c r="C272" s="2"/>
      <c r="D272" s="2"/>
    </row>
    <row r="273" spans="2:4" s="1" customFormat="1">
      <c r="B273" s="2"/>
      <c r="C273" s="2"/>
      <c r="D273" s="2"/>
    </row>
    <row r="274" spans="2:4" s="1" customFormat="1">
      <c r="B274" s="2"/>
      <c r="C274" s="2"/>
      <c r="D274" s="2"/>
    </row>
    <row r="275" spans="2:4" s="1" customFormat="1">
      <c r="B275" s="2"/>
      <c r="C275" s="2"/>
      <c r="D275" s="2"/>
    </row>
    <row r="276" spans="2:4" s="1" customFormat="1">
      <c r="B276" s="2"/>
      <c r="C276" s="2"/>
      <c r="D276" s="2"/>
    </row>
    <row r="277" spans="2:4" s="1" customFormat="1">
      <c r="B277" s="2"/>
      <c r="C277" s="2"/>
      <c r="D277" s="2"/>
    </row>
    <row r="278" spans="2:4" s="1" customFormat="1">
      <c r="B278" s="2"/>
      <c r="C278" s="2"/>
      <c r="D278" s="2"/>
    </row>
    <row r="279" spans="2:4" s="1" customFormat="1">
      <c r="B279" s="2"/>
      <c r="C279" s="2"/>
      <c r="D279" s="2"/>
    </row>
    <row r="280" spans="2:4" s="1" customFormat="1">
      <c r="B280" s="2"/>
      <c r="C280" s="2"/>
      <c r="D280" s="2"/>
    </row>
    <row r="281" spans="2:4" s="1" customFormat="1">
      <c r="B281" s="2"/>
      <c r="C281" s="2"/>
      <c r="D281" s="2"/>
    </row>
    <row r="282" spans="2:4" s="1" customFormat="1">
      <c r="B282" s="2"/>
      <c r="C282" s="2"/>
      <c r="D282" s="2"/>
    </row>
    <row r="283" spans="2:4" s="1" customFormat="1">
      <c r="B283" s="2"/>
      <c r="C283" s="2"/>
      <c r="D283" s="2"/>
    </row>
    <row r="284" spans="2:4" s="1" customFormat="1">
      <c r="B284" s="2"/>
      <c r="C284" s="2"/>
      <c r="D284" s="2"/>
    </row>
    <row r="285" spans="2:4" s="1" customFormat="1">
      <c r="B285" s="2"/>
      <c r="C285" s="2"/>
      <c r="D285" s="2"/>
    </row>
    <row r="286" spans="2:4" s="1" customFormat="1">
      <c r="B286" s="2"/>
      <c r="C286" s="2"/>
      <c r="D286" s="2"/>
    </row>
    <row r="287" spans="2:4" s="1" customFormat="1">
      <c r="B287" s="2"/>
      <c r="C287" s="2"/>
      <c r="D287" s="2"/>
    </row>
    <row r="288" spans="2:4" s="1" customFormat="1">
      <c r="B288" s="2"/>
      <c r="C288" s="2"/>
      <c r="D288" s="2"/>
    </row>
    <row r="289" spans="2:4" s="1" customFormat="1">
      <c r="B289" s="2"/>
      <c r="C289" s="2"/>
      <c r="D289" s="2"/>
    </row>
    <row r="290" spans="2:4" s="1" customFormat="1">
      <c r="B290" s="2"/>
      <c r="C290" s="2"/>
      <c r="D290" s="2"/>
    </row>
    <row r="291" spans="2:4" s="1" customFormat="1">
      <c r="B291" s="2"/>
      <c r="C291" s="2"/>
      <c r="D291" s="2"/>
    </row>
    <row r="292" spans="2:4" s="1" customFormat="1">
      <c r="B292" s="2"/>
      <c r="C292" s="2"/>
      <c r="D292" s="2"/>
    </row>
    <row r="293" spans="2:4" s="1" customFormat="1">
      <c r="B293" s="2"/>
      <c r="C293" s="2"/>
      <c r="D293" s="2"/>
    </row>
    <row r="294" spans="2:4" s="1" customFormat="1">
      <c r="B294" s="2"/>
      <c r="C294" s="2"/>
      <c r="D294" s="2"/>
    </row>
    <row r="295" spans="2:4" s="1" customFormat="1">
      <c r="B295" s="2"/>
      <c r="C295" s="2"/>
      <c r="D295" s="2"/>
    </row>
    <row r="296" spans="2:4" s="1" customFormat="1">
      <c r="B296" s="2"/>
      <c r="C296" s="2"/>
      <c r="D296" s="2"/>
    </row>
    <row r="297" spans="2:4" s="1" customFormat="1">
      <c r="B297" s="2"/>
      <c r="C297" s="2"/>
      <c r="D297" s="2"/>
    </row>
    <row r="298" spans="2:4" s="1" customFormat="1">
      <c r="B298" s="2"/>
      <c r="C298" s="2"/>
      <c r="D298" s="2"/>
    </row>
    <row r="299" spans="2:4" s="1" customFormat="1">
      <c r="B299" s="2"/>
      <c r="C299" s="2"/>
      <c r="D299" s="2"/>
    </row>
    <row r="300" spans="2:4" s="1" customFormat="1">
      <c r="B300" s="2"/>
      <c r="C300" s="2"/>
      <c r="D300" s="2"/>
    </row>
    <row r="301" spans="2:4" s="1" customFormat="1">
      <c r="B301" s="2"/>
      <c r="C301" s="2"/>
      <c r="D301" s="2"/>
    </row>
    <row r="302" spans="2:4" s="1" customFormat="1">
      <c r="B302" s="2"/>
      <c r="C302" s="2"/>
      <c r="D302" s="2"/>
    </row>
    <row r="303" spans="2:4" s="1" customFormat="1">
      <c r="B303" s="2"/>
      <c r="C303" s="2"/>
      <c r="D303" s="2"/>
    </row>
    <row r="304" spans="2:4" s="1" customFormat="1">
      <c r="B304" s="2"/>
      <c r="C304" s="2"/>
      <c r="D304" s="2"/>
    </row>
    <row r="305" spans="2:4" s="1" customFormat="1">
      <c r="B305" s="2"/>
      <c r="C305" s="2"/>
      <c r="D305" s="2"/>
    </row>
    <row r="306" spans="2:4" s="1" customFormat="1">
      <c r="B306" s="2"/>
      <c r="C306" s="2"/>
      <c r="D306" s="2"/>
    </row>
    <row r="307" spans="2:4" s="1" customFormat="1">
      <c r="B307" s="2"/>
      <c r="C307" s="2"/>
      <c r="D307" s="2"/>
    </row>
    <row r="308" spans="2:4" s="1" customFormat="1">
      <c r="B308" s="2"/>
      <c r="C308" s="2"/>
      <c r="D308" s="2"/>
    </row>
    <row r="309" spans="2:4" s="1" customFormat="1">
      <c r="B309" s="2"/>
      <c r="C309" s="2"/>
      <c r="D309" s="2"/>
    </row>
    <row r="310" spans="2:4" s="1" customFormat="1">
      <c r="B310" s="2"/>
      <c r="C310" s="2"/>
      <c r="D310" s="2"/>
    </row>
    <row r="311" spans="2:4" s="1" customFormat="1">
      <c r="B311" s="2"/>
      <c r="C311" s="2"/>
      <c r="D311" s="2"/>
    </row>
    <row r="312" spans="2:4" s="1" customFormat="1">
      <c r="B312" s="2"/>
      <c r="C312" s="2"/>
      <c r="D312" s="2"/>
    </row>
    <row r="313" spans="2:4" s="1" customFormat="1">
      <c r="B313" s="2"/>
      <c r="C313" s="2"/>
      <c r="D313" s="2"/>
    </row>
    <row r="314" spans="2:4" s="1" customFormat="1">
      <c r="B314" s="2"/>
      <c r="C314" s="2"/>
      <c r="D314" s="2"/>
    </row>
    <row r="315" spans="2:4" s="1" customFormat="1">
      <c r="B315" s="2"/>
      <c r="C315" s="2"/>
      <c r="D315" s="2"/>
    </row>
    <row r="316" spans="2:4" s="1" customFormat="1">
      <c r="B316" s="2"/>
      <c r="C316" s="2"/>
      <c r="D316" s="2"/>
    </row>
    <row r="317" spans="2:4" s="1" customFormat="1">
      <c r="B317" s="2"/>
      <c r="C317" s="2"/>
      <c r="D317" s="2"/>
    </row>
    <row r="318" spans="2:4" s="1" customFormat="1">
      <c r="B318" s="2"/>
      <c r="C318" s="2"/>
      <c r="D318" s="2"/>
    </row>
    <row r="319" spans="2:4" s="1" customFormat="1">
      <c r="B319" s="2"/>
      <c r="C319" s="2"/>
      <c r="D319" s="2"/>
    </row>
    <row r="320" spans="2:4" s="1" customFormat="1">
      <c r="B320" s="2"/>
      <c r="C320" s="2"/>
      <c r="D320" s="2"/>
    </row>
    <row r="321" spans="2:4" s="1" customFormat="1">
      <c r="B321" s="2"/>
      <c r="C321" s="2"/>
      <c r="D321" s="2"/>
    </row>
    <row r="322" spans="2:4" s="1" customFormat="1">
      <c r="B322" s="2"/>
      <c r="C322" s="2"/>
      <c r="D322" s="2"/>
    </row>
    <row r="323" spans="2:4" s="1" customFormat="1">
      <c r="B323" s="2"/>
      <c r="C323" s="2"/>
      <c r="D323" s="2"/>
    </row>
    <row r="324" spans="2:4" s="1" customFormat="1">
      <c r="B324" s="2"/>
      <c r="C324" s="2"/>
      <c r="D324" s="2"/>
    </row>
    <row r="325" spans="2:4" s="1" customFormat="1">
      <c r="B325" s="2"/>
      <c r="C325" s="2"/>
      <c r="D325" s="2"/>
    </row>
    <row r="326" spans="2:4" s="1" customFormat="1">
      <c r="B326" s="2"/>
      <c r="C326" s="2"/>
      <c r="D326" s="2"/>
    </row>
    <row r="327" spans="2:4" s="1" customFormat="1">
      <c r="B327" s="2"/>
      <c r="C327" s="2"/>
      <c r="D327" s="2"/>
    </row>
    <row r="328" spans="2:4" s="1" customFormat="1">
      <c r="B328" s="2"/>
      <c r="C328" s="2"/>
      <c r="D328" s="2"/>
    </row>
    <row r="329" spans="2:4" s="1" customFormat="1">
      <c r="B329" s="2"/>
      <c r="C329" s="2"/>
      <c r="D329" s="2"/>
    </row>
    <row r="330" spans="2:4" s="1" customFormat="1">
      <c r="B330" s="2"/>
      <c r="C330" s="2"/>
      <c r="D330" s="2"/>
    </row>
    <row r="331" spans="2:4" s="1" customFormat="1">
      <c r="B331" s="2"/>
      <c r="C331" s="2"/>
      <c r="D331" s="2"/>
    </row>
    <row r="332" spans="2:4" s="1" customFormat="1">
      <c r="B332" s="2"/>
      <c r="C332" s="2"/>
      <c r="D332" s="2"/>
    </row>
    <row r="333" spans="2:4" s="1" customFormat="1">
      <c r="B333" s="2"/>
      <c r="C333" s="2"/>
      <c r="D333" s="2"/>
    </row>
    <row r="334" spans="2:4" s="1" customFormat="1">
      <c r="B334" s="2"/>
      <c r="C334" s="2"/>
      <c r="D334" s="2"/>
    </row>
    <row r="335" spans="2:4" s="1" customFormat="1">
      <c r="B335" s="2"/>
      <c r="C335" s="2"/>
      <c r="D335" s="2"/>
    </row>
    <row r="336" spans="2:4" s="1" customFormat="1">
      <c r="B336" s="2"/>
      <c r="C336" s="2"/>
      <c r="D336" s="2"/>
    </row>
    <row r="337" spans="2:4" s="1" customFormat="1">
      <c r="B337" s="2"/>
      <c r="C337" s="2"/>
      <c r="D337" s="2"/>
    </row>
    <row r="338" spans="2:4" s="1" customFormat="1">
      <c r="B338" s="2"/>
      <c r="C338" s="2"/>
      <c r="D338" s="2"/>
    </row>
    <row r="339" spans="2:4" s="1" customFormat="1">
      <c r="B339" s="2"/>
      <c r="C339" s="2"/>
      <c r="D339" s="2"/>
    </row>
    <row r="340" spans="2:4" s="1" customFormat="1">
      <c r="B340" s="2"/>
      <c r="C340" s="2"/>
      <c r="D340" s="2"/>
    </row>
    <row r="341" spans="2:4" s="1" customFormat="1">
      <c r="B341" s="2"/>
      <c r="C341" s="2"/>
      <c r="D341" s="2"/>
    </row>
    <row r="342" spans="2:4" s="1" customFormat="1">
      <c r="B342" s="2"/>
      <c r="C342" s="2"/>
      <c r="D342" s="2"/>
    </row>
    <row r="343" spans="2:4" s="1" customFormat="1">
      <c r="B343" s="2"/>
      <c r="C343" s="2"/>
      <c r="D343" s="2"/>
    </row>
    <row r="344" spans="2:4" s="1" customFormat="1">
      <c r="B344" s="2"/>
      <c r="C344" s="2"/>
      <c r="D344" s="2"/>
    </row>
    <row r="345" spans="2:4" s="1" customFormat="1">
      <c r="B345" s="2"/>
      <c r="C345" s="2"/>
      <c r="D345" s="2"/>
    </row>
    <row r="346" spans="2:4" s="1" customFormat="1">
      <c r="B346" s="2"/>
      <c r="C346" s="2"/>
      <c r="D346" s="2"/>
    </row>
    <row r="347" spans="2:4" s="1" customFormat="1">
      <c r="B347" s="2"/>
      <c r="C347" s="2"/>
      <c r="D347" s="2"/>
    </row>
    <row r="348" spans="2:4" s="1" customFormat="1">
      <c r="B348" s="2"/>
      <c r="C348" s="2"/>
      <c r="D348" s="2"/>
    </row>
    <row r="349" spans="2:4" s="1" customFormat="1">
      <c r="B349" s="2"/>
      <c r="C349" s="2"/>
      <c r="D349" s="2"/>
    </row>
    <row r="350" spans="2:4" s="1" customFormat="1">
      <c r="B350" s="2"/>
      <c r="C350" s="2"/>
      <c r="D350" s="2"/>
    </row>
    <row r="351" spans="2:4" s="1" customFormat="1">
      <c r="B351" s="2"/>
      <c r="C351" s="2"/>
      <c r="D351" s="2"/>
    </row>
    <row r="352" spans="2:4" s="1" customFormat="1">
      <c r="B352" s="2"/>
      <c r="C352" s="2"/>
      <c r="D352" s="2"/>
    </row>
    <row r="353" spans="2:4" s="1" customFormat="1">
      <c r="B353" s="2"/>
      <c r="C353" s="2"/>
      <c r="D353" s="2"/>
    </row>
    <row r="354" spans="2:4" s="1" customFormat="1">
      <c r="B354" s="2"/>
      <c r="C354" s="2"/>
      <c r="D354" s="2"/>
    </row>
    <row r="355" spans="2:4" s="1" customFormat="1">
      <c r="B355" s="2"/>
      <c r="C355" s="2"/>
      <c r="D355" s="2"/>
    </row>
    <row r="356" spans="2:4" s="1" customFormat="1">
      <c r="B356" s="2"/>
      <c r="C356" s="2"/>
      <c r="D356" s="2"/>
    </row>
    <row r="357" spans="2:4" s="1" customFormat="1">
      <c r="B357" s="2"/>
      <c r="C357" s="2"/>
      <c r="D357" s="2"/>
    </row>
    <row r="358" spans="2:4" s="1" customFormat="1">
      <c r="B358" s="2"/>
      <c r="C358" s="2"/>
      <c r="D358" s="2"/>
    </row>
    <row r="359" spans="2:4" s="1" customFormat="1">
      <c r="B359" s="2"/>
      <c r="C359" s="2"/>
      <c r="D359" s="2"/>
    </row>
    <row r="360" spans="2:4" s="1" customFormat="1">
      <c r="B360" s="2"/>
      <c r="C360" s="2"/>
      <c r="D360" s="2"/>
    </row>
    <row r="361" spans="2:4" s="1" customFormat="1">
      <c r="B361" s="2"/>
      <c r="C361" s="2"/>
      <c r="D361" s="2"/>
    </row>
    <row r="362" spans="2:4" s="1" customFormat="1">
      <c r="B362" s="2"/>
      <c r="C362" s="2"/>
      <c r="D362" s="2"/>
    </row>
    <row r="363" spans="2:4" s="1" customFormat="1">
      <c r="B363" s="2"/>
      <c r="C363" s="2"/>
      <c r="D363" s="2"/>
    </row>
    <row r="364" spans="2:4" s="1" customFormat="1">
      <c r="B364" s="2"/>
      <c r="C364" s="2"/>
      <c r="D364" s="2"/>
    </row>
    <row r="365" spans="2:4" s="1" customFormat="1">
      <c r="B365" s="2"/>
      <c r="C365" s="2"/>
      <c r="D365" s="2"/>
    </row>
    <row r="366" spans="2:4" s="1" customFormat="1">
      <c r="B366" s="2"/>
      <c r="C366" s="2"/>
      <c r="D366" s="2"/>
    </row>
    <row r="367" spans="2:4" s="1" customFormat="1">
      <c r="B367" s="2"/>
      <c r="C367" s="2"/>
      <c r="D367" s="2"/>
    </row>
    <row r="368" spans="2:4" s="1" customFormat="1">
      <c r="B368" s="2"/>
      <c r="C368" s="2"/>
      <c r="D368" s="2"/>
    </row>
    <row r="369" spans="2:4" s="1" customFormat="1">
      <c r="B369" s="2"/>
      <c r="C369" s="2"/>
      <c r="D369" s="2"/>
    </row>
    <row r="370" spans="2:4" s="1" customFormat="1">
      <c r="B370" s="2"/>
      <c r="C370" s="2"/>
      <c r="D370" s="2"/>
    </row>
    <row r="371" spans="2:4" s="1" customFormat="1">
      <c r="B371" s="2"/>
      <c r="C371" s="2"/>
      <c r="D371" s="2"/>
    </row>
    <row r="372" spans="2:4" s="1" customFormat="1">
      <c r="B372" s="2"/>
      <c r="C372" s="2"/>
      <c r="D372" s="2"/>
    </row>
    <row r="373" spans="2:4" s="1" customFormat="1">
      <c r="B373" s="2"/>
      <c r="C373" s="2"/>
      <c r="D373" s="2"/>
    </row>
    <row r="374" spans="2:4" s="1" customFormat="1">
      <c r="B374" s="2"/>
      <c r="C374" s="2"/>
      <c r="D374" s="2"/>
    </row>
    <row r="375" spans="2:4" s="1" customFormat="1">
      <c r="B375" s="2"/>
      <c r="C375" s="2"/>
      <c r="D375" s="2"/>
    </row>
    <row r="376" spans="2:4" s="1" customFormat="1">
      <c r="B376" s="2"/>
      <c r="C376" s="2"/>
      <c r="D376" s="2"/>
    </row>
    <row r="377" spans="2:4" s="1" customFormat="1">
      <c r="B377" s="2"/>
      <c r="C377" s="2"/>
      <c r="D377" s="2"/>
    </row>
    <row r="378" spans="2:4" s="1" customFormat="1">
      <c r="B378" s="2"/>
      <c r="C378" s="2"/>
      <c r="D378" s="2"/>
    </row>
    <row r="379" spans="2:4" s="1" customFormat="1">
      <c r="B379" s="2"/>
      <c r="C379" s="2"/>
      <c r="D379" s="2"/>
    </row>
    <row r="380" spans="2:4" s="1" customFormat="1">
      <c r="B380" s="2"/>
      <c r="C380" s="2"/>
      <c r="D380" s="2"/>
    </row>
    <row r="381" spans="2:4" s="1" customFormat="1">
      <c r="B381" s="2"/>
      <c r="C381" s="2"/>
      <c r="D381" s="2"/>
    </row>
    <row r="382" spans="2:4" s="1" customFormat="1">
      <c r="B382" s="2"/>
      <c r="C382" s="2"/>
      <c r="D382" s="2"/>
    </row>
    <row r="383" spans="2:4" s="1" customFormat="1">
      <c r="B383" s="2"/>
      <c r="C383" s="2"/>
      <c r="D383" s="2"/>
    </row>
    <row r="384" spans="2:4" s="1" customFormat="1">
      <c r="B384" s="2"/>
      <c r="C384" s="2"/>
      <c r="D384" s="2"/>
    </row>
    <row r="385" spans="2:4" s="1" customFormat="1">
      <c r="B385" s="2"/>
      <c r="C385" s="2"/>
      <c r="D385" s="2"/>
    </row>
    <row r="386" spans="2:4" s="1" customFormat="1">
      <c r="B386" s="2"/>
      <c r="C386" s="2"/>
      <c r="D386" s="2"/>
    </row>
    <row r="387" spans="2:4" s="1" customFormat="1">
      <c r="B387" s="2"/>
      <c r="C387" s="2"/>
      <c r="D387" s="2"/>
    </row>
    <row r="388" spans="2:4" s="1" customFormat="1">
      <c r="B388" s="2"/>
      <c r="C388" s="2"/>
      <c r="D388" s="2"/>
    </row>
    <row r="389" spans="2:4" s="1" customFormat="1">
      <c r="B389" s="2"/>
      <c r="C389" s="2"/>
      <c r="D389" s="2"/>
    </row>
    <row r="390" spans="2:4" s="1" customFormat="1">
      <c r="B390" s="2"/>
      <c r="C390" s="2"/>
      <c r="D390" s="2"/>
    </row>
    <row r="391" spans="2:4" s="1" customFormat="1">
      <c r="B391" s="2"/>
      <c r="C391" s="2"/>
      <c r="D391" s="2"/>
    </row>
    <row r="392" spans="2:4" s="1" customFormat="1">
      <c r="B392" s="2"/>
      <c r="C392" s="2"/>
      <c r="D392" s="2"/>
    </row>
    <row r="393" spans="2:4" s="1" customFormat="1">
      <c r="B393" s="2"/>
      <c r="C393" s="2"/>
      <c r="D393" s="2"/>
    </row>
    <row r="394" spans="2:4" s="1" customFormat="1">
      <c r="B394" s="2"/>
      <c r="C394" s="2"/>
      <c r="D394" s="2"/>
    </row>
    <row r="395" spans="2:4" s="1" customFormat="1">
      <c r="B395" s="2"/>
      <c r="C395" s="2"/>
      <c r="D395" s="2"/>
    </row>
    <row r="396" spans="2:4" s="1" customFormat="1">
      <c r="B396" s="2"/>
      <c r="C396" s="2"/>
      <c r="D396" s="2"/>
    </row>
    <row r="397" spans="2:4" s="1" customFormat="1">
      <c r="B397" s="2"/>
      <c r="C397" s="2"/>
      <c r="D397" s="2"/>
    </row>
    <row r="398" spans="2:4" s="1" customFormat="1">
      <c r="B398" s="2"/>
      <c r="C398" s="2"/>
      <c r="D398" s="2"/>
    </row>
    <row r="399" spans="2:4" s="1" customFormat="1">
      <c r="B399" s="2"/>
      <c r="C399" s="2"/>
      <c r="D399" s="2"/>
    </row>
    <row r="400" spans="2:4" s="1" customFormat="1">
      <c r="B400" s="2"/>
      <c r="C400" s="2"/>
      <c r="D400" s="2"/>
    </row>
    <row r="401" spans="2:4" s="1" customFormat="1">
      <c r="B401" s="2"/>
      <c r="C401" s="2"/>
      <c r="D401" s="2"/>
    </row>
    <row r="402" spans="2:4" s="1" customFormat="1">
      <c r="B402" s="2"/>
      <c r="C402" s="2"/>
      <c r="D402" s="2"/>
    </row>
    <row r="403" spans="2:4" s="1" customFormat="1">
      <c r="B403" s="2"/>
      <c r="C403" s="2"/>
      <c r="D403" s="2"/>
    </row>
    <row r="404" spans="2:4" s="1" customFormat="1">
      <c r="B404" s="2"/>
      <c r="C404" s="2"/>
      <c r="D404" s="2"/>
    </row>
    <row r="405" spans="2:4" s="1" customFormat="1">
      <c r="B405" s="2"/>
      <c r="C405" s="2"/>
      <c r="D405" s="2"/>
    </row>
    <row r="406" spans="2:4" s="1" customFormat="1">
      <c r="B406" s="2"/>
      <c r="C406" s="2"/>
      <c r="D406" s="2"/>
    </row>
    <row r="407" spans="2:4" s="1" customFormat="1">
      <c r="B407" s="2"/>
      <c r="C407" s="2"/>
      <c r="D407" s="2"/>
    </row>
    <row r="408" spans="2:4" s="1" customFormat="1">
      <c r="B408" s="2"/>
      <c r="C408" s="2"/>
      <c r="D408" s="2"/>
    </row>
    <row r="409" spans="2:4" s="1" customFormat="1">
      <c r="B409" s="2"/>
      <c r="C409" s="2"/>
      <c r="D409" s="2"/>
    </row>
    <row r="410" spans="2:4" s="1" customFormat="1">
      <c r="B410" s="2"/>
      <c r="C410" s="2"/>
      <c r="D410" s="2"/>
    </row>
    <row r="411" spans="2:4" s="1" customFormat="1">
      <c r="B411" s="2"/>
      <c r="C411" s="2"/>
      <c r="D411" s="2"/>
    </row>
    <row r="412" spans="2:4" s="1" customFormat="1">
      <c r="B412" s="2"/>
      <c r="C412" s="2"/>
      <c r="D412" s="2"/>
    </row>
    <row r="413" spans="2:4" s="1" customFormat="1">
      <c r="B413" s="2"/>
      <c r="C413" s="2"/>
      <c r="D413" s="2"/>
    </row>
    <row r="414" spans="2:4" s="1" customFormat="1">
      <c r="B414" s="2"/>
      <c r="C414" s="2"/>
      <c r="D414" s="2"/>
    </row>
    <row r="415" spans="2:4" s="1" customFormat="1">
      <c r="B415" s="2"/>
      <c r="C415" s="2"/>
      <c r="D415" s="2"/>
    </row>
    <row r="416" spans="2:4" s="1" customFormat="1">
      <c r="B416" s="2"/>
      <c r="C416" s="2"/>
      <c r="D416" s="2"/>
    </row>
    <row r="417" spans="2:4" s="1" customFormat="1">
      <c r="B417" s="2"/>
      <c r="C417" s="2"/>
      <c r="D417" s="2"/>
    </row>
    <row r="418" spans="2:4" s="1" customFormat="1">
      <c r="B418" s="2"/>
      <c r="C418" s="2"/>
      <c r="D418" s="2"/>
    </row>
    <row r="419" spans="2:4" s="1" customFormat="1">
      <c r="B419" s="2"/>
      <c r="C419" s="2"/>
      <c r="D419" s="2"/>
    </row>
    <row r="420" spans="2:4" s="1" customFormat="1">
      <c r="B420" s="2"/>
      <c r="C420" s="2"/>
      <c r="D420" s="2"/>
    </row>
    <row r="421" spans="2:4" s="1" customFormat="1">
      <c r="B421" s="2"/>
      <c r="C421" s="2"/>
      <c r="D421" s="2"/>
    </row>
    <row r="422" spans="2:4" s="1" customFormat="1">
      <c r="B422" s="2"/>
      <c r="C422" s="2"/>
      <c r="D422" s="2"/>
    </row>
    <row r="423" spans="2:4" s="1" customFormat="1">
      <c r="B423" s="2"/>
      <c r="C423" s="2"/>
      <c r="D423" s="2"/>
    </row>
    <row r="424" spans="2:4" s="1" customFormat="1">
      <c r="B424" s="2"/>
      <c r="C424" s="2"/>
      <c r="D424" s="2"/>
    </row>
    <row r="425" spans="2:4" s="1" customFormat="1">
      <c r="B425" s="2"/>
      <c r="C425" s="2"/>
      <c r="D425" s="2"/>
    </row>
    <row r="426" spans="2:4" s="1" customFormat="1">
      <c r="B426" s="2"/>
      <c r="C426" s="2"/>
      <c r="D426" s="2"/>
    </row>
    <row r="427" spans="2:4" s="1" customFormat="1">
      <c r="B427" s="2"/>
      <c r="C427" s="2"/>
      <c r="D427" s="2"/>
    </row>
    <row r="428" spans="2:4" s="1" customFormat="1">
      <c r="B428" s="2"/>
      <c r="C428" s="2"/>
      <c r="D428" s="2"/>
    </row>
    <row r="429" spans="2:4" s="1" customFormat="1">
      <c r="B429" s="2"/>
      <c r="C429" s="2"/>
      <c r="D429" s="2"/>
    </row>
    <row r="430" spans="2:4" s="1" customFormat="1">
      <c r="B430" s="2"/>
      <c r="C430" s="2"/>
      <c r="D430" s="2"/>
    </row>
    <row r="431" spans="2:4" s="1" customFormat="1">
      <c r="B431" s="2"/>
      <c r="C431" s="2"/>
      <c r="D431" s="2"/>
    </row>
    <row r="432" spans="2:4" s="1" customFormat="1">
      <c r="B432" s="2"/>
      <c r="C432" s="2"/>
      <c r="D432" s="2"/>
    </row>
    <row r="433" spans="2:4" s="1" customFormat="1">
      <c r="B433" s="2"/>
      <c r="C433" s="2"/>
      <c r="D433" s="2"/>
    </row>
    <row r="434" spans="2:4" s="1" customFormat="1">
      <c r="B434" s="2"/>
      <c r="C434" s="2"/>
      <c r="D434" s="2"/>
    </row>
    <row r="435" spans="2:4" s="1" customFormat="1">
      <c r="B435" s="2"/>
      <c r="C435" s="2"/>
      <c r="D435" s="2"/>
    </row>
    <row r="436" spans="2:4" s="1" customFormat="1">
      <c r="B436" s="2"/>
      <c r="C436" s="2"/>
      <c r="D436" s="2"/>
    </row>
    <row r="437" spans="2:4" s="1" customFormat="1">
      <c r="B437" s="2"/>
      <c r="C437" s="2"/>
      <c r="D437" s="2"/>
    </row>
    <row r="438" spans="2:4" s="1" customFormat="1">
      <c r="B438" s="2"/>
      <c r="C438" s="2"/>
      <c r="D438" s="2"/>
    </row>
    <row r="439" spans="2:4" s="1" customFormat="1">
      <c r="B439" s="2"/>
      <c r="C439" s="2"/>
      <c r="D439" s="2"/>
    </row>
    <row r="440" spans="2:4" s="1" customFormat="1">
      <c r="B440" s="2"/>
      <c r="C440" s="2"/>
      <c r="D440" s="2"/>
    </row>
    <row r="441" spans="2:4" s="1" customFormat="1">
      <c r="B441" s="2"/>
      <c r="C441" s="2"/>
      <c r="D441" s="2"/>
    </row>
    <row r="442" spans="2:4" s="1" customFormat="1">
      <c r="B442" s="2"/>
      <c r="C442" s="2"/>
      <c r="D442" s="2"/>
    </row>
    <row r="443" spans="2:4" s="1" customFormat="1">
      <c r="B443" s="2"/>
      <c r="C443" s="2"/>
      <c r="D443" s="2"/>
    </row>
    <row r="444" spans="2:4" s="1" customFormat="1">
      <c r="B444" s="2"/>
      <c r="C444" s="2"/>
      <c r="D444" s="2"/>
    </row>
    <row r="445" spans="2:4" s="1" customFormat="1">
      <c r="B445" s="2"/>
      <c r="C445" s="2"/>
      <c r="D445" s="2"/>
    </row>
    <row r="446" spans="2:4" s="1" customFormat="1">
      <c r="B446" s="2"/>
      <c r="C446" s="2"/>
      <c r="D446" s="2"/>
    </row>
    <row r="447" spans="2:4" s="1" customFormat="1">
      <c r="B447" s="2"/>
      <c r="C447" s="2"/>
      <c r="D447" s="2"/>
    </row>
    <row r="448" spans="2:4" s="1" customFormat="1">
      <c r="B448" s="2"/>
      <c r="C448" s="2"/>
      <c r="D448" s="2"/>
    </row>
    <row r="449" spans="2:4" s="1" customFormat="1">
      <c r="B449" s="2"/>
      <c r="C449" s="2"/>
      <c r="D449" s="2"/>
    </row>
    <row r="450" spans="2:4" s="1" customFormat="1">
      <c r="B450" s="2"/>
      <c r="C450" s="2"/>
      <c r="D450" s="2"/>
    </row>
    <row r="451" spans="2:4" s="1" customFormat="1">
      <c r="B451" s="2"/>
      <c r="C451" s="2"/>
      <c r="D451" s="2"/>
    </row>
    <row r="452" spans="2:4" s="1" customFormat="1">
      <c r="B452" s="2"/>
      <c r="C452" s="2"/>
      <c r="D452" s="2"/>
    </row>
    <row r="453" spans="2:4" s="1" customFormat="1">
      <c r="B453" s="2"/>
      <c r="C453" s="2"/>
      <c r="D453" s="2"/>
    </row>
    <row r="454" spans="2:4" s="1" customFormat="1">
      <c r="B454" s="2"/>
      <c r="C454" s="2"/>
      <c r="D454" s="2"/>
    </row>
    <row r="455" spans="2:4" s="1" customFormat="1">
      <c r="B455" s="2"/>
      <c r="C455" s="2"/>
      <c r="D455" s="2"/>
    </row>
    <row r="456" spans="2:4" s="1" customFormat="1">
      <c r="B456" s="2"/>
      <c r="C456" s="2"/>
      <c r="D456" s="2"/>
    </row>
    <row r="457" spans="2:4" s="1" customFormat="1">
      <c r="B457" s="2"/>
      <c r="C457" s="2"/>
      <c r="D457" s="2"/>
    </row>
    <row r="458" spans="2:4" s="1" customFormat="1">
      <c r="B458" s="2"/>
      <c r="C458" s="2"/>
      <c r="D458" s="2"/>
    </row>
    <row r="459" spans="2:4" s="1" customFormat="1">
      <c r="B459" s="2"/>
      <c r="C459" s="2"/>
      <c r="D459" s="2"/>
    </row>
    <row r="460" spans="2:4" s="1" customFormat="1">
      <c r="B460" s="2"/>
      <c r="C460" s="2"/>
      <c r="D460" s="2"/>
    </row>
    <row r="461" spans="2:4" s="1" customFormat="1">
      <c r="B461" s="2"/>
      <c r="C461" s="2"/>
      <c r="D461" s="2"/>
    </row>
    <row r="462" spans="2:4" s="1" customFormat="1">
      <c r="B462" s="2"/>
      <c r="C462" s="2"/>
      <c r="D462" s="2"/>
    </row>
    <row r="463" spans="2:4" s="1" customFormat="1">
      <c r="B463" s="2"/>
      <c r="C463" s="2"/>
      <c r="D463" s="2"/>
    </row>
    <row r="464" spans="2:4" s="1" customFormat="1">
      <c r="B464" s="2"/>
      <c r="C464" s="2"/>
      <c r="D464" s="2"/>
    </row>
    <row r="465" spans="2:4" s="1" customFormat="1">
      <c r="B465" s="2"/>
      <c r="C465" s="2"/>
      <c r="D465" s="2"/>
    </row>
    <row r="466" spans="2:4" s="1" customFormat="1">
      <c r="B466" s="2"/>
      <c r="C466" s="2"/>
      <c r="D466" s="2"/>
    </row>
    <row r="467" spans="2:4" s="1" customFormat="1">
      <c r="B467" s="2"/>
      <c r="C467" s="2"/>
      <c r="D467" s="2"/>
    </row>
    <row r="468" spans="2:4" s="1" customFormat="1">
      <c r="B468" s="2"/>
      <c r="C468" s="2"/>
      <c r="D468" s="2"/>
    </row>
    <row r="469" spans="2:4" s="1" customFormat="1">
      <c r="B469" s="2"/>
      <c r="C469" s="2"/>
      <c r="D469" s="2"/>
    </row>
    <row r="470" spans="2:4" s="1" customFormat="1">
      <c r="B470" s="2"/>
      <c r="C470" s="2"/>
      <c r="D470" s="2"/>
    </row>
    <row r="471" spans="2:4" s="1" customFormat="1">
      <c r="B471" s="2"/>
      <c r="C471" s="2"/>
      <c r="D471" s="2"/>
    </row>
    <row r="472" spans="2:4" s="1" customFormat="1">
      <c r="B472" s="2"/>
      <c r="C472" s="2"/>
      <c r="D472" s="2"/>
    </row>
    <row r="473" spans="2:4" s="1" customFormat="1">
      <c r="B473" s="2"/>
      <c r="C473" s="2"/>
      <c r="D473" s="2"/>
    </row>
    <row r="474" spans="2:4" s="1" customFormat="1">
      <c r="B474" s="2"/>
      <c r="C474" s="2"/>
      <c r="D474" s="2"/>
    </row>
    <row r="475" spans="2:4" s="1" customFormat="1">
      <c r="B475" s="2"/>
      <c r="C475" s="2"/>
      <c r="D475" s="2"/>
    </row>
    <row r="476" spans="2:4" s="1" customFormat="1">
      <c r="B476" s="2"/>
      <c r="C476" s="2"/>
      <c r="D476" s="2"/>
    </row>
    <row r="477" spans="2:4" s="1" customFormat="1">
      <c r="B477" s="2"/>
      <c r="C477" s="2"/>
      <c r="D477" s="2"/>
    </row>
    <row r="478" spans="2:4" s="1" customFormat="1">
      <c r="B478" s="2"/>
      <c r="C478" s="2"/>
      <c r="D478" s="2"/>
    </row>
    <row r="479" spans="2:4" s="1" customFormat="1">
      <c r="B479" s="2"/>
      <c r="C479" s="2"/>
      <c r="D479" s="2"/>
    </row>
    <row r="480" spans="2:4" s="1" customFormat="1">
      <c r="B480" s="2"/>
      <c r="C480" s="2"/>
      <c r="D480" s="2"/>
    </row>
    <row r="481" spans="2:4" s="1" customFormat="1">
      <c r="B481" s="2"/>
      <c r="C481" s="2"/>
      <c r="D481" s="2"/>
    </row>
    <row r="482" spans="2:4" s="1" customFormat="1">
      <c r="B482" s="2"/>
      <c r="C482" s="2"/>
      <c r="D482" s="2"/>
    </row>
    <row r="483" spans="2:4" s="1" customFormat="1">
      <c r="B483" s="2"/>
      <c r="C483" s="2"/>
      <c r="D483" s="2"/>
    </row>
    <row r="484" spans="2:4" s="1" customFormat="1">
      <c r="B484" s="2"/>
      <c r="C484" s="2"/>
      <c r="D484" s="2"/>
    </row>
    <row r="485" spans="2:4" s="1" customFormat="1">
      <c r="B485" s="2"/>
      <c r="C485" s="2"/>
      <c r="D485" s="2"/>
    </row>
    <row r="486" spans="2:4" s="1" customFormat="1">
      <c r="B486" s="2"/>
      <c r="C486" s="2"/>
      <c r="D486" s="2"/>
    </row>
    <row r="487" spans="2:4" s="1" customFormat="1">
      <c r="B487" s="2"/>
      <c r="C487" s="2"/>
      <c r="D487" s="2"/>
    </row>
    <row r="488" spans="2:4" s="1" customFormat="1">
      <c r="B488" s="2"/>
      <c r="C488" s="2"/>
      <c r="D488" s="2"/>
    </row>
    <row r="489" spans="2:4" s="1" customFormat="1">
      <c r="B489" s="2"/>
      <c r="C489" s="2"/>
      <c r="D489" s="2"/>
    </row>
    <row r="490" spans="2:4" s="1" customFormat="1">
      <c r="B490" s="2"/>
      <c r="C490" s="2"/>
      <c r="D490" s="2"/>
    </row>
    <row r="491" spans="2:4" s="1" customFormat="1">
      <c r="B491" s="2"/>
      <c r="C491" s="2"/>
      <c r="D491" s="2"/>
    </row>
    <row r="492" spans="2:4" s="1" customFormat="1">
      <c r="B492" s="2"/>
      <c r="C492" s="2"/>
      <c r="D492" s="2"/>
    </row>
    <row r="493" spans="2:4" s="1" customFormat="1">
      <c r="B493" s="2"/>
      <c r="C493" s="2"/>
      <c r="D493" s="2"/>
    </row>
    <row r="494" spans="2:4" s="1" customFormat="1">
      <c r="B494" s="2"/>
      <c r="C494" s="2"/>
      <c r="D494" s="2"/>
    </row>
    <row r="495" spans="2:4" s="1" customFormat="1">
      <c r="B495" s="2"/>
      <c r="C495" s="2"/>
      <c r="D495" s="2"/>
    </row>
    <row r="496" spans="2:4" s="1" customFormat="1">
      <c r="B496" s="2"/>
      <c r="C496" s="2"/>
      <c r="D496" s="2"/>
    </row>
    <row r="497" spans="2:4" s="1" customFormat="1">
      <c r="B497" s="2"/>
      <c r="C497" s="2"/>
      <c r="D497" s="2"/>
    </row>
    <row r="498" spans="2:4" s="1" customFormat="1">
      <c r="B498" s="2"/>
      <c r="C498" s="2"/>
      <c r="D498" s="2"/>
    </row>
    <row r="499" spans="2:4" s="1" customFormat="1">
      <c r="B499" s="2"/>
      <c r="C499" s="2"/>
      <c r="D499" s="2"/>
    </row>
    <row r="500" spans="2:4" s="1" customFormat="1">
      <c r="B500" s="2"/>
      <c r="C500" s="2"/>
      <c r="D500" s="2"/>
    </row>
    <row r="501" spans="2:4" s="1" customFormat="1">
      <c r="B501" s="2"/>
      <c r="C501" s="2"/>
      <c r="D501" s="2"/>
    </row>
    <row r="502" spans="2:4" s="1" customFormat="1">
      <c r="B502" s="2"/>
      <c r="C502" s="2"/>
      <c r="D502" s="2"/>
    </row>
    <row r="503" spans="2:4" s="1" customFormat="1">
      <c r="B503" s="2"/>
      <c r="C503" s="2"/>
      <c r="D503" s="2"/>
    </row>
    <row r="504" spans="2:4" s="1" customFormat="1">
      <c r="B504" s="2"/>
      <c r="C504" s="2"/>
      <c r="D504" s="2"/>
    </row>
    <row r="505" spans="2:4" s="1" customFormat="1">
      <c r="B505" s="2"/>
      <c r="C505" s="2"/>
      <c r="D505" s="2"/>
    </row>
    <row r="506" spans="2:4" s="1" customFormat="1">
      <c r="B506" s="2"/>
      <c r="C506" s="2"/>
      <c r="D506" s="2"/>
    </row>
    <row r="507" spans="2:4" s="1" customFormat="1">
      <c r="B507" s="2"/>
      <c r="C507" s="2"/>
      <c r="D507" s="2"/>
    </row>
    <row r="508" spans="2:4" s="1" customFormat="1">
      <c r="B508" s="2"/>
      <c r="C508" s="2"/>
      <c r="D508" s="2"/>
    </row>
    <row r="509" spans="2:4" s="1" customFormat="1">
      <c r="B509" s="2"/>
      <c r="C509" s="2"/>
      <c r="D509" s="2"/>
    </row>
    <row r="510" spans="2:4" s="1" customFormat="1">
      <c r="B510" s="2"/>
      <c r="C510" s="2"/>
      <c r="D510" s="2"/>
    </row>
    <row r="511" spans="2:4" s="1" customFormat="1">
      <c r="B511" s="2"/>
      <c r="C511" s="2"/>
      <c r="D511" s="2"/>
    </row>
    <row r="512" spans="2:4" s="1" customFormat="1">
      <c r="B512" s="2"/>
      <c r="C512" s="2"/>
      <c r="D512" s="2"/>
    </row>
    <row r="513" spans="2:4" s="1" customFormat="1">
      <c r="B513" s="2"/>
      <c r="C513" s="2"/>
      <c r="D513" s="2"/>
    </row>
    <row r="514" spans="2:4" s="1" customFormat="1">
      <c r="B514" s="2"/>
      <c r="C514" s="2"/>
      <c r="D514" s="2"/>
    </row>
    <row r="515" spans="2:4" s="1" customFormat="1">
      <c r="B515" s="2"/>
      <c r="C515" s="2"/>
      <c r="D515" s="2"/>
    </row>
    <row r="516" spans="2:4" s="1" customFormat="1">
      <c r="B516" s="2"/>
      <c r="C516" s="2"/>
      <c r="D516" s="2"/>
    </row>
    <row r="517" spans="2:4" s="1" customFormat="1">
      <c r="B517" s="2"/>
      <c r="C517" s="2"/>
      <c r="D517" s="2"/>
    </row>
    <row r="518" spans="2:4" s="1" customFormat="1">
      <c r="B518" s="2"/>
      <c r="C518" s="2"/>
      <c r="D518" s="2"/>
    </row>
    <row r="519" spans="2:4" s="1" customFormat="1">
      <c r="B519" s="2"/>
      <c r="C519" s="2"/>
      <c r="D519" s="2"/>
    </row>
    <row r="520" spans="2:4" s="1" customFormat="1">
      <c r="B520" s="2"/>
      <c r="C520" s="2"/>
      <c r="D520" s="2"/>
    </row>
    <row r="521" spans="2:4" s="1" customFormat="1">
      <c r="B521" s="2"/>
      <c r="C521" s="2"/>
      <c r="D521" s="2"/>
    </row>
    <row r="522" spans="2:4" s="1" customFormat="1">
      <c r="B522" s="2"/>
      <c r="C522" s="2"/>
      <c r="D522" s="2"/>
    </row>
    <row r="523" spans="2:4" s="1" customFormat="1">
      <c r="B523" s="2"/>
      <c r="C523" s="2"/>
      <c r="D523" s="2"/>
    </row>
    <row r="524" spans="2:4" s="1" customFormat="1">
      <c r="B524" s="2"/>
      <c r="C524" s="2"/>
      <c r="D524" s="2"/>
    </row>
    <row r="525" spans="2:4" s="1" customFormat="1">
      <c r="B525" s="2"/>
      <c r="C525" s="2"/>
      <c r="D525" s="2"/>
    </row>
    <row r="526" spans="2:4" s="1" customFormat="1">
      <c r="B526" s="2"/>
      <c r="C526" s="2"/>
      <c r="D526" s="2"/>
    </row>
    <row r="527" spans="2:4" s="1" customFormat="1">
      <c r="B527" s="2"/>
      <c r="C527" s="2"/>
      <c r="D527" s="2"/>
    </row>
    <row r="528" spans="2:4" s="1" customFormat="1">
      <c r="B528" s="2"/>
      <c r="C528" s="2"/>
      <c r="D528" s="2"/>
    </row>
    <row r="529" spans="2:4" s="1" customFormat="1">
      <c r="B529" s="2"/>
      <c r="C529" s="2"/>
      <c r="D529" s="2"/>
    </row>
    <row r="530" spans="2:4" s="1" customFormat="1">
      <c r="B530" s="2"/>
      <c r="C530" s="2"/>
      <c r="D530" s="2"/>
    </row>
    <row r="531" spans="2:4" s="1" customFormat="1">
      <c r="B531" s="2"/>
      <c r="C531" s="2"/>
      <c r="D531" s="2"/>
    </row>
    <row r="532" spans="2:4" s="1" customFormat="1">
      <c r="B532" s="2"/>
      <c r="C532" s="2"/>
      <c r="D532" s="2"/>
    </row>
    <row r="533" spans="2:4" s="1" customFormat="1">
      <c r="B533" s="2"/>
      <c r="C533" s="2"/>
      <c r="D533" s="2"/>
    </row>
    <row r="534" spans="2:4" s="1" customFormat="1">
      <c r="B534" s="2"/>
      <c r="C534" s="2"/>
      <c r="D534" s="2"/>
    </row>
    <row r="535" spans="2:4" s="1" customFormat="1">
      <c r="B535" s="2"/>
      <c r="C535" s="2"/>
      <c r="D535" s="2"/>
    </row>
    <row r="536" spans="2:4" s="1" customFormat="1">
      <c r="B536" s="2"/>
      <c r="C536" s="2"/>
      <c r="D536" s="2"/>
    </row>
    <row r="537" spans="2:4" s="1" customFormat="1">
      <c r="B537" s="2"/>
      <c r="C537" s="2"/>
      <c r="D537" s="2"/>
    </row>
    <row r="538" spans="2:4" s="1" customFormat="1">
      <c r="B538" s="2"/>
      <c r="C538" s="2"/>
      <c r="D538" s="2"/>
    </row>
    <row r="539" spans="2:4" s="1" customFormat="1">
      <c r="B539" s="2"/>
      <c r="C539" s="2"/>
      <c r="D539" s="2"/>
    </row>
    <row r="540" spans="2:4" s="1" customFormat="1">
      <c r="B540" s="2"/>
      <c r="C540" s="2"/>
      <c r="D540" s="2"/>
    </row>
    <row r="541" spans="2:4" s="1" customFormat="1">
      <c r="B541" s="2"/>
      <c r="C541" s="2"/>
      <c r="D541" s="2"/>
    </row>
    <row r="542" spans="2:4" s="1" customFormat="1">
      <c r="B542" s="2"/>
      <c r="C542" s="2"/>
      <c r="D542" s="2"/>
    </row>
    <row r="543" spans="2:4" s="1" customFormat="1">
      <c r="B543" s="2"/>
      <c r="C543" s="2"/>
      <c r="D543" s="2"/>
    </row>
    <row r="544" spans="2:4" s="1" customFormat="1">
      <c r="B544" s="2"/>
      <c r="C544" s="2"/>
      <c r="D544" s="2"/>
    </row>
    <row r="545" spans="2:4" s="1" customFormat="1">
      <c r="B545" s="2"/>
      <c r="C545" s="2"/>
      <c r="D545" s="2"/>
    </row>
    <row r="546" spans="2:4" s="1" customFormat="1">
      <c r="B546" s="2"/>
      <c r="C546" s="2"/>
      <c r="D546" s="2"/>
    </row>
    <row r="547" spans="2:4" s="1" customFormat="1">
      <c r="B547" s="2"/>
      <c r="C547" s="2"/>
      <c r="D547" s="2"/>
    </row>
    <row r="548" spans="2:4" s="1" customFormat="1">
      <c r="B548" s="2"/>
      <c r="C548" s="2"/>
      <c r="D548" s="2"/>
    </row>
    <row r="549" spans="2:4" s="1" customFormat="1">
      <c r="B549" s="2"/>
      <c r="C549" s="2"/>
      <c r="D549" s="2"/>
    </row>
    <row r="550" spans="2:4" s="1" customFormat="1">
      <c r="B550" s="2"/>
      <c r="C550" s="2"/>
      <c r="D550" s="2"/>
    </row>
    <row r="551" spans="2:4" s="1" customFormat="1">
      <c r="B551" s="2"/>
      <c r="C551" s="2"/>
      <c r="D551" s="2"/>
    </row>
    <row r="552" spans="2:4" s="1" customFormat="1">
      <c r="B552" s="2"/>
      <c r="C552" s="2"/>
      <c r="D552" s="2"/>
    </row>
    <row r="553" spans="2:4" s="1" customFormat="1">
      <c r="B553" s="2"/>
      <c r="C553" s="2"/>
      <c r="D553" s="2"/>
    </row>
    <row r="554" spans="2:4" s="1" customFormat="1">
      <c r="B554" s="2"/>
      <c r="C554" s="2"/>
      <c r="D554" s="2"/>
    </row>
    <row r="555" spans="2:4" s="1" customFormat="1">
      <c r="B555" s="2"/>
      <c r="C555" s="2"/>
      <c r="D555" s="2"/>
    </row>
    <row r="556" spans="2:4" s="1" customFormat="1">
      <c r="B556" s="2"/>
      <c r="C556" s="2"/>
      <c r="D556" s="2"/>
    </row>
    <row r="557" spans="2:4" s="1" customFormat="1">
      <c r="B557" s="2"/>
      <c r="C557" s="2"/>
      <c r="D557" s="2"/>
    </row>
    <row r="558" spans="2:4" s="1" customFormat="1">
      <c r="B558" s="2"/>
      <c r="C558" s="2"/>
      <c r="D558" s="2"/>
    </row>
    <row r="559" spans="2:4" s="1" customFormat="1">
      <c r="B559" s="2"/>
      <c r="C559" s="2"/>
      <c r="D559" s="2"/>
    </row>
    <row r="560" spans="2:4" s="1" customFormat="1">
      <c r="B560" s="2"/>
      <c r="C560" s="2"/>
      <c r="D560" s="2"/>
    </row>
    <row r="561" spans="2:4" s="1" customFormat="1">
      <c r="B561" s="2"/>
      <c r="C561" s="2"/>
      <c r="D561" s="2"/>
    </row>
    <row r="562" spans="2:4" s="1" customFormat="1">
      <c r="B562" s="2"/>
      <c r="C562" s="2"/>
      <c r="D562" s="2"/>
    </row>
    <row r="563" spans="2:4" s="1" customFormat="1">
      <c r="B563" s="2"/>
      <c r="C563" s="2"/>
      <c r="D563" s="2"/>
    </row>
    <row r="564" spans="2:4" s="1" customFormat="1">
      <c r="B564" s="2"/>
      <c r="C564" s="2"/>
      <c r="D564" s="2"/>
    </row>
    <row r="565" spans="2:4" s="1" customFormat="1">
      <c r="B565" s="2"/>
      <c r="C565" s="2"/>
      <c r="D565" s="2"/>
    </row>
    <row r="566" spans="2:4" s="1" customFormat="1">
      <c r="B566" s="2"/>
      <c r="C566" s="2"/>
      <c r="D566" s="2"/>
    </row>
    <row r="567" spans="2:4" s="1" customFormat="1">
      <c r="B567" s="2"/>
      <c r="C567" s="2"/>
      <c r="D567" s="2"/>
    </row>
    <row r="568" spans="2:4" s="1" customFormat="1">
      <c r="B568" s="2"/>
      <c r="C568" s="2"/>
      <c r="D568" s="2"/>
    </row>
    <row r="569" spans="2:4" s="1" customFormat="1">
      <c r="B569" s="2"/>
      <c r="C569" s="2"/>
      <c r="D569" s="2"/>
    </row>
    <row r="570" spans="2:4" s="1" customFormat="1">
      <c r="B570" s="2"/>
      <c r="C570" s="2"/>
      <c r="D570" s="2"/>
    </row>
    <row r="571" spans="2:4" s="1" customFormat="1">
      <c r="B571" s="2"/>
      <c r="C571" s="2"/>
      <c r="D571" s="2"/>
    </row>
    <row r="572" spans="2:4" s="1" customFormat="1">
      <c r="B572" s="2"/>
      <c r="C572" s="2"/>
      <c r="D572" s="2"/>
    </row>
    <row r="573" spans="2:4" s="1" customFormat="1">
      <c r="B573" s="2"/>
      <c r="C573" s="2"/>
      <c r="D573" s="2"/>
    </row>
    <row r="574" spans="2:4" s="1" customFormat="1">
      <c r="B574" s="2"/>
      <c r="C574" s="2"/>
      <c r="D574" s="2"/>
    </row>
    <row r="575" spans="2:4" s="1" customFormat="1">
      <c r="B575" s="2"/>
      <c r="C575" s="2"/>
      <c r="D575" s="2"/>
    </row>
    <row r="576" spans="2:4" s="1" customFormat="1">
      <c r="B576" s="2"/>
      <c r="C576" s="2"/>
      <c r="D576" s="2"/>
    </row>
    <row r="577" spans="2:4" s="1" customFormat="1">
      <c r="B577" s="2"/>
      <c r="C577" s="2"/>
      <c r="D577" s="2"/>
    </row>
    <row r="578" spans="2:4" s="1" customFormat="1">
      <c r="B578" s="2"/>
      <c r="C578" s="2"/>
      <c r="D578" s="2"/>
    </row>
    <row r="579" spans="2:4" s="1" customFormat="1">
      <c r="B579" s="2"/>
      <c r="C579" s="2"/>
      <c r="D579" s="2"/>
    </row>
    <row r="580" spans="2:4" s="1" customFormat="1">
      <c r="B580" s="2"/>
      <c r="C580" s="2"/>
      <c r="D580" s="2"/>
    </row>
    <row r="581" spans="2:4" s="1" customFormat="1">
      <c r="B581" s="2"/>
      <c r="C581" s="2"/>
      <c r="D581" s="2"/>
    </row>
    <row r="582" spans="2:4" s="1" customFormat="1">
      <c r="B582" s="2"/>
      <c r="C582" s="2"/>
      <c r="D582" s="2"/>
    </row>
    <row r="583" spans="2:4" s="1" customFormat="1">
      <c r="B583" s="2"/>
      <c r="C583" s="2"/>
      <c r="D583" s="2"/>
    </row>
    <row r="584" spans="2:4" s="1" customFormat="1">
      <c r="B584" s="2"/>
      <c r="C584" s="2"/>
      <c r="D584" s="2"/>
    </row>
    <row r="585" spans="2:4" s="1" customFormat="1">
      <c r="B585" s="2"/>
      <c r="C585" s="2"/>
      <c r="D585" s="2"/>
    </row>
    <row r="586" spans="2:4" s="1" customFormat="1">
      <c r="B586" s="2"/>
      <c r="C586" s="2"/>
      <c r="D586" s="2"/>
    </row>
    <row r="587" spans="2:4" s="1" customFormat="1">
      <c r="B587" s="2"/>
      <c r="C587" s="2"/>
      <c r="D587" s="2"/>
    </row>
    <row r="588" spans="2:4" s="1" customFormat="1">
      <c r="B588" s="2"/>
      <c r="C588" s="2"/>
      <c r="D588" s="2"/>
    </row>
    <row r="589" spans="2:4" s="1" customFormat="1">
      <c r="B589" s="2"/>
      <c r="C589" s="2"/>
      <c r="D589" s="2"/>
    </row>
    <row r="590" spans="2:4" s="1" customFormat="1">
      <c r="B590" s="2"/>
      <c r="C590" s="2"/>
      <c r="D590" s="2"/>
    </row>
    <row r="591" spans="2:4" s="1" customFormat="1">
      <c r="B591" s="2"/>
      <c r="C591" s="2"/>
      <c r="D591" s="2"/>
    </row>
    <row r="592" spans="2:4" s="1" customFormat="1">
      <c r="B592" s="2"/>
      <c r="C592" s="2"/>
      <c r="D592" s="2"/>
    </row>
    <row r="593" spans="2:4" s="1" customFormat="1">
      <c r="B593" s="2"/>
      <c r="C593" s="2"/>
      <c r="D593" s="2"/>
    </row>
    <row r="594" spans="2:4" s="1" customFormat="1">
      <c r="B594" s="2"/>
      <c r="C594" s="2"/>
      <c r="D594" s="2"/>
    </row>
    <row r="595" spans="2:4" s="1" customFormat="1">
      <c r="B595" s="2"/>
      <c r="C595" s="2"/>
      <c r="D595" s="2"/>
    </row>
    <row r="596" spans="2:4" s="1" customFormat="1">
      <c r="B596" s="2"/>
      <c r="C596" s="2"/>
      <c r="D596" s="2"/>
    </row>
    <row r="597" spans="2:4" s="1" customFormat="1">
      <c r="B597" s="2"/>
      <c r="C597" s="2"/>
      <c r="D597" s="2"/>
    </row>
    <row r="598" spans="2:4" s="1" customFormat="1">
      <c r="B598" s="2"/>
      <c r="C598" s="2"/>
      <c r="D598" s="2"/>
    </row>
    <row r="599" spans="2:4" s="1" customFormat="1">
      <c r="B599" s="2"/>
      <c r="C599" s="2"/>
      <c r="D599" s="2"/>
    </row>
    <row r="600" spans="2:4" s="1" customFormat="1">
      <c r="B600" s="2"/>
      <c r="C600" s="2"/>
      <c r="D600" s="2"/>
    </row>
    <row r="601" spans="2:4" s="1" customFormat="1">
      <c r="B601" s="2"/>
      <c r="C601" s="2"/>
      <c r="D601" s="2"/>
    </row>
    <row r="602" spans="2:4" s="1" customFormat="1">
      <c r="B602" s="2"/>
      <c r="C602" s="2"/>
      <c r="D602" s="2"/>
    </row>
    <row r="603" spans="2:4" s="1" customFormat="1">
      <c r="B603" s="2"/>
      <c r="C603" s="2"/>
      <c r="D603" s="2"/>
    </row>
    <row r="604" spans="2:4" s="1" customFormat="1">
      <c r="B604" s="2"/>
      <c r="C604" s="2"/>
      <c r="D604" s="2"/>
    </row>
    <row r="605" spans="2:4" s="1" customFormat="1">
      <c r="B605" s="2"/>
      <c r="C605" s="2"/>
      <c r="D605" s="2"/>
    </row>
    <row r="606" spans="2:4" s="1" customFormat="1">
      <c r="B606" s="2"/>
      <c r="C606" s="2"/>
      <c r="D606" s="2"/>
    </row>
    <row r="607" spans="2:4" s="1" customFormat="1">
      <c r="B607" s="2"/>
      <c r="C607" s="2"/>
      <c r="D607" s="2"/>
    </row>
    <row r="608" spans="2:4" s="1" customFormat="1">
      <c r="B608" s="2"/>
      <c r="C608" s="2"/>
      <c r="D608" s="2"/>
    </row>
    <row r="609" spans="2:4" s="1" customFormat="1">
      <c r="B609" s="2"/>
      <c r="C609" s="2"/>
      <c r="D609" s="2"/>
    </row>
    <row r="610" spans="2:4" s="1" customFormat="1">
      <c r="B610" s="2"/>
      <c r="C610" s="2"/>
      <c r="D610" s="2"/>
    </row>
    <row r="611" spans="2:4" s="1" customFormat="1">
      <c r="B611" s="2"/>
      <c r="C611" s="2"/>
      <c r="D611" s="2"/>
    </row>
    <row r="612" spans="2:4" s="1" customFormat="1">
      <c r="B612" s="2"/>
      <c r="C612" s="2"/>
      <c r="D612" s="2"/>
    </row>
    <row r="613" spans="2:4" s="1" customFormat="1">
      <c r="B613" s="2"/>
      <c r="C613" s="2"/>
      <c r="D613" s="2"/>
    </row>
    <row r="614" spans="2:4" s="1" customFormat="1">
      <c r="B614" s="2"/>
      <c r="C614" s="2"/>
      <c r="D614" s="2"/>
    </row>
    <row r="615" spans="2:4" s="1" customFormat="1">
      <c r="B615" s="2"/>
      <c r="C615" s="2"/>
      <c r="D615" s="2"/>
    </row>
    <row r="616" spans="2:4" s="1" customFormat="1">
      <c r="B616" s="2"/>
      <c r="C616" s="2"/>
      <c r="D616" s="2"/>
    </row>
    <row r="617" spans="2:4" s="1" customFormat="1">
      <c r="B617" s="2"/>
      <c r="C617" s="2"/>
      <c r="D617" s="2"/>
    </row>
    <row r="618" spans="2:4" s="1" customFormat="1">
      <c r="B618" s="2"/>
      <c r="C618" s="2"/>
      <c r="D618" s="2"/>
    </row>
    <row r="619" spans="2:4" s="1" customFormat="1">
      <c r="B619" s="2"/>
      <c r="C619" s="2"/>
      <c r="D619" s="2"/>
    </row>
    <row r="620" spans="2:4" s="1" customFormat="1">
      <c r="B620" s="2"/>
      <c r="C620" s="2"/>
      <c r="D620" s="2"/>
    </row>
    <row r="621" spans="2:4" s="1" customFormat="1">
      <c r="B621" s="2"/>
      <c r="C621" s="2"/>
      <c r="D621" s="2"/>
    </row>
    <row r="622" spans="2:4" s="1" customFormat="1">
      <c r="B622" s="2"/>
      <c r="C622" s="2"/>
      <c r="D622" s="2"/>
    </row>
    <row r="623" spans="2:4" s="1" customFormat="1">
      <c r="B623" s="2"/>
      <c r="C623" s="2"/>
      <c r="D623" s="2"/>
    </row>
    <row r="624" spans="2:4" s="1" customFormat="1">
      <c r="B624" s="2"/>
      <c r="C624" s="2"/>
      <c r="D624" s="2"/>
    </row>
    <row r="625" spans="2:4" s="1" customFormat="1">
      <c r="B625" s="2"/>
      <c r="C625" s="2"/>
      <c r="D625" s="2"/>
    </row>
    <row r="626" spans="2:4" s="1" customFormat="1">
      <c r="B626" s="2"/>
      <c r="C626" s="2"/>
      <c r="D626" s="2"/>
    </row>
    <row r="627" spans="2:4" s="1" customFormat="1">
      <c r="B627" s="2"/>
      <c r="C627" s="2"/>
      <c r="D627" s="2"/>
    </row>
    <row r="628" spans="2:4" s="1" customFormat="1">
      <c r="B628" s="2"/>
      <c r="C628" s="2"/>
      <c r="D628" s="2"/>
    </row>
    <row r="629" spans="2:4" s="1" customFormat="1">
      <c r="B629" s="2"/>
      <c r="C629" s="2"/>
      <c r="D629" s="2"/>
    </row>
    <row r="630" spans="2:4" s="1" customFormat="1">
      <c r="B630" s="2"/>
      <c r="C630" s="2"/>
      <c r="D630" s="2"/>
    </row>
    <row r="631" spans="2:4" s="1" customFormat="1">
      <c r="B631" s="2"/>
      <c r="C631" s="2"/>
      <c r="D631" s="2"/>
    </row>
    <row r="632" spans="2:4" s="1" customFormat="1">
      <c r="B632" s="2"/>
      <c r="C632" s="2"/>
      <c r="D632" s="2"/>
    </row>
    <row r="633" spans="2:4" s="1" customFormat="1">
      <c r="B633" s="2"/>
      <c r="C633" s="2"/>
      <c r="D633" s="2"/>
    </row>
    <row r="634" spans="2:4" s="1" customFormat="1">
      <c r="B634" s="2"/>
      <c r="C634" s="2"/>
      <c r="D634" s="2"/>
    </row>
    <row r="635" spans="2:4" s="1" customFormat="1">
      <c r="B635" s="2"/>
      <c r="C635" s="2"/>
      <c r="D635" s="2"/>
    </row>
    <row r="636" spans="2:4" s="1" customFormat="1">
      <c r="B636" s="2"/>
      <c r="C636" s="2"/>
      <c r="D636" s="2"/>
    </row>
    <row r="637" spans="2:4" s="1" customFormat="1">
      <c r="B637" s="2"/>
      <c r="C637" s="2"/>
      <c r="D637" s="2"/>
    </row>
    <row r="638" spans="2:4" s="1" customFormat="1">
      <c r="B638" s="2"/>
      <c r="C638" s="2"/>
      <c r="D638" s="2"/>
    </row>
    <row r="639" spans="2:4" s="1" customFormat="1">
      <c r="B639" s="2"/>
      <c r="C639" s="2"/>
      <c r="D639" s="2"/>
    </row>
    <row r="640" spans="2:4" s="1" customFormat="1">
      <c r="B640" s="2"/>
      <c r="C640" s="2"/>
      <c r="D640" s="2"/>
    </row>
    <row r="641" spans="2:4" s="1" customFormat="1">
      <c r="B641" s="2"/>
      <c r="C641" s="2"/>
      <c r="D641" s="2"/>
    </row>
    <row r="642" spans="2:4" s="1" customFormat="1">
      <c r="B642" s="2"/>
      <c r="C642" s="2"/>
      <c r="D642" s="2"/>
    </row>
    <row r="643" spans="2:4" s="1" customFormat="1">
      <c r="B643" s="2"/>
      <c r="C643" s="2"/>
      <c r="D643" s="2"/>
    </row>
    <row r="644" spans="2:4" s="1" customFormat="1">
      <c r="B644" s="2"/>
      <c r="C644" s="2"/>
      <c r="D644" s="2"/>
    </row>
    <row r="645" spans="2:4" s="1" customFormat="1">
      <c r="B645" s="2"/>
      <c r="C645" s="2"/>
      <c r="D645" s="2"/>
    </row>
    <row r="646" spans="2:4" s="1" customFormat="1">
      <c r="B646" s="2"/>
      <c r="C646" s="2"/>
      <c r="D646" s="2"/>
    </row>
    <row r="647" spans="2:4" s="1" customFormat="1">
      <c r="B647" s="2"/>
      <c r="C647" s="2"/>
      <c r="D647" s="2"/>
    </row>
    <row r="648" spans="2:4" s="1" customFormat="1">
      <c r="B648" s="2"/>
      <c r="C648" s="2"/>
      <c r="D648" s="2"/>
    </row>
    <row r="649" spans="2:4" s="1" customFormat="1">
      <c r="B649" s="2"/>
      <c r="C649" s="2"/>
      <c r="D649" s="2"/>
    </row>
    <row r="650" spans="2:4" s="1" customFormat="1">
      <c r="B650" s="2"/>
      <c r="C650" s="2"/>
      <c r="D650" s="2"/>
    </row>
    <row r="651" spans="2:4" s="1" customFormat="1">
      <c r="B651" s="2"/>
      <c r="C651" s="2"/>
      <c r="D651" s="2"/>
    </row>
    <row r="652" spans="2:4" s="1" customFormat="1">
      <c r="B652" s="2"/>
      <c r="C652" s="2"/>
      <c r="D652" s="2"/>
    </row>
    <row r="653" spans="2:4" s="1" customFormat="1">
      <c r="B653" s="2"/>
      <c r="C653" s="2"/>
      <c r="D653" s="2"/>
    </row>
    <row r="654" spans="2:4" s="1" customFormat="1">
      <c r="B654" s="2"/>
      <c r="C654" s="2"/>
      <c r="D654" s="2"/>
    </row>
    <row r="655" spans="2:4" s="1" customFormat="1">
      <c r="B655" s="2"/>
      <c r="C655" s="2"/>
      <c r="D655" s="2"/>
    </row>
    <row r="656" spans="2:4" s="1" customFormat="1">
      <c r="B656" s="2"/>
      <c r="C656" s="2"/>
      <c r="D656" s="2"/>
    </row>
    <row r="657" spans="2:4" s="1" customFormat="1">
      <c r="B657" s="2"/>
      <c r="C657" s="2"/>
      <c r="D657" s="2"/>
    </row>
    <row r="658" spans="2:4" s="1" customFormat="1">
      <c r="B658" s="2"/>
      <c r="C658" s="2"/>
      <c r="D658" s="2"/>
    </row>
    <row r="659" spans="2:4" s="1" customFormat="1">
      <c r="B659" s="2"/>
      <c r="C659" s="2"/>
      <c r="D659" s="2"/>
    </row>
    <row r="660" spans="2:4" s="1" customFormat="1">
      <c r="B660" s="2"/>
      <c r="C660" s="2"/>
      <c r="D660" s="2"/>
    </row>
    <row r="661" spans="2:4" s="1" customFormat="1">
      <c r="B661" s="2"/>
      <c r="C661" s="2"/>
      <c r="D661" s="2"/>
    </row>
    <row r="662" spans="2:4" s="1" customFormat="1">
      <c r="B662" s="2"/>
      <c r="C662" s="2"/>
      <c r="D662" s="2"/>
    </row>
    <row r="663" spans="2:4" s="1" customFormat="1">
      <c r="B663" s="2"/>
      <c r="C663" s="2"/>
      <c r="D663" s="2"/>
    </row>
    <row r="664" spans="2:4" s="1" customFormat="1">
      <c r="B664" s="2"/>
      <c r="C664" s="2"/>
      <c r="D664" s="2"/>
    </row>
    <row r="665" spans="2:4" s="1" customFormat="1">
      <c r="B665" s="2"/>
      <c r="C665" s="2"/>
      <c r="D665" s="2"/>
    </row>
    <row r="666" spans="2:4" s="1" customFormat="1">
      <c r="B666" s="2"/>
      <c r="C666" s="2"/>
      <c r="D666" s="2"/>
    </row>
    <row r="667" spans="2:4" s="1" customFormat="1">
      <c r="B667" s="2"/>
      <c r="C667" s="2"/>
      <c r="D667" s="2"/>
    </row>
    <row r="668" spans="2:4" s="1" customFormat="1">
      <c r="B668" s="2"/>
      <c r="C668" s="2"/>
      <c r="D668" s="2"/>
    </row>
    <row r="669" spans="2:4" s="1" customFormat="1">
      <c r="B669" s="2"/>
      <c r="C669" s="2"/>
      <c r="D669" s="2"/>
    </row>
    <row r="670" spans="2:4" s="1" customFormat="1">
      <c r="B670" s="2"/>
      <c r="C670" s="2"/>
      <c r="D670" s="2"/>
    </row>
    <row r="671" spans="2:4" s="1" customFormat="1">
      <c r="B671" s="2"/>
      <c r="C671" s="2"/>
      <c r="D671" s="2"/>
    </row>
    <row r="672" spans="2:4" s="1" customFormat="1">
      <c r="B672" s="2"/>
      <c r="C672" s="2"/>
      <c r="D672" s="2"/>
    </row>
    <row r="673" spans="2:4" s="1" customFormat="1">
      <c r="B673" s="2"/>
      <c r="C673" s="2"/>
      <c r="D673" s="2"/>
    </row>
    <row r="674" spans="2:4" s="1" customFormat="1">
      <c r="B674" s="2"/>
      <c r="C674" s="2"/>
      <c r="D674" s="2"/>
    </row>
    <row r="675" spans="2:4" s="1" customFormat="1">
      <c r="B675" s="2"/>
      <c r="C675" s="2"/>
      <c r="D675" s="2"/>
    </row>
    <row r="676" spans="2:4" s="1" customFormat="1">
      <c r="B676" s="2"/>
      <c r="C676" s="2"/>
      <c r="D676" s="2"/>
    </row>
    <row r="677" spans="2:4" s="1" customFormat="1">
      <c r="B677" s="2"/>
      <c r="C677" s="2"/>
      <c r="D677" s="2"/>
    </row>
    <row r="678" spans="2:4" s="1" customFormat="1">
      <c r="B678" s="2"/>
      <c r="C678" s="2"/>
      <c r="D678" s="2"/>
    </row>
    <row r="679" spans="2:4" s="1" customFormat="1">
      <c r="B679" s="2"/>
      <c r="C679" s="2"/>
      <c r="D679" s="2"/>
    </row>
    <row r="680" spans="2:4" s="1" customFormat="1">
      <c r="B680" s="2"/>
      <c r="C680" s="2"/>
      <c r="D680" s="2"/>
    </row>
    <row r="681" spans="2:4" s="1" customFormat="1">
      <c r="B681" s="2"/>
      <c r="C681" s="2"/>
      <c r="D681" s="2"/>
    </row>
    <row r="682" spans="2:4" s="1" customFormat="1">
      <c r="B682" s="2"/>
      <c r="C682" s="2"/>
      <c r="D682" s="2"/>
    </row>
    <row r="683" spans="2:4" s="1" customFormat="1">
      <c r="B683" s="2"/>
      <c r="C683" s="2"/>
      <c r="D683" s="2"/>
    </row>
    <row r="684" spans="2:4" s="1" customFormat="1">
      <c r="B684" s="2"/>
      <c r="C684" s="2"/>
      <c r="D684" s="2"/>
    </row>
    <row r="685" spans="2:4" s="1" customFormat="1">
      <c r="B685" s="2"/>
      <c r="C685" s="2"/>
      <c r="D685" s="2"/>
    </row>
    <row r="686" spans="2:4" s="1" customFormat="1">
      <c r="B686" s="2"/>
      <c r="C686" s="2"/>
      <c r="D686" s="2"/>
    </row>
    <row r="687" spans="2:4" s="1" customFormat="1">
      <c r="B687" s="2"/>
      <c r="C687" s="2"/>
      <c r="D687" s="2"/>
    </row>
    <row r="688" spans="2:4" s="1" customFormat="1">
      <c r="B688" s="2"/>
      <c r="C688" s="2"/>
      <c r="D688" s="2"/>
    </row>
    <row r="689" spans="2:4" s="1" customFormat="1">
      <c r="B689" s="2"/>
      <c r="C689" s="2"/>
      <c r="D689" s="2"/>
    </row>
    <row r="690" spans="2:4" s="1" customFormat="1">
      <c r="B690" s="2"/>
      <c r="C690" s="2"/>
      <c r="D690" s="2"/>
    </row>
    <row r="691" spans="2:4" s="1" customFormat="1">
      <c r="B691" s="2"/>
      <c r="C691" s="2"/>
      <c r="D691" s="2"/>
    </row>
    <row r="692" spans="2:4" s="1" customFormat="1">
      <c r="B692" s="2"/>
      <c r="C692" s="2"/>
      <c r="D692" s="2"/>
    </row>
    <row r="693" spans="2:4" s="1" customFormat="1">
      <c r="B693" s="2"/>
      <c r="C693" s="2"/>
      <c r="D693" s="2"/>
    </row>
    <row r="694" spans="2:4" s="1" customFormat="1">
      <c r="B694" s="2"/>
      <c r="C694" s="2"/>
      <c r="D694" s="2"/>
    </row>
    <row r="695" spans="2:4" s="1" customFormat="1">
      <c r="B695" s="2"/>
      <c r="C695" s="2"/>
      <c r="D695" s="2"/>
    </row>
    <row r="696" spans="2:4" s="1" customFormat="1">
      <c r="B696" s="2"/>
      <c r="C696" s="2"/>
      <c r="D696" s="2"/>
    </row>
    <row r="697" spans="2:4" s="1" customFormat="1">
      <c r="B697" s="2"/>
      <c r="C697" s="2"/>
      <c r="D697" s="2"/>
    </row>
    <row r="698" spans="2:4" s="1" customFormat="1">
      <c r="B698" s="2"/>
      <c r="C698" s="2"/>
      <c r="D698" s="2"/>
    </row>
    <row r="699" spans="2:4" s="1" customFormat="1">
      <c r="B699" s="2"/>
      <c r="C699" s="2"/>
      <c r="D699" s="2"/>
    </row>
    <row r="700" spans="2:4" s="1" customFormat="1">
      <c r="B700" s="2"/>
      <c r="C700" s="2"/>
      <c r="D700" s="2"/>
    </row>
    <row r="701" spans="2:4" s="1" customFormat="1">
      <c r="B701" s="2"/>
      <c r="C701" s="2"/>
      <c r="D701" s="2"/>
    </row>
    <row r="702" spans="2:4" s="1" customFormat="1">
      <c r="B702" s="2"/>
      <c r="C702" s="2"/>
      <c r="D702" s="2"/>
    </row>
    <row r="703" spans="2:4" s="1" customFormat="1">
      <c r="B703" s="2"/>
      <c r="C703" s="2"/>
      <c r="D703" s="2"/>
    </row>
    <row r="704" spans="2:4" s="1" customFormat="1">
      <c r="B704" s="2"/>
      <c r="C704" s="2"/>
      <c r="D704" s="2"/>
    </row>
    <row r="705" spans="2:4" s="1" customFormat="1">
      <c r="B705" s="2"/>
      <c r="C705" s="2"/>
      <c r="D705" s="2"/>
    </row>
    <row r="706" spans="2:4" s="1" customFormat="1">
      <c r="B706" s="2"/>
      <c r="C706" s="2"/>
      <c r="D706" s="2"/>
    </row>
    <row r="707" spans="2:4" s="1" customFormat="1">
      <c r="B707" s="2"/>
      <c r="C707" s="2"/>
      <c r="D707" s="2"/>
    </row>
    <row r="708" spans="2:4" s="1" customFormat="1">
      <c r="B708" s="2"/>
      <c r="C708" s="2"/>
      <c r="D708" s="2"/>
    </row>
    <row r="709" spans="2:4" s="1" customFormat="1">
      <c r="B709" s="2"/>
      <c r="C709" s="2"/>
      <c r="D709" s="2"/>
    </row>
    <row r="710" spans="2:4" s="1" customFormat="1">
      <c r="B710" s="2"/>
      <c r="C710" s="2"/>
      <c r="D710" s="2"/>
    </row>
    <row r="711" spans="2:4" s="1" customFormat="1">
      <c r="B711" s="2"/>
      <c r="C711" s="2"/>
      <c r="D711" s="2"/>
    </row>
    <row r="712" spans="2:4" s="1" customFormat="1">
      <c r="B712" s="2"/>
      <c r="C712" s="2"/>
      <c r="D712" s="2"/>
    </row>
    <row r="713" spans="2:4" s="1" customFormat="1">
      <c r="B713" s="2"/>
      <c r="C713" s="2"/>
      <c r="D713" s="2"/>
    </row>
    <row r="714" spans="2:4" s="1" customFormat="1">
      <c r="B714" s="2"/>
      <c r="C714" s="2"/>
      <c r="D714" s="2"/>
    </row>
    <row r="715" spans="2:4" s="1" customFormat="1">
      <c r="B715" s="2"/>
      <c r="C715" s="2"/>
      <c r="D715" s="2"/>
    </row>
    <row r="716" spans="2:4" s="1" customFormat="1">
      <c r="B716" s="2"/>
      <c r="C716" s="2"/>
      <c r="D716" s="2"/>
    </row>
    <row r="717" spans="2:4" s="1" customFormat="1">
      <c r="B717" s="2"/>
      <c r="C717" s="2"/>
      <c r="D717" s="2"/>
    </row>
    <row r="718" spans="2:4" s="1" customFormat="1">
      <c r="B718" s="2"/>
      <c r="C718" s="2"/>
      <c r="D718" s="2"/>
    </row>
    <row r="719" spans="2:4" s="1" customFormat="1">
      <c r="B719" s="2"/>
      <c r="C719" s="2"/>
      <c r="D719" s="2"/>
    </row>
    <row r="720" spans="2:4" s="1" customFormat="1">
      <c r="B720" s="2"/>
      <c r="C720" s="2"/>
      <c r="D720" s="2"/>
    </row>
    <row r="721" spans="2:4" s="1" customFormat="1">
      <c r="B721" s="2"/>
      <c r="C721" s="2"/>
      <c r="D721" s="2"/>
    </row>
    <row r="722" spans="2:4" s="1" customFormat="1">
      <c r="B722" s="2"/>
      <c r="C722" s="2"/>
      <c r="D722" s="2"/>
    </row>
    <row r="723" spans="2:4" s="1" customFormat="1">
      <c r="B723" s="2"/>
      <c r="C723" s="2"/>
      <c r="D723" s="2"/>
    </row>
    <row r="724" spans="2:4" s="1" customFormat="1">
      <c r="B724" s="2"/>
      <c r="C724" s="2"/>
      <c r="D724" s="2"/>
    </row>
    <row r="725" spans="2:4" s="1" customFormat="1">
      <c r="B725" s="2"/>
      <c r="C725" s="2"/>
      <c r="D725" s="2"/>
    </row>
    <row r="726" spans="2:4" s="1" customFormat="1">
      <c r="B726" s="2"/>
      <c r="C726" s="2"/>
      <c r="D726" s="2"/>
    </row>
    <row r="727" spans="2:4" s="1" customFormat="1">
      <c r="B727" s="2"/>
      <c r="C727" s="2"/>
      <c r="D727" s="2"/>
    </row>
    <row r="728" spans="2:4" s="1" customFormat="1">
      <c r="B728" s="2"/>
      <c r="C728" s="2"/>
      <c r="D728" s="2"/>
    </row>
    <row r="729" spans="2:4" s="1" customFormat="1">
      <c r="B729" s="2"/>
      <c r="C729" s="2"/>
      <c r="D729" s="2"/>
    </row>
    <row r="730" spans="2:4" s="1" customFormat="1">
      <c r="B730" s="2"/>
      <c r="C730" s="2"/>
      <c r="D730" s="2"/>
    </row>
    <row r="731" spans="2:4" s="1" customFormat="1">
      <c r="B731" s="2"/>
      <c r="C731" s="2"/>
      <c r="D731" s="2"/>
    </row>
    <row r="732" spans="2:4" s="1" customFormat="1">
      <c r="B732" s="2"/>
      <c r="C732" s="2"/>
      <c r="D732" s="2"/>
    </row>
    <row r="733" spans="2:4" s="1" customFormat="1">
      <c r="B733" s="2"/>
      <c r="C733" s="2"/>
      <c r="D733" s="2"/>
    </row>
    <row r="734" spans="2:4" s="1" customFormat="1">
      <c r="B734" s="2"/>
      <c r="C734" s="2"/>
      <c r="D734" s="2"/>
    </row>
    <row r="735" spans="2:4" s="1" customFormat="1">
      <c r="B735" s="2"/>
      <c r="C735" s="2"/>
      <c r="D735" s="2"/>
    </row>
    <row r="736" spans="2:4" s="1" customFormat="1">
      <c r="B736" s="2"/>
      <c r="C736" s="2"/>
      <c r="D736" s="2"/>
    </row>
    <row r="737" spans="2:4" s="1" customFormat="1">
      <c r="B737" s="2"/>
      <c r="C737" s="2"/>
      <c r="D737" s="2"/>
    </row>
    <row r="738" spans="2:4" s="1" customFormat="1">
      <c r="B738" s="2"/>
      <c r="C738" s="2"/>
      <c r="D738" s="2"/>
    </row>
    <row r="739" spans="2:4" s="1" customFormat="1">
      <c r="B739" s="2"/>
      <c r="C739" s="2"/>
      <c r="D739" s="2"/>
    </row>
    <row r="740" spans="2:4" s="1" customFormat="1">
      <c r="B740" s="2"/>
      <c r="C740" s="2"/>
      <c r="D740" s="2"/>
    </row>
    <row r="741" spans="2:4" s="1" customFormat="1">
      <c r="B741" s="2"/>
      <c r="C741" s="2"/>
      <c r="D741" s="2"/>
    </row>
    <row r="742" spans="2:4" s="1" customFormat="1">
      <c r="B742" s="2"/>
      <c r="C742" s="2"/>
      <c r="D742" s="2"/>
    </row>
    <row r="743" spans="2:4" s="1" customFormat="1">
      <c r="B743" s="2"/>
      <c r="C743" s="2"/>
      <c r="D743" s="2"/>
    </row>
    <row r="744" spans="2:4" s="1" customFormat="1">
      <c r="B744" s="2"/>
      <c r="C744" s="2"/>
      <c r="D744" s="2"/>
    </row>
    <row r="745" spans="2:4" s="1" customFormat="1">
      <c r="B745" s="2"/>
      <c r="C745" s="2"/>
      <c r="D745" s="2"/>
    </row>
    <row r="746" spans="2:4" s="1" customFormat="1">
      <c r="B746" s="2"/>
      <c r="C746" s="2"/>
      <c r="D746" s="2"/>
    </row>
    <row r="747" spans="2:4" s="1" customFormat="1">
      <c r="B747" s="2"/>
      <c r="C747" s="2"/>
      <c r="D747" s="2"/>
    </row>
    <row r="748" spans="2:4" s="1" customFormat="1">
      <c r="B748" s="2"/>
      <c r="C748" s="2"/>
      <c r="D748" s="2"/>
    </row>
    <row r="749" spans="2:4" s="1" customFormat="1">
      <c r="B749" s="2"/>
      <c r="C749" s="2"/>
      <c r="D749" s="2"/>
    </row>
    <row r="750" spans="2:4" s="1" customFormat="1">
      <c r="B750" s="2"/>
      <c r="C750" s="2"/>
      <c r="D750" s="2"/>
    </row>
    <row r="751" spans="2:4" s="1" customFormat="1">
      <c r="B751" s="2"/>
      <c r="C751" s="2"/>
      <c r="D751" s="2"/>
    </row>
    <row r="752" spans="2:4" s="1" customFormat="1">
      <c r="B752" s="2"/>
      <c r="C752" s="2"/>
      <c r="D752" s="2"/>
    </row>
    <row r="753" spans="2:4" s="1" customFormat="1">
      <c r="B753" s="2"/>
      <c r="C753" s="2"/>
      <c r="D753" s="2"/>
    </row>
    <row r="754" spans="2:4" s="1" customFormat="1">
      <c r="B754" s="2"/>
      <c r="C754" s="2"/>
      <c r="D754" s="2"/>
    </row>
    <row r="755" spans="2:4" s="1" customFormat="1">
      <c r="B755" s="2"/>
      <c r="C755" s="2"/>
      <c r="D755" s="2"/>
    </row>
    <row r="756" spans="2:4" s="1" customFormat="1">
      <c r="B756" s="2"/>
      <c r="C756" s="2"/>
      <c r="D756" s="2"/>
    </row>
    <row r="757" spans="2:4" s="1" customFormat="1">
      <c r="B757" s="2"/>
      <c r="C757" s="2"/>
      <c r="D757" s="2"/>
    </row>
    <row r="758" spans="2:4" s="1" customFormat="1">
      <c r="B758" s="2"/>
      <c r="C758" s="2"/>
      <c r="D758" s="2"/>
    </row>
    <row r="759" spans="2:4" s="1" customFormat="1">
      <c r="B759" s="2"/>
      <c r="C759" s="2"/>
      <c r="D759" s="2"/>
    </row>
    <row r="760" spans="2:4" s="1" customFormat="1">
      <c r="B760" s="2"/>
      <c r="C760" s="2"/>
      <c r="D760" s="2"/>
    </row>
    <row r="761" spans="2:4" s="1" customFormat="1">
      <c r="B761" s="2"/>
      <c r="C761" s="2"/>
      <c r="D761" s="2"/>
    </row>
    <row r="762" spans="2:4" s="1" customFormat="1">
      <c r="B762" s="2"/>
      <c r="C762" s="2"/>
      <c r="D762" s="2"/>
    </row>
    <row r="763" spans="2:4" s="1" customFormat="1">
      <c r="B763" s="2"/>
      <c r="C763" s="2"/>
      <c r="D763" s="2"/>
    </row>
    <row r="764" spans="2:4" s="1" customFormat="1">
      <c r="B764" s="2"/>
      <c r="C764" s="2"/>
      <c r="D764" s="2"/>
    </row>
    <row r="765" spans="2:4" s="1" customFormat="1">
      <c r="B765" s="2"/>
      <c r="C765" s="2"/>
      <c r="D765" s="2"/>
    </row>
    <row r="766" spans="2:4" s="1" customFormat="1">
      <c r="B766" s="2"/>
      <c r="C766" s="2"/>
      <c r="D766" s="2"/>
    </row>
    <row r="767" spans="2:4" s="1" customFormat="1">
      <c r="B767" s="2"/>
      <c r="C767" s="2"/>
      <c r="D767" s="2"/>
    </row>
    <row r="768" spans="2:4" s="1" customFormat="1">
      <c r="B768" s="2"/>
      <c r="C768" s="2"/>
      <c r="D768" s="2"/>
    </row>
    <row r="769" spans="2:4" s="1" customFormat="1">
      <c r="B769" s="2"/>
      <c r="C769" s="2"/>
      <c r="D769" s="2"/>
    </row>
    <row r="770" spans="2:4" s="1" customFormat="1">
      <c r="B770" s="2"/>
      <c r="C770" s="2"/>
      <c r="D770" s="2"/>
    </row>
    <row r="771" spans="2:4" s="1" customFormat="1">
      <c r="B771" s="2"/>
      <c r="C771" s="2"/>
      <c r="D771" s="2"/>
    </row>
    <row r="772" spans="2:4" s="1" customFormat="1">
      <c r="B772" s="2"/>
      <c r="C772" s="2"/>
      <c r="D772" s="2"/>
    </row>
    <row r="773" spans="2:4" s="1" customFormat="1">
      <c r="B773" s="2"/>
      <c r="C773" s="2"/>
      <c r="D773" s="2"/>
    </row>
    <row r="774" spans="2:4" s="1" customFormat="1">
      <c r="B774" s="2"/>
      <c r="C774" s="2"/>
      <c r="D774" s="2"/>
    </row>
    <row r="775" spans="2:4" s="1" customFormat="1">
      <c r="B775" s="2"/>
      <c r="C775" s="2"/>
      <c r="D775" s="2"/>
    </row>
    <row r="776" spans="2:4" s="1" customFormat="1">
      <c r="B776" s="2"/>
      <c r="C776" s="2"/>
      <c r="D776" s="2"/>
    </row>
    <row r="777" spans="2:4" s="1" customFormat="1">
      <c r="B777" s="2"/>
      <c r="C777" s="2"/>
      <c r="D777" s="2"/>
    </row>
    <row r="778" spans="2:4" s="1" customFormat="1">
      <c r="B778" s="2"/>
      <c r="C778" s="2"/>
      <c r="D778" s="2"/>
    </row>
    <row r="779" spans="2:4" s="1" customFormat="1">
      <c r="B779" s="2"/>
      <c r="C779" s="2"/>
      <c r="D779" s="2"/>
    </row>
    <row r="780" spans="2:4" s="1" customFormat="1">
      <c r="B780" s="2"/>
      <c r="C780" s="2"/>
      <c r="D780" s="2"/>
    </row>
    <row r="781" spans="2:4" s="1" customFormat="1">
      <c r="B781" s="2"/>
      <c r="C781" s="2"/>
      <c r="D781" s="2"/>
    </row>
    <row r="782" spans="2:4" s="1" customFormat="1">
      <c r="B782" s="2"/>
      <c r="C782" s="2"/>
      <c r="D782" s="2"/>
    </row>
    <row r="783" spans="2:4" s="1" customFormat="1">
      <c r="B783" s="2"/>
      <c r="C783" s="2"/>
      <c r="D783" s="2"/>
    </row>
    <row r="784" spans="2:4" s="1" customFormat="1">
      <c r="B784" s="2"/>
      <c r="C784" s="2"/>
      <c r="D784" s="2"/>
    </row>
    <row r="785" spans="2:4" s="1" customFormat="1">
      <c r="B785" s="2"/>
      <c r="C785" s="2"/>
      <c r="D785" s="2"/>
    </row>
    <row r="786" spans="2:4" s="1" customFormat="1">
      <c r="B786" s="2"/>
      <c r="C786" s="2"/>
      <c r="D786" s="2"/>
    </row>
    <row r="787" spans="2:4" s="1" customFormat="1">
      <c r="B787" s="2"/>
      <c r="C787" s="2"/>
      <c r="D787" s="2"/>
    </row>
    <row r="788" spans="2:4" s="1" customFormat="1">
      <c r="B788" s="2"/>
      <c r="C788" s="2"/>
      <c r="D788" s="2"/>
    </row>
    <row r="789" spans="2:4" s="1" customFormat="1">
      <c r="B789" s="2"/>
      <c r="C789" s="2"/>
      <c r="D789" s="2"/>
    </row>
    <row r="790" spans="2:4" s="1" customFormat="1">
      <c r="B790" s="2"/>
      <c r="C790" s="2"/>
      <c r="D790" s="2"/>
    </row>
    <row r="791" spans="2:4" s="1" customFormat="1">
      <c r="B791" s="2"/>
      <c r="C791" s="2"/>
      <c r="D791" s="2"/>
    </row>
    <row r="792" spans="2:4" s="1" customFormat="1">
      <c r="B792" s="2"/>
      <c r="C792" s="2"/>
      <c r="D792" s="2"/>
    </row>
    <row r="793" spans="2:4" s="1" customFormat="1">
      <c r="B793" s="2"/>
      <c r="C793" s="2"/>
      <c r="D793" s="2"/>
    </row>
    <row r="794" spans="2:4" s="1" customFormat="1">
      <c r="B794" s="2"/>
      <c r="C794" s="2"/>
      <c r="D794" s="2"/>
    </row>
    <row r="795" spans="2:4" s="1" customFormat="1">
      <c r="B795" s="2"/>
      <c r="C795" s="2"/>
      <c r="D795" s="2"/>
    </row>
    <row r="796" spans="2:4" s="1" customFormat="1">
      <c r="B796" s="2"/>
      <c r="C796" s="2"/>
      <c r="D796" s="2"/>
    </row>
    <row r="797" spans="2:4" s="1" customFormat="1">
      <c r="B797" s="2"/>
      <c r="C797" s="2"/>
      <c r="D797" s="2"/>
    </row>
  </sheetData>
  <mergeCells count="3">
    <mergeCell ref="B57:G57"/>
    <mergeCell ref="B58:G58"/>
    <mergeCell ref="B56:G56"/>
  </mergeCells>
  <pageMargins left="0.75" right="0.75" top="1" bottom="1" header="0" footer="0"/>
  <pageSetup paperSize="9" scale="6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O1014"/>
  <sheetViews>
    <sheetView zoomScaleNormal="100" workbookViewId="0"/>
  </sheetViews>
  <sheetFormatPr baseColWidth="10" defaultRowHeight="12.75"/>
  <cols>
    <col min="1" max="1" width="4.42578125" style="1" customWidth="1"/>
    <col min="2" max="2" width="40.85546875" style="1" customWidth="1"/>
    <col min="3" max="3" width="12.7109375" style="1" customWidth="1"/>
    <col min="4" max="6" width="15.7109375" style="1" customWidth="1"/>
    <col min="7" max="8" width="14.28515625" style="1" customWidth="1"/>
    <col min="9" max="9" width="14.7109375" style="1" customWidth="1"/>
    <col min="10" max="11" width="13.85546875" style="1" bestFit="1" customWidth="1"/>
    <col min="12" max="12" width="13.85546875" style="1" customWidth="1"/>
    <col min="13" max="15" width="13.85546875" style="1" bestFit="1" customWidth="1"/>
    <col min="16" max="16384" width="11.42578125" style="1"/>
  </cols>
  <sheetData>
    <row r="6" spans="2:15">
      <c r="B6" s="16" t="s">
        <v>199</v>
      </c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>
      <c r="B7" s="17"/>
      <c r="C7" s="15"/>
      <c r="D7" s="1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>
      <c r="B8" s="16" t="s">
        <v>71</v>
      </c>
      <c r="C8" s="15"/>
      <c r="D8" s="15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>
      <c r="B9" s="17"/>
      <c r="C9" s="15"/>
      <c r="D9" s="1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>
      <c r="B10" s="16" t="s">
        <v>112</v>
      </c>
      <c r="C10" s="15"/>
      <c r="D10" s="15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>
      <c r="B11" s="56"/>
      <c r="C11" s="57"/>
      <c r="D11" s="78" t="s">
        <v>69</v>
      </c>
      <c r="E11" s="78" t="s">
        <v>68</v>
      </c>
      <c r="F11" s="78" t="s">
        <v>67</v>
      </c>
      <c r="G11" s="78" t="s">
        <v>66</v>
      </c>
      <c r="H11" s="78" t="s">
        <v>65</v>
      </c>
      <c r="I11" s="78" t="s">
        <v>64</v>
      </c>
      <c r="J11" s="78" t="s">
        <v>63</v>
      </c>
      <c r="K11" s="78" t="s">
        <v>62</v>
      </c>
      <c r="L11" s="78" t="s">
        <v>61</v>
      </c>
      <c r="M11" s="78" t="s">
        <v>60</v>
      </c>
      <c r="N11" s="78" t="s">
        <v>59</v>
      </c>
      <c r="O11" s="78" t="s">
        <v>58</v>
      </c>
    </row>
    <row r="12" spans="2:15" ht="15" customHeight="1">
      <c r="B12" s="78" t="s">
        <v>198</v>
      </c>
      <c r="C12" s="78" t="s">
        <v>56</v>
      </c>
      <c r="D12" s="78" t="s">
        <v>55</v>
      </c>
      <c r="E12" s="78" t="s">
        <v>55</v>
      </c>
      <c r="F12" s="78" t="s">
        <v>55</v>
      </c>
      <c r="G12" s="78" t="s">
        <v>55</v>
      </c>
      <c r="H12" s="78" t="s">
        <v>55</v>
      </c>
      <c r="I12" s="78" t="s">
        <v>55</v>
      </c>
      <c r="J12" s="78" t="s">
        <v>55</v>
      </c>
      <c r="K12" s="78" t="s">
        <v>55</v>
      </c>
      <c r="L12" s="78" t="s">
        <v>55</v>
      </c>
      <c r="M12" s="78" t="s">
        <v>55</v>
      </c>
      <c r="N12" s="78" t="s">
        <v>55</v>
      </c>
      <c r="O12" s="78" t="s">
        <v>55</v>
      </c>
    </row>
    <row r="13" spans="2:15" ht="15" customHeight="1">
      <c r="B13" s="55" t="s">
        <v>197</v>
      </c>
      <c r="C13" s="54" t="s">
        <v>195</v>
      </c>
      <c r="D13" s="53">
        <v>56.12</v>
      </c>
      <c r="E13" s="53">
        <v>56.12</v>
      </c>
      <c r="F13" s="53">
        <v>56.12</v>
      </c>
      <c r="G13" s="53">
        <v>66.069999999999993</v>
      </c>
      <c r="H13" s="53">
        <v>66.33</v>
      </c>
      <c r="I13" s="53">
        <v>66.33</v>
      </c>
      <c r="J13" s="53">
        <v>72.94</v>
      </c>
      <c r="K13" s="53">
        <v>72.94</v>
      </c>
      <c r="L13" s="53">
        <v>72.94</v>
      </c>
      <c r="M13" s="53">
        <v>72.94</v>
      </c>
      <c r="N13" s="53">
        <v>72.94</v>
      </c>
      <c r="O13" s="53">
        <v>72.94</v>
      </c>
    </row>
    <row r="14" spans="2:15" ht="15" customHeight="1">
      <c r="B14" s="52" t="s">
        <v>196</v>
      </c>
      <c r="C14" s="51" t="s">
        <v>195</v>
      </c>
      <c r="D14" s="50">
        <v>47.49</v>
      </c>
      <c r="E14" s="50">
        <v>47.49</v>
      </c>
      <c r="F14" s="50">
        <v>47.49</v>
      </c>
      <c r="G14" s="50">
        <v>55.93</v>
      </c>
      <c r="H14" s="50">
        <v>56.19</v>
      </c>
      <c r="I14" s="50">
        <v>56.19</v>
      </c>
      <c r="J14" s="50">
        <v>61.78</v>
      </c>
      <c r="K14" s="50">
        <v>61.78</v>
      </c>
      <c r="L14" s="50">
        <v>61.78</v>
      </c>
      <c r="M14" s="50">
        <v>61.78</v>
      </c>
      <c r="N14" s="50">
        <v>61.78</v>
      </c>
      <c r="O14" s="50">
        <v>61.78</v>
      </c>
    </row>
    <row r="15" spans="2:15" ht="15" customHeight="1">
      <c r="B15" s="52" t="s">
        <v>194</v>
      </c>
      <c r="C15" s="51" t="s">
        <v>3</v>
      </c>
      <c r="D15" s="50">
        <v>1500</v>
      </c>
      <c r="E15" s="50">
        <v>2253</v>
      </c>
      <c r="F15" s="50">
        <v>2253</v>
      </c>
      <c r="G15" s="50">
        <v>2253</v>
      </c>
      <c r="H15" s="50">
        <v>2253</v>
      </c>
      <c r="I15" s="50">
        <v>2253</v>
      </c>
      <c r="J15" s="50">
        <v>2253</v>
      </c>
      <c r="K15" s="50">
        <v>2253</v>
      </c>
      <c r="L15" s="50">
        <v>2253</v>
      </c>
      <c r="M15" s="50">
        <v>2253</v>
      </c>
      <c r="N15" s="50">
        <v>2253</v>
      </c>
      <c r="O15" s="50">
        <v>2253</v>
      </c>
    </row>
    <row r="16" spans="2:15" ht="15" customHeight="1">
      <c r="B16" s="52" t="s">
        <v>193</v>
      </c>
      <c r="C16" s="51" t="s">
        <v>3</v>
      </c>
      <c r="D16" s="50">
        <v>24.31</v>
      </c>
      <c r="E16" s="50">
        <v>25.78</v>
      </c>
      <c r="F16" s="50">
        <v>27.23</v>
      </c>
      <c r="G16" s="50">
        <v>27.48</v>
      </c>
      <c r="H16" s="50">
        <v>27.66</v>
      </c>
      <c r="I16" s="50">
        <v>27.87</v>
      </c>
      <c r="J16" s="50">
        <v>28.55</v>
      </c>
      <c r="K16" s="50">
        <v>30.11</v>
      </c>
      <c r="L16" s="50">
        <v>30.77</v>
      </c>
      <c r="M16" s="50">
        <v>30.77</v>
      </c>
      <c r="N16" s="50">
        <v>33.950000000000003</v>
      </c>
      <c r="O16" s="50">
        <v>33.950000000000003</v>
      </c>
    </row>
    <row r="17" spans="2:15" ht="15" customHeight="1">
      <c r="B17" s="52" t="s">
        <v>192</v>
      </c>
      <c r="C17" s="51" t="s">
        <v>43</v>
      </c>
      <c r="D17" s="50">
        <v>152.5</v>
      </c>
      <c r="E17" s="50">
        <v>160</v>
      </c>
      <c r="F17" s="50">
        <v>160</v>
      </c>
      <c r="G17" s="50">
        <v>160.77000000000001</v>
      </c>
      <c r="H17" s="50">
        <v>160.77000000000001</v>
      </c>
      <c r="I17" s="50">
        <v>159.78</v>
      </c>
      <c r="J17" s="50">
        <v>178.4</v>
      </c>
      <c r="K17" s="50">
        <v>178.4</v>
      </c>
      <c r="L17" s="50">
        <v>189.87</v>
      </c>
      <c r="M17" s="50">
        <v>206.23</v>
      </c>
      <c r="N17" s="50">
        <v>208.76</v>
      </c>
      <c r="O17" s="50">
        <v>208.76</v>
      </c>
    </row>
    <row r="18" spans="2:15" ht="15" customHeight="1">
      <c r="B18" s="52" t="s">
        <v>191</v>
      </c>
      <c r="C18" s="51" t="s">
        <v>3</v>
      </c>
      <c r="D18" s="50">
        <v>1135.5899999999999</v>
      </c>
      <c r="E18" s="50">
        <v>1229.8</v>
      </c>
      <c r="F18" s="50">
        <v>1270.3800000000001</v>
      </c>
      <c r="G18" s="50">
        <v>1336.88</v>
      </c>
      <c r="H18" s="50">
        <v>1358.2</v>
      </c>
      <c r="I18" s="50">
        <v>1367.76</v>
      </c>
      <c r="J18" s="50">
        <v>1367.76</v>
      </c>
      <c r="K18" s="50">
        <v>1367.76</v>
      </c>
      <c r="L18" s="50">
        <v>1367.76</v>
      </c>
      <c r="M18" s="50">
        <v>1367.76</v>
      </c>
      <c r="N18" s="50">
        <v>1367.76</v>
      </c>
      <c r="O18" s="50">
        <v>1339.15</v>
      </c>
    </row>
    <row r="19" spans="2:15" ht="15" customHeight="1">
      <c r="B19" s="52" t="s">
        <v>190</v>
      </c>
      <c r="C19" s="51" t="s">
        <v>3</v>
      </c>
      <c r="D19" s="50">
        <v>2811</v>
      </c>
      <c r="E19" s="50">
        <v>2811</v>
      </c>
      <c r="F19" s="50">
        <v>2951.55</v>
      </c>
      <c r="G19" s="50">
        <v>3146.17</v>
      </c>
      <c r="H19" s="50">
        <v>3146.17</v>
      </c>
      <c r="I19" s="50">
        <v>3174.01</v>
      </c>
      <c r="J19" s="50">
        <v>3174.01</v>
      </c>
      <c r="K19" s="50">
        <v>3206.73</v>
      </c>
      <c r="L19" s="50">
        <v>3206.73</v>
      </c>
      <c r="M19" s="50">
        <v>3206.73</v>
      </c>
      <c r="N19" s="50">
        <v>2714.9</v>
      </c>
      <c r="O19" s="50">
        <v>2763.06</v>
      </c>
    </row>
    <row r="20" spans="2:15" ht="15" customHeight="1">
      <c r="B20" s="52" t="s">
        <v>189</v>
      </c>
      <c r="C20" s="51" t="s">
        <v>188</v>
      </c>
      <c r="D20" s="50">
        <v>48.94</v>
      </c>
      <c r="E20" s="50">
        <v>55.11</v>
      </c>
      <c r="F20" s="50">
        <v>55.11</v>
      </c>
      <c r="G20" s="50">
        <v>56.97</v>
      </c>
      <c r="H20" s="50">
        <v>63.35</v>
      </c>
      <c r="I20" s="50">
        <v>63.35</v>
      </c>
      <c r="J20" s="50">
        <v>63.64</v>
      </c>
      <c r="K20" s="50">
        <v>64.64</v>
      </c>
      <c r="L20" s="50">
        <v>70.63</v>
      </c>
      <c r="M20" s="50">
        <v>70.63</v>
      </c>
      <c r="N20" s="50">
        <v>70.63</v>
      </c>
      <c r="O20" s="50">
        <v>70.92</v>
      </c>
    </row>
    <row r="21" spans="2:15" ht="26.25" customHeight="1">
      <c r="B21" s="52" t="s">
        <v>187</v>
      </c>
      <c r="C21" s="51" t="s">
        <v>3</v>
      </c>
      <c r="D21" s="50" t="s">
        <v>182</v>
      </c>
      <c r="E21" s="50" t="s">
        <v>182</v>
      </c>
      <c r="F21" s="50" t="s">
        <v>182</v>
      </c>
      <c r="G21" s="50" t="s">
        <v>182</v>
      </c>
      <c r="H21" s="50">
        <v>615251</v>
      </c>
      <c r="I21" s="50">
        <v>617791.18000000005</v>
      </c>
      <c r="J21" s="50">
        <v>632872.16</v>
      </c>
      <c r="K21" s="50">
        <v>632872.16</v>
      </c>
      <c r="L21" s="50">
        <v>647960.73</v>
      </c>
      <c r="M21" s="50">
        <v>669297.62</v>
      </c>
      <c r="N21" s="50">
        <v>671301.36</v>
      </c>
      <c r="O21" s="50">
        <v>679200.78</v>
      </c>
    </row>
    <row r="22" spans="2:15" ht="15" customHeight="1">
      <c r="B22" s="52" t="s">
        <v>186</v>
      </c>
      <c r="C22" s="51" t="s">
        <v>185</v>
      </c>
      <c r="D22" s="50" t="s">
        <v>182</v>
      </c>
      <c r="E22" s="50" t="s">
        <v>182</v>
      </c>
      <c r="F22" s="50" t="s">
        <v>182</v>
      </c>
      <c r="G22" s="50" t="s">
        <v>182</v>
      </c>
      <c r="H22" s="50">
        <v>127.43</v>
      </c>
      <c r="I22" s="50">
        <v>127.43</v>
      </c>
      <c r="J22" s="50">
        <v>139.4</v>
      </c>
      <c r="K22" s="50">
        <v>143.44999999999999</v>
      </c>
      <c r="L22" s="50">
        <v>148.59</v>
      </c>
      <c r="M22" s="50">
        <v>152.68</v>
      </c>
      <c r="N22" s="50">
        <v>154.04</v>
      </c>
      <c r="O22" s="50">
        <v>158.12</v>
      </c>
    </row>
    <row r="23" spans="2:15" ht="15" customHeight="1">
      <c r="B23" s="52" t="s">
        <v>184</v>
      </c>
      <c r="C23" s="51" t="s">
        <v>183</v>
      </c>
      <c r="D23" s="50" t="s">
        <v>182</v>
      </c>
      <c r="E23" s="50" t="s">
        <v>182</v>
      </c>
      <c r="F23" s="50" t="s">
        <v>182</v>
      </c>
      <c r="G23" s="50" t="s">
        <v>182</v>
      </c>
      <c r="H23" s="50">
        <v>876.29</v>
      </c>
      <c r="I23" s="50">
        <v>876.29</v>
      </c>
      <c r="J23" s="50">
        <v>876.29</v>
      </c>
      <c r="K23" s="50">
        <v>921.02</v>
      </c>
      <c r="L23" s="50">
        <v>956.63</v>
      </c>
      <c r="M23" s="50">
        <v>956.63</v>
      </c>
      <c r="N23" s="50">
        <v>986.02</v>
      </c>
      <c r="O23" s="50">
        <v>1009.54</v>
      </c>
    </row>
    <row r="24" spans="2:15" ht="15" customHeight="1">
      <c r="B24" s="52" t="s">
        <v>181</v>
      </c>
      <c r="C24" s="51" t="s">
        <v>114</v>
      </c>
      <c r="D24" s="50">
        <v>8.9499999999999993</v>
      </c>
      <c r="E24" s="50">
        <v>9.43</v>
      </c>
      <c r="F24" s="50">
        <v>10.039999999999999</v>
      </c>
      <c r="G24" s="50">
        <v>11.02</v>
      </c>
      <c r="H24" s="50">
        <v>11.33</v>
      </c>
      <c r="I24" s="50">
        <v>11.34</v>
      </c>
      <c r="J24" s="50">
        <v>11.66</v>
      </c>
      <c r="K24" s="50">
        <v>11.81</v>
      </c>
      <c r="L24" s="50">
        <v>12.17</v>
      </c>
      <c r="M24" s="50">
        <v>12.21</v>
      </c>
      <c r="N24" s="50">
        <v>12.19</v>
      </c>
      <c r="O24" s="50">
        <v>12.19</v>
      </c>
    </row>
    <row r="25" spans="2:15" ht="15" customHeight="1">
      <c r="B25" s="52" t="s">
        <v>180</v>
      </c>
      <c r="C25" s="51" t="s">
        <v>43</v>
      </c>
      <c r="D25" s="50">
        <v>217.5</v>
      </c>
      <c r="E25" s="50">
        <v>228.38</v>
      </c>
      <c r="F25" s="50">
        <v>248.38</v>
      </c>
      <c r="G25" s="50">
        <v>249.39</v>
      </c>
      <c r="H25" s="50">
        <v>249.39</v>
      </c>
      <c r="I25" s="50">
        <v>249.39</v>
      </c>
      <c r="J25" s="50">
        <v>259.99</v>
      </c>
      <c r="K25" s="50">
        <v>271.13</v>
      </c>
      <c r="L25" s="50">
        <v>291.24</v>
      </c>
      <c r="M25" s="50">
        <v>297.86</v>
      </c>
      <c r="N25" s="50">
        <v>341.33</v>
      </c>
      <c r="O25" s="50">
        <v>341.33</v>
      </c>
    </row>
    <row r="26" spans="2:15" ht="15" customHeight="1">
      <c r="B26" s="52" t="s">
        <v>179</v>
      </c>
      <c r="C26" s="51" t="s">
        <v>43</v>
      </c>
      <c r="D26" s="50">
        <v>190</v>
      </c>
      <c r="E26" s="50">
        <v>198.74</v>
      </c>
      <c r="F26" s="50">
        <v>198.74</v>
      </c>
      <c r="G26" s="50">
        <v>199.26</v>
      </c>
      <c r="H26" s="50">
        <v>199.26</v>
      </c>
      <c r="I26" s="50">
        <v>199.26</v>
      </c>
      <c r="J26" s="50">
        <v>199.26</v>
      </c>
      <c r="K26" s="50">
        <v>224.3</v>
      </c>
      <c r="L26" s="50">
        <v>234.71</v>
      </c>
      <c r="M26" s="50">
        <v>246.02</v>
      </c>
      <c r="N26" s="50">
        <v>251.96</v>
      </c>
      <c r="O26" s="50">
        <v>251.96</v>
      </c>
    </row>
    <row r="27" spans="2:15" ht="15" customHeight="1">
      <c r="B27" s="52" t="s">
        <v>178</v>
      </c>
      <c r="C27" s="51" t="s">
        <v>177</v>
      </c>
      <c r="D27" s="50">
        <v>65</v>
      </c>
      <c r="E27" s="50">
        <v>70.849999999999994</v>
      </c>
      <c r="F27" s="50">
        <v>72</v>
      </c>
      <c r="G27" s="50">
        <v>72</v>
      </c>
      <c r="H27" s="50">
        <v>73.34</v>
      </c>
      <c r="I27" s="50">
        <v>73.34</v>
      </c>
      <c r="J27" s="50">
        <v>73.34</v>
      </c>
      <c r="K27" s="50">
        <v>83.74</v>
      </c>
      <c r="L27" s="50">
        <v>86.19</v>
      </c>
      <c r="M27" s="50">
        <v>85.09</v>
      </c>
      <c r="N27" s="50">
        <v>85.21</v>
      </c>
      <c r="O27" s="50">
        <v>85.29</v>
      </c>
    </row>
    <row r="28" spans="2:15" ht="15" customHeight="1">
      <c r="B28" s="52" t="s">
        <v>176</v>
      </c>
      <c r="C28" s="51" t="s">
        <v>3</v>
      </c>
      <c r="D28" s="50">
        <v>4592.33</v>
      </c>
      <c r="E28" s="50">
        <v>4775.68</v>
      </c>
      <c r="F28" s="50">
        <v>5109.25</v>
      </c>
      <c r="G28" s="50">
        <v>5330.72</v>
      </c>
      <c r="H28" s="50">
        <v>5330.72</v>
      </c>
      <c r="I28" s="50">
        <v>5645.38</v>
      </c>
      <c r="J28" s="50">
        <v>5645.38</v>
      </c>
      <c r="K28" s="50">
        <v>5645.38</v>
      </c>
      <c r="L28" s="50">
        <v>5645.38</v>
      </c>
      <c r="M28" s="50">
        <v>5645.38</v>
      </c>
      <c r="N28" s="50">
        <v>5645.38</v>
      </c>
      <c r="O28" s="50">
        <v>5645.38</v>
      </c>
    </row>
    <row r="29" spans="2:15" ht="15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49" t="s">
        <v>175</v>
      </c>
      <c r="C30" s="30"/>
      <c r="D30" s="30"/>
      <c r="E30" s="30"/>
      <c r="F30" s="30"/>
      <c r="G30" s="30"/>
      <c r="M30" s="19"/>
    </row>
    <row r="31" spans="2:15">
      <c r="B31" s="48" t="s">
        <v>2</v>
      </c>
      <c r="C31" s="46"/>
      <c r="D31" s="46"/>
      <c r="E31" s="46"/>
      <c r="F31" s="46"/>
      <c r="G31" s="46"/>
      <c r="M31" s="19"/>
    </row>
    <row r="32" spans="2:15" ht="12.75" customHeight="1">
      <c r="B32" s="47" t="s">
        <v>1</v>
      </c>
      <c r="C32" s="46"/>
      <c r="D32" s="46"/>
      <c r="E32" s="46"/>
      <c r="F32" s="46"/>
      <c r="G32" s="46"/>
      <c r="M32" s="19"/>
    </row>
    <row r="33" spans="2:13">
      <c r="B33" s="74" t="s">
        <v>0</v>
      </c>
      <c r="C33" s="74"/>
      <c r="D33" s="74"/>
      <c r="E33" s="74"/>
      <c r="F33" s="74"/>
      <c r="G33" s="74"/>
      <c r="M33" s="19"/>
    </row>
    <row r="34" spans="2:13">
      <c r="B34" s="15"/>
      <c r="C34" s="15"/>
      <c r="D34" s="15"/>
      <c r="E34" s="22"/>
      <c r="F34" s="22"/>
      <c r="G34" s="22"/>
    </row>
    <row r="35" spans="2:13">
      <c r="B35" s="2"/>
      <c r="C35" s="2"/>
      <c r="D35" s="2"/>
    </row>
    <row r="36" spans="2:13">
      <c r="B36" s="2"/>
      <c r="C36" s="2"/>
      <c r="D36" s="2"/>
    </row>
    <row r="37" spans="2:13">
      <c r="B37" s="2"/>
      <c r="C37" s="2"/>
      <c r="D37" s="2"/>
    </row>
    <row r="38" spans="2:13">
      <c r="B38" s="2"/>
      <c r="C38" s="2"/>
      <c r="D38" s="2"/>
    </row>
    <row r="39" spans="2:13">
      <c r="B39" s="2"/>
      <c r="C39" s="2"/>
      <c r="D39" s="2"/>
    </row>
    <row r="40" spans="2:13">
      <c r="B40" s="2"/>
      <c r="C40" s="2"/>
      <c r="D40" s="2"/>
    </row>
    <row r="41" spans="2:13">
      <c r="B41" s="2"/>
      <c r="C41" s="2"/>
      <c r="D41" s="2"/>
    </row>
    <row r="42" spans="2:13">
      <c r="B42" s="2"/>
      <c r="C42" s="2"/>
      <c r="D42" s="2"/>
    </row>
    <row r="43" spans="2:13">
      <c r="B43" s="2"/>
      <c r="C43" s="2"/>
      <c r="D43" s="2"/>
    </row>
    <row r="44" spans="2:13">
      <c r="B44" s="2"/>
      <c r="C44" s="2"/>
      <c r="D44" s="2"/>
    </row>
    <row r="45" spans="2:13">
      <c r="B45" s="2"/>
      <c r="C45" s="2"/>
      <c r="D45" s="2"/>
    </row>
    <row r="46" spans="2:13">
      <c r="B46" s="2"/>
      <c r="C46" s="2"/>
      <c r="D46" s="2"/>
    </row>
    <row r="47" spans="2:13">
      <c r="B47" s="2"/>
      <c r="C47" s="2"/>
      <c r="D47" s="2"/>
    </row>
    <row r="48" spans="2:13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  <row r="279" spans="2:4">
      <c r="B279" s="2"/>
      <c r="C279" s="2"/>
      <c r="D279" s="2"/>
    </row>
    <row r="280" spans="2:4">
      <c r="B280" s="2"/>
      <c r="C280" s="2"/>
      <c r="D280" s="2"/>
    </row>
    <row r="281" spans="2:4">
      <c r="B281" s="2"/>
      <c r="C281" s="2"/>
      <c r="D281" s="2"/>
    </row>
    <row r="282" spans="2:4">
      <c r="B282" s="2"/>
      <c r="C282" s="2"/>
      <c r="D282" s="2"/>
    </row>
    <row r="283" spans="2:4">
      <c r="B283" s="2"/>
      <c r="C283" s="2"/>
      <c r="D283" s="2"/>
    </row>
    <row r="284" spans="2:4">
      <c r="B284" s="2"/>
      <c r="C284" s="2"/>
      <c r="D284" s="2"/>
    </row>
    <row r="285" spans="2:4">
      <c r="B285" s="2"/>
      <c r="C285" s="2"/>
      <c r="D285" s="2"/>
    </row>
    <row r="286" spans="2:4">
      <c r="B286" s="2"/>
      <c r="C286" s="2"/>
      <c r="D286" s="2"/>
    </row>
    <row r="287" spans="2:4">
      <c r="B287" s="2"/>
      <c r="C287" s="2"/>
      <c r="D287" s="2"/>
    </row>
    <row r="288" spans="2:4">
      <c r="B288" s="2"/>
      <c r="C288" s="2"/>
      <c r="D288" s="2"/>
    </row>
    <row r="289" spans="2:4">
      <c r="B289" s="2"/>
      <c r="C289" s="2"/>
      <c r="D289" s="2"/>
    </row>
    <row r="290" spans="2:4">
      <c r="B290" s="2"/>
      <c r="C290" s="2"/>
      <c r="D290" s="2"/>
    </row>
    <row r="291" spans="2:4">
      <c r="B291" s="2"/>
      <c r="C291" s="2"/>
      <c r="D291" s="2"/>
    </row>
    <row r="292" spans="2:4">
      <c r="B292" s="2"/>
      <c r="C292" s="2"/>
      <c r="D292" s="2"/>
    </row>
    <row r="293" spans="2:4">
      <c r="B293" s="2"/>
      <c r="C293" s="2"/>
      <c r="D293" s="2"/>
    </row>
    <row r="294" spans="2:4">
      <c r="B294" s="2"/>
      <c r="C294" s="2"/>
      <c r="D294" s="2"/>
    </row>
    <row r="295" spans="2:4">
      <c r="B295" s="2"/>
      <c r="C295" s="2"/>
      <c r="D295" s="2"/>
    </row>
    <row r="296" spans="2:4">
      <c r="B296" s="2"/>
      <c r="C296" s="2"/>
      <c r="D296" s="2"/>
    </row>
    <row r="297" spans="2:4">
      <c r="B297" s="2"/>
      <c r="C297" s="2"/>
      <c r="D297" s="2"/>
    </row>
    <row r="298" spans="2:4">
      <c r="B298" s="2"/>
      <c r="C298" s="2"/>
      <c r="D298" s="2"/>
    </row>
    <row r="299" spans="2:4">
      <c r="B299" s="2"/>
      <c r="C299" s="2"/>
      <c r="D299" s="2"/>
    </row>
    <row r="300" spans="2:4">
      <c r="B300" s="2"/>
      <c r="C300" s="2"/>
      <c r="D300" s="2"/>
    </row>
    <row r="301" spans="2:4">
      <c r="B301" s="2"/>
      <c r="C301" s="2"/>
      <c r="D301" s="2"/>
    </row>
    <row r="302" spans="2:4">
      <c r="B302" s="2"/>
      <c r="C302" s="2"/>
      <c r="D302" s="2"/>
    </row>
    <row r="303" spans="2:4">
      <c r="B303" s="2"/>
      <c r="C303" s="2"/>
      <c r="D303" s="2"/>
    </row>
    <row r="304" spans="2:4">
      <c r="B304" s="2"/>
      <c r="C304" s="2"/>
      <c r="D304" s="2"/>
    </row>
    <row r="305" spans="2:4">
      <c r="B305" s="2"/>
      <c r="C305" s="2"/>
      <c r="D305" s="2"/>
    </row>
    <row r="306" spans="2:4">
      <c r="B306" s="2"/>
      <c r="C306" s="2"/>
      <c r="D306" s="2"/>
    </row>
    <row r="307" spans="2:4">
      <c r="B307" s="2"/>
      <c r="C307" s="2"/>
      <c r="D307" s="2"/>
    </row>
    <row r="308" spans="2:4">
      <c r="B308" s="2"/>
      <c r="C308" s="2"/>
      <c r="D308" s="2"/>
    </row>
    <row r="309" spans="2:4">
      <c r="B309" s="2"/>
      <c r="C309" s="2"/>
      <c r="D309" s="2"/>
    </row>
    <row r="310" spans="2:4">
      <c r="B310" s="2"/>
      <c r="C310" s="2"/>
      <c r="D310" s="2"/>
    </row>
    <row r="311" spans="2:4">
      <c r="B311" s="2"/>
      <c r="C311" s="2"/>
      <c r="D311" s="2"/>
    </row>
    <row r="312" spans="2:4">
      <c r="B312" s="2"/>
      <c r="C312" s="2"/>
      <c r="D312" s="2"/>
    </row>
    <row r="313" spans="2:4">
      <c r="B313" s="2"/>
      <c r="C313" s="2"/>
      <c r="D313" s="2"/>
    </row>
    <row r="314" spans="2:4">
      <c r="B314" s="2"/>
      <c r="C314" s="2"/>
      <c r="D314" s="2"/>
    </row>
    <row r="315" spans="2:4">
      <c r="B315" s="2"/>
      <c r="C315" s="2"/>
      <c r="D315" s="2"/>
    </row>
    <row r="316" spans="2:4">
      <c r="B316" s="2"/>
      <c r="C316" s="2"/>
      <c r="D316" s="2"/>
    </row>
    <row r="317" spans="2:4">
      <c r="B317" s="2"/>
      <c r="C317" s="2"/>
      <c r="D317" s="2"/>
    </row>
    <row r="318" spans="2:4">
      <c r="B318" s="2"/>
      <c r="C318" s="2"/>
      <c r="D318" s="2"/>
    </row>
    <row r="319" spans="2:4">
      <c r="B319" s="2"/>
      <c r="C319" s="2"/>
      <c r="D319" s="2"/>
    </row>
    <row r="320" spans="2:4">
      <c r="B320" s="2"/>
      <c r="C320" s="2"/>
      <c r="D320" s="2"/>
    </row>
    <row r="321" spans="2:4">
      <c r="B321" s="2"/>
      <c r="C321" s="2"/>
      <c r="D321" s="2"/>
    </row>
    <row r="322" spans="2:4">
      <c r="B322" s="2"/>
      <c r="C322" s="2"/>
      <c r="D322" s="2"/>
    </row>
    <row r="323" spans="2:4">
      <c r="B323" s="2"/>
      <c r="C323" s="2"/>
      <c r="D323" s="2"/>
    </row>
    <row r="324" spans="2:4">
      <c r="B324" s="2"/>
      <c r="C324" s="2"/>
      <c r="D324" s="2"/>
    </row>
    <row r="325" spans="2:4">
      <c r="B325" s="2"/>
      <c r="C325" s="2"/>
      <c r="D325" s="2"/>
    </row>
    <row r="326" spans="2:4">
      <c r="B326" s="2"/>
      <c r="C326" s="2"/>
      <c r="D326" s="2"/>
    </row>
    <row r="327" spans="2:4">
      <c r="B327" s="2"/>
      <c r="C327" s="2"/>
      <c r="D327" s="2"/>
    </row>
    <row r="328" spans="2:4">
      <c r="B328" s="2"/>
      <c r="C328" s="2"/>
      <c r="D328" s="2"/>
    </row>
    <row r="329" spans="2:4">
      <c r="B329" s="2"/>
      <c r="C329" s="2"/>
      <c r="D329" s="2"/>
    </row>
    <row r="330" spans="2:4">
      <c r="B330" s="2"/>
      <c r="C330" s="2"/>
      <c r="D330" s="2"/>
    </row>
    <row r="331" spans="2:4">
      <c r="B331" s="2"/>
      <c r="C331" s="2"/>
      <c r="D331" s="2"/>
    </row>
    <row r="332" spans="2:4">
      <c r="B332" s="2"/>
      <c r="C332" s="2"/>
      <c r="D332" s="2"/>
    </row>
    <row r="333" spans="2:4">
      <c r="B333" s="2"/>
      <c r="C333" s="2"/>
      <c r="D333" s="2"/>
    </row>
    <row r="334" spans="2:4">
      <c r="B334" s="2"/>
      <c r="C334" s="2"/>
      <c r="D334" s="2"/>
    </row>
    <row r="335" spans="2:4">
      <c r="B335" s="2"/>
      <c r="C335" s="2"/>
      <c r="D335" s="2"/>
    </row>
    <row r="336" spans="2:4">
      <c r="B336" s="2"/>
      <c r="C336" s="2"/>
      <c r="D336" s="2"/>
    </row>
    <row r="337" spans="2:4">
      <c r="B337" s="2"/>
      <c r="C337" s="2"/>
      <c r="D337" s="2"/>
    </row>
    <row r="338" spans="2:4">
      <c r="B338" s="2"/>
      <c r="C338" s="2"/>
      <c r="D338" s="2"/>
    </row>
    <row r="339" spans="2:4">
      <c r="B339" s="2"/>
      <c r="C339" s="2"/>
      <c r="D339" s="2"/>
    </row>
    <row r="340" spans="2:4">
      <c r="B340" s="2"/>
      <c r="C340" s="2"/>
      <c r="D340" s="2"/>
    </row>
    <row r="341" spans="2:4">
      <c r="B341" s="2"/>
      <c r="C341" s="2"/>
      <c r="D341" s="2"/>
    </row>
    <row r="342" spans="2:4">
      <c r="B342" s="2"/>
      <c r="C342" s="2"/>
      <c r="D342" s="2"/>
    </row>
    <row r="343" spans="2:4">
      <c r="B343" s="2"/>
      <c r="C343" s="2"/>
      <c r="D343" s="2"/>
    </row>
    <row r="344" spans="2:4">
      <c r="B344" s="2"/>
      <c r="C344" s="2"/>
      <c r="D344" s="2"/>
    </row>
    <row r="345" spans="2:4">
      <c r="B345" s="2"/>
      <c r="C345" s="2"/>
      <c r="D345" s="2"/>
    </row>
    <row r="346" spans="2:4">
      <c r="B346" s="2"/>
      <c r="C346" s="2"/>
      <c r="D346" s="2"/>
    </row>
    <row r="347" spans="2:4">
      <c r="B347" s="2"/>
      <c r="C347" s="2"/>
      <c r="D347" s="2"/>
    </row>
    <row r="348" spans="2:4">
      <c r="B348" s="2"/>
      <c r="C348" s="2"/>
      <c r="D348" s="2"/>
    </row>
    <row r="349" spans="2:4">
      <c r="B349" s="2"/>
      <c r="C349" s="2"/>
      <c r="D349" s="2"/>
    </row>
    <row r="350" spans="2:4">
      <c r="B350" s="2"/>
      <c r="C350" s="2"/>
      <c r="D350" s="2"/>
    </row>
    <row r="351" spans="2:4">
      <c r="B351" s="2"/>
      <c r="C351" s="2"/>
      <c r="D351" s="2"/>
    </row>
    <row r="352" spans="2:4">
      <c r="B352" s="2"/>
      <c r="C352" s="2"/>
      <c r="D352" s="2"/>
    </row>
    <row r="353" spans="2:4">
      <c r="B353" s="2"/>
      <c r="C353" s="2"/>
      <c r="D353" s="2"/>
    </row>
    <row r="354" spans="2:4">
      <c r="B354" s="2"/>
      <c r="C354" s="2"/>
      <c r="D354" s="2"/>
    </row>
    <row r="355" spans="2:4">
      <c r="B355" s="2"/>
      <c r="C355" s="2"/>
      <c r="D355" s="2"/>
    </row>
    <row r="356" spans="2:4">
      <c r="B356" s="2"/>
      <c r="C356" s="2"/>
      <c r="D356" s="2"/>
    </row>
    <row r="357" spans="2:4">
      <c r="B357" s="2"/>
      <c r="C357" s="2"/>
      <c r="D357" s="2"/>
    </row>
    <row r="358" spans="2:4">
      <c r="B358" s="2"/>
      <c r="C358" s="2"/>
      <c r="D358" s="2"/>
    </row>
    <row r="359" spans="2:4">
      <c r="B359" s="2"/>
      <c r="C359" s="2"/>
      <c r="D359" s="2"/>
    </row>
    <row r="360" spans="2:4">
      <c r="B360" s="2"/>
      <c r="C360" s="2"/>
      <c r="D360" s="2"/>
    </row>
    <row r="361" spans="2:4">
      <c r="B361" s="2"/>
      <c r="C361" s="2"/>
      <c r="D361" s="2"/>
    </row>
    <row r="362" spans="2:4">
      <c r="B362" s="2"/>
      <c r="C362" s="2"/>
      <c r="D362" s="2"/>
    </row>
    <row r="363" spans="2:4">
      <c r="B363" s="2"/>
      <c r="C363" s="2"/>
      <c r="D363" s="2"/>
    </row>
    <row r="364" spans="2:4">
      <c r="B364" s="2"/>
      <c r="C364" s="2"/>
      <c r="D364" s="2"/>
    </row>
    <row r="365" spans="2:4">
      <c r="B365" s="2"/>
      <c r="C365" s="2"/>
      <c r="D365" s="2"/>
    </row>
    <row r="366" spans="2:4">
      <c r="B366" s="2"/>
      <c r="C366" s="2"/>
      <c r="D366" s="2"/>
    </row>
    <row r="367" spans="2:4">
      <c r="B367" s="2"/>
      <c r="C367" s="2"/>
      <c r="D367" s="2"/>
    </row>
    <row r="368" spans="2:4">
      <c r="B368" s="2"/>
      <c r="C368" s="2"/>
      <c r="D368" s="2"/>
    </row>
    <row r="369" spans="2:4">
      <c r="B369" s="2"/>
      <c r="C369" s="2"/>
      <c r="D369" s="2"/>
    </row>
    <row r="370" spans="2:4">
      <c r="B370" s="2"/>
      <c r="C370" s="2"/>
      <c r="D370" s="2"/>
    </row>
    <row r="371" spans="2:4">
      <c r="B371" s="2"/>
      <c r="C371" s="2"/>
      <c r="D371" s="2"/>
    </row>
    <row r="372" spans="2:4">
      <c r="B372" s="2"/>
      <c r="C372" s="2"/>
      <c r="D372" s="2"/>
    </row>
    <row r="373" spans="2:4">
      <c r="B373" s="2"/>
      <c r="C373" s="2"/>
      <c r="D373" s="2"/>
    </row>
    <row r="374" spans="2:4">
      <c r="B374" s="2"/>
      <c r="C374" s="2"/>
      <c r="D374" s="2"/>
    </row>
    <row r="375" spans="2:4">
      <c r="B375" s="2"/>
      <c r="C375" s="2"/>
      <c r="D375" s="2"/>
    </row>
    <row r="376" spans="2:4">
      <c r="B376" s="2"/>
      <c r="C376" s="2"/>
      <c r="D376" s="2"/>
    </row>
    <row r="377" spans="2:4">
      <c r="B377" s="2"/>
      <c r="C377" s="2"/>
      <c r="D377" s="2"/>
    </row>
    <row r="378" spans="2:4">
      <c r="B378" s="2"/>
      <c r="C378" s="2"/>
      <c r="D378" s="2"/>
    </row>
    <row r="379" spans="2:4">
      <c r="B379" s="2"/>
      <c r="C379" s="2"/>
      <c r="D379" s="2"/>
    </row>
    <row r="380" spans="2:4">
      <c r="B380" s="2"/>
      <c r="C380" s="2"/>
      <c r="D380" s="2"/>
    </row>
    <row r="381" spans="2:4">
      <c r="B381" s="2"/>
      <c r="C381" s="2"/>
      <c r="D381" s="2"/>
    </row>
    <row r="382" spans="2:4">
      <c r="B382" s="2"/>
      <c r="C382" s="2"/>
      <c r="D382" s="2"/>
    </row>
    <row r="383" spans="2:4">
      <c r="B383" s="2"/>
      <c r="C383" s="2"/>
      <c r="D383" s="2"/>
    </row>
    <row r="384" spans="2:4">
      <c r="B384" s="2"/>
      <c r="C384" s="2"/>
      <c r="D384" s="2"/>
    </row>
    <row r="385" spans="2:4">
      <c r="B385" s="2"/>
      <c r="C385" s="2"/>
      <c r="D385" s="2"/>
    </row>
    <row r="386" spans="2:4">
      <c r="B386" s="2"/>
      <c r="C386" s="2"/>
      <c r="D386" s="2"/>
    </row>
    <row r="387" spans="2:4">
      <c r="B387" s="2"/>
      <c r="C387" s="2"/>
      <c r="D387" s="2"/>
    </row>
    <row r="388" spans="2:4">
      <c r="B388" s="2"/>
      <c r="C388" s="2"/>
      <c r="D388" s="2"/>
    </row>
    <row r="389" spans="2:4">
      <c r="B389" s="2"/>
      <c r="C389" s="2"/>
      <c r="D389" s="2"/>
    </row>
    <row r="390" spans="2:4">
      <c r="B390" s="2"/>
      <c r="C390" s="2"/>
      <c r="D390" s="2"/>
    </row>
    <row r="391" spans="2:4">
      <c r="B391" s="2"/>
      <c r="C391" s="2"/>
      <c r="D391" s="2"/>
    </row>
    <row r="392" spans="2:4">
      <c r="B392" s="2"/>
      <c r="C392" s="2"/>
      <c r="D392" s="2"/>
    </row>
    <row r="393" spans="2:4">
      <c r="B393" s="2"/>
      <c r="C393" s="2"/>
      <c r="D393" s="2"/>
    </row>
    <row r="394" spans="2:4">
      <c r="B394" s="2"/>
      <c r="C394" s="2"/>
      <c r="D394" s="2"/>
    </row>
    <row r="395" spans="2:4">
      <c r="B395" s="2"/>
      <c r="C395" s="2"/>
      <c r="D395" s="2"/>
    </row>
    <row r="396" spans="2:4">
      <c r="B396" s="2"/>
      <c r="C396" s="2"/>
      <c r="D396" s="2"/>
    </row>
    <row r="397" spans="2:4">
      <c r="B397" s="2"/>
      <c r="C397" s="2"/>
      <c r="D397" s="2"/>
    </row>
    <row r="398" spans="2:4">
      <c r="B398" s="2"/>
      <c r="C398" s="2"/>
      <c r="D398" s="2"/>
    </row>
    <row r="399" spans="2:4">
      <c r="B399" s="2"/>
      <c r="C399" s="2"/>
      <c r="D399" s="2"/>
    </row>
    <row r="400" spans="2:4">
      <c r="B400" s="2"/>
      <c r="C400" s="2"/>
      <c r="D400" s="2"/>
    </row>
    <row r="401" spans="2:4">
      <c r="B401" s="2"/>
      <c r="C401" s="2"/>
      <c r="D401" s="2"/>
    </row>
    <row r="402" spans="2:4">
      <c r="B402" s="2"/>
      <c r="C402" s="2"/>
      <c r="D402" s="2"/>
    </row>
    <row r="403" spans="2:4">
      <c r="B403" s="2"/>
      <c r="C403" s="2"/>
      <c r="D403" s="2"/>
    </row>
    <row r="404" spans="2:4">
      <c r="B404" s="2"/>
      <c r="C404" s="2"/>
      <c r="D404" s="2"/>
    </row>
    <row r="405" spans="2:4">
      <c r="B405" s="2"/>
      <c r="C405" s="2"/>
      <c r="D405" s="2"/>
    </row>
    <row r="406" spans="2:4">
      <c r="B406" s="2"/>
      <c r="C406" s="2"/>
      <c r="D406" s="2"/>
    </row>
    <row r="407" spans="2:4">
      <c r="B407" s="2"/>
      <c r="C407" s="2"/>
      <c r="D407" s="2"/>
    </row>
    <row r="408" spans="2:4">
      <c r="B408" s="2"/>
      <c r="C408" s="2"/>
      <c r="D408" s="2"/>
    </row>
    <row r="409" spans="2:4">
      <c r="B409" s="2"/>
      <c r="C409" s="2"/>
      <c r="D409" s="2"/>
    </row>
    <row r="410" spans="2:4">
      <c r="B410" s="2"/>
      <c r="C410" s="2"/>
      <c r="D410" s="2"/>
    </row>
    <row r="411" spans="2:4">
      <c r="B411" s="2"/>
      <c r="C411" s="2"/>
      <c r="D411" s="2"/>
    </row>
    <row r="412" spans="2:4">
      <c r="B412" s="2"/>
      <c r="C412" s="2"/>
      <c r="D412" s="2"/>
    </row>
    <row r="413" spans="2:4">
      <c r="B413" s="2"/>
      <c r="C413" s="2"/>
      <c r="D413" s="2"/>
    </row>
    <row r="414" spans="2:4">
      <c r="B414" s="2"/>
      <c r="C414" s="2"/>
      <c r="D414" s="2"/>
    </row>
    <row r="415" spans="2:4">
      <c r="B415" s="2"/>
      <c r="C415" s="2"/>
      <c r="D415" s="2"/>
    </row>
    <row r="416" spans="2:4">
      <c r="B416" s="2"/>
      <c r="C416" s="2"/>
      <c r="D416" s="2"/>
    </row>
    <row r="417" spans="2:4">
      <c r="B417" s="2"/>
      <c r="C417" s="2"/>
      <c r="D417" s="2"/>
    </row>
    <row r="418" spans="2:4">
      <c r="B418" s="2"/>
      <c r="C418" s="2"/>
      <c r="D418" s="2"/>
    </row>
    <row r="419" spans="2:4">
      <c r="B419" s="2"/>
      <c r="C419" s="2"/>
      <c r="D419" s="2"/>
    </row>
    <row r="420" spans="2:4">
      <c r="B420" s="2"/>
      <c r="C420" s="2"/>
      <c r="D420" s="2"/>
    </row>
    <row r="421" spans="2:4">
      <c r="B421" s="2"/>
      <c r="C421" s="2"/>
      <c r="D421" s="2"/>
    </row>
    <row r="422" spans="2:4">
      <c r="B422" s="2"/>
      <c r="C422" s="2"/>
      <c r="D422" s="2"/>
    </row>
    <row r="423" spans="2:4">
      <c r="B423" s="2"/>
      <c r="C423" s="2"/>
      <c r="D423" s="2"/>
    </row>
    <row r="424" spans="2:4">
      <c r="B424" s="2"/>
      <c r="C424" s="2"/>
      <c r="D424" s="2"/>
    </row>
    <row r="425" spans="2:4">
      <c r="B425" s="2"/>
      <c r="C425" s="2"/>
      <c r="D425" s="2"/>
    </row>
    <row r="426" spans="2:4">
      <c r="B426" s="2"/>
      <c r="C426" s="2"/>
      <c r="D426" s="2"/>
    </row>
    <row r="427" spans="2:4">
      <c r="B427" s="2"/>
      <c r="C427" s="2"/>
      <c r="D427" s="2"/>
    </row>
    <row r="428" spans="2:4">
      <c r="B428" s="2"/>
      <c r="C428" s="2"/>
      <c r="D428" s="2"/>
    </row>
    <row r="429" spans="2:4">
      <c r="B429" s="2"/>
      <c r="C429" s="2"/>
      <c r="D429" s="2"/>
    </row>
    <row r="430" spans="2:4">
      <c r="B430" s="2"/>
      <c r="C430" s="2"/>
      <c r="D430" s="2"/>
    </row>
    <row r="431" spans="2:4">
      <c r="B431" s="2"/>
      <c r="C431" s="2"/>
      <c r="D431" s="2"/>
    </row>
    <row r="432" spans="2:4">
      <c r="B432" s="2"/>
      <c r="C432" s="2"/>
      <c r="D432" s="2"/>
    </row>
    <row r="433" spans="2:4">
      <c r="B433" s="2"/>
      <c r="C433" s="2"/>
      <c r="D433" s="2"/>
    </row>
    <row r="434" spans="2:4">
      <c r="B434" s="2"/>
      <c r="C434" s="2"/>
      <c r="D434" s="2"/>
    </row>
    <row r="435" spans="2:4">
      <c r="B435" s="2"/>
      <c r="C435" s="2"/>
      <c r="D435" s="2"/>
    </row>
    <row r="436" spans="2:4">
      <c r="B436" s="2"/>
      <c r="C436" s="2"/>
      <c r="D436" s="2"/>
    </row>
    <row r="437" spans="2:4">
      <c r="B437" s="2"/>
      <c r="C437" s="2"/>
      <c r="D437" s="2"/>
    </row>
    <row r="438" spans="2:4">
      <c r="B438" s="2"/>
      <c r="C438" s="2"/>
      <c r="D438" s="2"/>
    </row>
    <row r="439" spans="2:4">
      <c r="B439" s="2"/>
      <c r="C439" s="2"/>
      <c r="D439" s="2"/>
    </row>
    <row r="440" spans="2:4">
      <c r="B440" s="2"/>
      <c r="C440" s="2"/>
      <c r="D440" s="2"/>
    </row>
    <row r="441" spans="2:4">
      <c r="B441" s="2"/>
      <c r="C441" s="2"/>
      <c r="D441" s="2"/>
    </row>
    <row r="442" spans="2:4">
      <c r="B442" s="2"/>
      <c r="C442" s="2"/>
      <c r="D442" s="2"/>
    </row>
    <row r="443" spans="2:4">
      <c r="B443" s="2"/>
      <c r="C443" s="2"/>
      <c r="D443" s="2"/>
    </row>
    <row r="444" spans="2:4">
      <c r="B444" s="2"/>
      <c r="C444" s="2"/>
      <c r="D444" s="2"/>
    </row>
    <row r="445" spans="2:4">
      <c r="B445" s="2"/>
      <c r="C445" s="2"/>
      <c r="D445" s="2"/>
    </row>
    <row r="446" spans="2:4">
      <c r="B446" s="2"/>
      <c r="C446" s="2"/>
      <c r="D446" s="2"/>
    </row>
    <row r="447" spans="2:4">
      <c r="B447" s="2"/>
      <c r="C447" s="2"/>
      <c r="D447" s="2"/>
    </row>
    <row r="448" spans="2:4">
      <c r="B448" s="2"/>
      <c r="C448" s="2"/>
      <c r="D448" s="2"/>
    </row>
    <row r="449" spans="2:4">
      <c r="B449" s="2"/>
      <c r="C449" s="2"/>
      <c r="D449" s="2"/>
    </row>
    <row r="450" spans="2:4">
      <c r="B450" s="2"/>
      <c r="C450" s="2"/>
      <c r="D450" s="2"/>
    </row>
    <row r="451" spans="2:4">
      <c r="B451" s="2"/>
      <c r="C451" s="2"/>
      <c r="D451" s="2"/>
    </row>
    <row r="452" spans="2:4">
      <c r="B452" s="2"/>
      <c r="C452" s="2"/>
      <c r="D452" s="2"/>
    </row>
    <row r="453" spans="2:4">
      <c r="B453" s="2"/>
      <c r="C453" s="2"/>
      <c r="D453" s="2"/>
    </row>
    <row r="454" spans="2:4">
      <c r="B454" s="2"/>
      <c r="C454" s="2"/>
      <c r="D454" s="2"/>
    </row>
    <row r="455" spans="2:4">
      <c r="B455" s="2"/>
      <c r="C455" s="2"/>
      <c r="D455" s="2"/>
    </row>
    <row r="456" spans="2:4">
      <c r="B456" s="2"/>
      <c r="C456" s="2"/>
      <c r="D456" s="2"/>
    </row>
    <row r="457" spans="2:4">
      <c r="B457" s="2"/>
      <c r="C457" s="2"/>
      <c r="D457" s="2"/>
    </row>
    <row r="458" spans="2:4">
      <c r="B458" s="2"/>
      <c r="C458" s="2"/>
      <c r="D458" s="2"/>
    </row>
    <row r="459" spans="2:4">
      <c r="B459" s="2"/>
      <c r="C459" s="2"/>
      <c r="D459" s="2"/>
    </row>
    <row r="460" spans="2:4">
      <c r="B460" s="2"/>
      <c r="C460" s="2"/>
      <c r="D460" s="2"/>
    </row>
    <row r="461" spans="2:4">
      <c r="B461" s="2"/>
      <c r="C461" s="2"/>
      <c r="D461" s="2"/>
    </row>
    <row r="462" spans="2:4">
      <c r="B462" s="2"/>
      <c r="C462" s="2"/>
      <c r="D462" s="2"/>
    </row>
    <row r="463" spans="2:4">
      <c r="B463" s="2"/>
      <c r="C463" s="2"/>
      <c r="D463" s="2"/>
    </row>
    <row r="464" spans="2:4">
      <c r="B464" s="2"/>
      <c r="C464" s="2"/>
      <c r="D464" s="2"/>
    </row>
    <row r="465" spans="2:4">
      <c r="B465" s="2"/>
      <c r="C465" s="2"/>
      <c r="D465" s="2"/>
    </row>
    <row r="466" spans="2:4">
      <c r="B466" s="2"/>
      <c r="C466" s="2"/>
      <c r="D466" s="2"/>
    </row>
    <row r="467" spans="2:4">
      <c r="B467" s="2"/>
      <c r="C467" s="2"/>
      <c r="D467" s="2"/>
    </row>
    <row r="468" spans="2:4">
      <c r="B468" s="2"/>
      <c r="C468" s="2"/>
      <c r="D468" s="2"/>
    </row>
    <row r="469" spans="2:4">
      <c r="B469" s="2"/>
      <c r="C469" s="2"/>
      <c r="D469" s="2"/>
    </row>
    <row r="470" spans="2:4">
      <c r="B470" s="2"/>
      <c r="C470" s="2"/>
      <c r="D470" s="2"/>
    </row>
    <row r="471" spans="2:4">
      <c r="B471" s="2"/>
      <c r="C471" s="2"/>
      <c r="D471" s="2"/>
    </row>
    <row r="472" spans="2:4">
      <c r="B472" s="2"/>
      <c r="C472" s="2"/>
      <c r="D472" s="2"/>
    </row>
    <row r="473" spans="2:4">
      <c r="B473" s="2"/>
      <c r="C473" s="2"/>
      <c r="D473" s="2"/>
    </row>
    <row r="474" spans="2:4">
      <c r="B474" s="2"/>
      <c r="C474" s="2"/>
      <c r="D474" s="2"/>
    </row>
    <row r="475" spans="2:4">
      <c r="B475" s="2"/>
      <c r="C475" s="2"/>
      <c r="D475" s="2"/>
    </row>
    <row r="476" spans="2:4">
      <c r="B476" s="2"/>
      <c r="C476" s="2"/>
      <c r="D476" s="2"/>
    </row>
    <row r="477" spans="2:4">
      <c r="B477" s="2"/>
      <c r="C477" s="2"/>
      <c r="D477" s="2"/>
    </row>
    <row r="478" spans="2:4">
      <c r="B478" s="2"/>
      <c r="C478" s="2"/>
      <c r="D478" s="2"/>
    </row>
    <row r="479" spans="2:4">
      <c r="B479" s="2"/>
      <c r="C479" s="2"/>
      <c r="D479" s="2"/>
    </row>
    <row r="480" spans="2:4">
      <c r="B480" s="2"/>
      <c r="C480" s="2"/>
      <c r="D480" s="2"/>
    </row>
    <row r="481" spans="2:4">
      <c r="B481" s="2"/>
      <c r="C481" s="2"/>
      <c r="D481" s="2"/>
    </row>
    <row r="482" spans="2:4">
      <c r="B482" s="2"/>
      <c r="C482" s="2"/>
      <c r="D482" s="2"/>
    </row>
    <row r="483" spans="2:4">
      <c r="B483" s="2"/>
      <c r="C483" s="2"/>
      <c r="D483" s="2"/>
    </row>
    <row r="484" spans="2:4">
      <c r="B484" s="2"/>
      <c r="C484" s="2"/>
      <c r="D484" s="2"/>
    </row>
    <row r="485" spans="2:4">
      <c r="B485" s="2"/>
      <c r="C485" s="2"/>
      <c r="D485" s="2"/>
    </row>
    <row r="486" spans="2:4">
      <c r="B486" s="2"/>
      <c r="C486" s="2"/>
      <c r="D486" s="2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  <row r="734" spans="2:4">
      <c r="B734" s="2"/>
      <c r="C734" s="2"/>
      <c r="D734" s="2"/>
    </row>
    <row r="735" spans="2:4">
      <c r="B735" s="2"/>
      <c r="C735" s="2"/>
      <c r="D735" s="2"/>
    </row>
    <row r="736" spans="2:4">
      <c r="B736" s="2"/>
      <c r="C736" s="2"/>
      <c r="D736" s="2"/>
    </row>
    <row r="737" spans="2:4">
      <c r="B737" s="2"/>
      <c r="C737" s="2"/>
      <c r="D737" s="2"/>
    </row>
    <row r="738" spans="2:4">
      <c r="B738" s="2"/>
      <c r="C738" s="2"/>
      <c r="D738" s="2"/>
    </row>
    <row r="739" spans="2:4">
      <c r="B739" s="2"/>
      <c r="C739" s="2"/>
      <c r="D739" s="2"/>
    </row>
    <row r="740" spans="2:4">
      <c r="B740" s="2"/>
      <c r="C740" s="2"/>
      <c r="D740" s="2"/>
    </row>
    <row r="741" spans="2:4">
      <c r="B741" s="2"/>
      <c r="C741" s="2"/>
      <c r="D741" s="2"/>
    </row>
    <row r="742" spans="2:4">
      <c r="B742" s="2"/>
      <c r="C742" s="2"/>
      <c r="D742" s="2"/>
    </row>
    <row r="743" spans="2:4">
      <c r="B743" s="2"/>
      <c r="C743" s="2"/>
      <c r="D743" s="2"/>
    </row>
    <row r="744" spans="2:4">
      <c r="B744" s="2"/>
      <c r="C744" s="2"/>
      <c r="D744" s="2"/>
    </row>
    <row r="745" spans="2:4">
      <c r="B745" s="2"/>
      <c r="C745" s="2"/>
      <c r="D745" s="2"/>
    </row>
    <row r="746" spans="2:4">
      <c r="B746" s="2"/>
      <c r="C746" s="2"/>
      <c r="D746" s="2"/>
    </row>
    <row r="747" spans="2:4">
      <c r="B747" s="2"/>
      <c r="C747" s="2"/>
      <c r="D747" s="2"/>
    </row>
    <row r="748" spans="2:4">
      <c r="B748" s="2"/>
      <c r="C748" s="2"/>
      <c r="D748" s="2"/>
    </row>
    <row r="749" spans="2:4">
      <c r="B749" s="2"/>
      <c r="C749" s="2"/>
      <c r="D749" s="2"/>
    </row>
    <row r="750" spans="2:4">
      <c r="B750" s="2"/>
      <c r="C750" s="2"/>
      <c r="D750" s="2"/>
    </row>
    <row r="751" spans="2:4">
      <c r="B751" s="2"/>
      <c r="C751" s="2"/>
      <c r="D751" s="2"/>
    </row>
    <row r="752" spans="2:4">
      <c r="B752" s="2"/>
      <c r="C752" s="2"/>
      <c r="D752" s="2"/>
    </row>
    <row r="753" spans="2:4">
      <c r="B753" s="2"/>
      <c r="C753" s="2"/>
      <c r="D753" s="2"/>
    </row>
    <row r="754" spans="2:4">
      <c r="B754" s="2"/>
      <c r="C754" s="2"/>
      <c r="D754" s="2"/>
    </row>
    <row r="755" spans="2:4">
      <c r="B755" s="2"/>
      <c r="C755" s="2"/>
      <c r="D755" s="2"/>
    </row>
    <row r="756" spans="2:4">
      <c r="B756" s="2"/>
      <c r="C756" s="2"/>
      <c r="D756" s="2"/>
    </row>
    <row r="757" spans="2:4">
      <c r="B757" s="2"/>
      <c r="C757" s="2"/>
      <c r="D757" s="2"/>
    </row>
    <row r="758" spans="2:4">
      <c r="B758" s="2"/>
      <c r="C758" s="2"/>
      <c r="D758" s="2"/>
    </row>
    <row r="759" spans="2:4">
      <c r="B759" s="2"/>
      <c r="C759" s="2"/>
      <c r="D759" s="2"/>
    </row>
    <row r="760" spans="2:4">
      <c r="B760" s="2"/>
      <c r="C760" s="2"/>
      <c r="D760" s="2"/>
    </row>
    <row r="761" spans="2:4">
      <c r="B761" s="2"/>
      <c r="C761" s="2"/>
      <c r="D761" s="2"/>
    </row>
    <row r="762" spans="2:4">
      <c r="B762" s="2"/>
      <c r="C762" s="2"/>
      <c r="D762" s="2"/>
    </row>
    <row r="763" spans="2:4">
      <c r="B763" s="2"/>
      <c r="C763" s="2"/>
      <c r="D763" s="2"/>
    </row>
    <row r="764" spans="2:4">
      <c r="B764" s="2"/>
      <c r="C764" s="2"/>
      <c r="D764" s="2"/>
    </row>
    <row r="765" spans="2:4">
      <c r="B765" s="2"/>
      <c r="C765" s="2"/>
      <c r="D765" s="2"/>
    </row>
    <row r="766" spans="2:4">
      <c r="B766" s="2"/>
      <c r="C766" s="2"/>
      <c r="D766" s="2"/>
    </row>
    <row r="767" spans="2:4">
      <c r="B767" s="2"/>
      <c r="C767" s="2"/>
      <c r="D767" s="2"/>
    </row>
    <row r="768" spans="2:4">
      <c r="B768" s="2"/>
      <c r="C768" s="2"/>
      <c r="D768" s="2"/>
    </row>
    <row r="769" spans="2:4">
      <c r="B769" s="2"/>
      <c r="C769" s="2"/>
      <c r="D769" s="2"/>
    </row>
    <row r="770" spans="2:4">
      <c r="B770" s="2"/>
      <c r="C770" s="2"/>
      <c r="D770" s="2"/>
    </row>
    <row r="771" spans="2:4">
      <c r="B771" s="2"/>
      <c r="C771" s="2"/>
      <c r="D771" s="2"/>
    </row>
    <row r="772" spans="2:4">
      <c r="B772" s="2"/>
      <c r="C772" s="2"/>
      <c r="D772" s="2"/>
    </row>
    <row r="773" spans="2:4">
      <c r="B773" s="2"/>
      <c r="C773" s="2"/>
      <c r="D773" s="2"/>
    </row>
    <row r="774" spans="2:4">
      <c r="B774" s="2"/>
      <c r="C774" s="2"/>
      <c r="D774" s="2"/>
    </row>
    <row r="775" spans="2:4">
      <c r="B775" s="2"/>
      <c r="C775" s="2"/>
      <c r="D775" s="2"/>
    </row>
    <row r="776" spans="2:4">
      <c r="B776" s="2"/>
      <c r="C776" s="2"/>
      <c r="D776" s="2"/>
    </row>
    <row r="777" spans="2:4">
      <c r="B777" s="2"/>
      <c r="C777" s="2"/>
      <c r="D777" s="2"/>
    </row>
    <row r="778" spans="2:4">
      <c r="B778" s="2"/>
      <c r="C778" s="2"/>
      <c r="D778" s="2"/>
    </row>
    <row r="779" spans="2:4">
      <c r="B779" s="2"/>
      <c r="C779" s="2"/>
      <c r="D779" s="2"/>
    </row>
    <row r="780" spans="2:4">
      <c r="B780" s="2"/>
      <c r="C780" s="2"/>
      <c r="D780" s="2"/>
    </row>
    <row r="781" spans="2:4">
      <c r="B781" s="2"/>
      <c r="C781" s="2"/>
      <c r="D781" s="2"/>
    </row>
    <row r="782" spans="2:4">
      <c r="B782" s="2"/>
      <c r="C782" s="2"/>
      <c r="D782" s="2"/>
    </row>
    <row r="783" spans="2:4">
      <c r="B783" s="2"/>
      <c r="C783" s="2"/>
      <c r="D783" s="2"/>
    </row>
    <row r="784" spans="2:4">
      <c r="B784" s="2"/>
      <c r="C784" s="2"/>
      <c r="D784" s="2"/>
    </row>
    <row r="785" spans="2:4">
      <c r="B785" s="2"/>
      <c r="C785" s="2"/>
      <c r="D785" s="2"/>
    </row>
    <row r="786" spans="2:4">
      <c r="B786" s="2"/>
      <c r="C786" s="2"/>
      <c r="D786" s="2"/>
    </row>
    <row r="787" spans="2:4">
      <c r="B787" s="2"/>
      <c r="C787" s="2"/>
      <c r="D787" s="2"/>
    </row>
    <row r="788" spans="2:4">
      <c r="B788" s="2"/>
      <c r="C788" s="2"/>
      <c r="D788" s="2"/>
    </row>
    <row r="789" spans="2:4">
      <c r="B789" s="2"/>
      <c r="C789" s="2"/>
      <c r="D789" s="2"/>
    </row>
    <row r="790" spans="2:4">
      <c r="B790" s="2"/>
      <c r="C790" s="2"/>
      <c r="D790" s="2"/>
    </row>
    <row r="791" spans="2:4">
      <c r="B791" s="2"/>
      <c r="C791" s="2"/>
      <c r="D791" s="2"/>
    </row>
    <row r="792" spans="2:4">
      <c r="B792" s="2"/>
      <c r="C792" s="2"/>
      <c r="D792" s="2"/>
    </row>
    <row r="793" spans="2:4">
      <c r="B793" s="2"/>
      <c r="C793" s="2"/>
      <c r="D793" s="2"/>
    </row>
    <row r="794" spans="2:4">
      <c r="B794" s="2"/>
      <c r="C794" s="2"/>
      <c r="D794" s="2"/>
    </row>
    <row r="795" spans="2:4">
      <c r="B795" s="2"/>
      <c r="C795" s="2"/>
      <c r="D795" s="2"/>
    </row>
    <row r="796" spans="2:4">
      <c r="B796" s="2"/>
      <c r="C796" s="2"/>
      <c r="D796" s="2"/>
    </row>
    <row r="797" spans="2:4">
      <c r="B797" s="2"/>
      <c r="C797" s="2"/>
      <c r="D797" s="2"/>
    </row>
    <row r="798" spans="2:4">
      <c r="B798" s="2"/>
      <c r="C798" s="2"/>
      <c r="D798" s="2"/>
    </row>
    <row r="799" spans="2:4">
      <c r="B799" s="2"/>
      <c r="C799" s="2"/>
      <c r="D799" s="2"/>
    </row>
    <row r="800" spans="2:4">
      <c r="B800" s="2"/>
      <c r="C800" s="2"/>
      <c r="D800" s="2"/>
    </row>
    <row r="801" spans="2:4">
      <c r="B801" s="2"/>
      <c r="C801" s="2"/>
      <c r="D801" s="2"/>
    </row>
    <row r="802" spans="2:4">
      <c r="B802" s="2"/>
      <c r="C802" s="2"/>
      <c r="D802" s="2"/>
    </row>
    <row r="803" spans="2:4">
      <c r="B803" s="2"/>
      <c r="C803" s="2"/>
      <c r="D803" s="2"/>
    </row>
    <row r="804" spans="2:4">
      <c r="B804" s="2"/>
      <c r="C804" s="2"/>
      <c r="D804" s="2"/>
    </row>
    <row r="805" spans="2:4">
      <c r="B805" s="2"/>
      <c r="C805" s="2"/>
      <c r="D805" s="2"/>
    </row>
    <row r="806" spans="2:4">
      <c r="B806" s="2"/>
      <c r="C806" s="2"/>
      <c r="D806" s="2"/>
    </row>
    <row r="807" spans="2:4">
      <c r="B807" s="2"/>
      <c r="C807" s="2"/>
      <c r="D807" s="2"/>
    </row>
    <row r="808" spans="2:4">
      <c r="B808" s="2"/>
      <c r="C808" s="2"/>
      <c r="D808" s="2"/>
    </row>
    <row r="809" spans="2:4">
      <c r="B809" s="2"/>
      <c r="C809" s="2"/>
      <c r="D809" s="2"/>
    </row>
    <row r="810" spans="2:4">
      <c r="B810" s="2"/>
      <c r="C810" s="2"/>
      <c r="D810" s="2"/>
    </row>
    <row r="811" spans="2:4">
      <c r="B811" s="2"/>
      <c r="C811" s="2"/>
      <c r="D811" s="2"/>
    </row>
    <row r="812" spans="2:4">
      <c r="B812" s="2"/>
      <c r="C812" s="2"/>
      <c r="D812" s="2"/>
    </row>
    <row r="813" spans="2:4">
      <c r="B813" s="2"/>
      <c r="C813" s="2"/>
      <c r="D813" s="2"/>
    </row>
    <row r="814" spans="2:4">
      <c r="B814" s="2"/>
      <c r="C814" s="2"/>
      <c r="D814" s="2"/>
    </row>
    <row r="815" spans="2:4">
      <c r="B815" s="2"/>
      <c r="C815" s="2"/>
      <c r="D815" s="2"/>
    </row>
    <row r="816" spans="2:4">
      <c r="B816" s="2"/>
      <c r="C816" s="2"/>
      <c r="D816" s="2"/>
    </row>
    <row r="817" spans="2:4">
      <c r="B817" s="2"/>
      <c r="C817" s="2"/>
      <c r="D817" s="2"/>
    </row>
    <row r="818" spans="2:4">
      <c r="B818" s="2"/>
      <c r="C818" s="2"/>
      <c r="D818" s="2"/>
    </row>
    <row r="819" spans="2:4">
      <c r="B819" s="2"/>
      <c r="C819" s="2"/>
      <c r="D819" s="2"/>
    </row>
    <row r="820" spans="2:4">
      <c r="B820" s="2"/>
      <c r="C820" s="2"/>
      <c r="D820" s="2"/>
    </row>
    <row r="821" spans="2:4">
      <c r="B821" s="2"/>
      <c r="C821" s="2"/>
      <c r="D821" s="2"/>
    </row>
    <row r="822" spans="2:4">
      <c r="B822" s="2"/>
      <c r="C822" s="2"/>
      <c r="D822" s="2"/>
    </row>
    <row r="823" spans="2:4">
      <c r="B823" s="2"/>
      <c r="C823" s="2"/>
      <c r="D823" s="2"/>
    </row>
    <row r="824" spans="2:4">
      <c r="B824" s="2"/>
      <c r="C824" s="2"/>
      <c r="D824" s="2"/>
    </row>
    <row r="825" spans="2:4">
      <c r="B825" s="2"/>
      <c r="C825" s="2"/>
      <c r="D825" s="2"/>
    </row>
    <row r="826" spans="2:4">
      <c r="B826" s="2"/>
      <c r="C826" s="2"/>
      <c r="D826" s="2"/>
    </row>
    <row r="827" spans="2:4">
      <c r="B827" s="2"/>
      <c r="C827" s="2"/>
      <c r="D827" s="2"/>
    </row>
    <row r="828" spans="2:4">
      <c r="B828" s="2"/>
      <c r="C828" s="2"/>
      <c r="D828" s="2"/>
    </row>
    <row r="829" spans="2:4">
      <c r="B829" s="2"/>
      <c r="C829" s="2"/>
      <c r="D829" s="2"/>
    </row>
    <row r="830" spans="2:4">
      <c r="B830" s="2"/>
      <c r="C830" s="2"/>
      <c r="D830" s="2"/>
    </row>
    <row r="831" spans="2:4">
      <c r="B831" s="2"/>
      <c r="C831" s="2"/>
      <c r="D831" s="2"/>
    </row>
    <row r="832" spans="2:4">
      <c r="B832" s="2"/>
      <c r="C832" s="2"/>
      <c r="D832" s="2"/>
    </row>
    <row r="833" spans="2:4">
      <c r="B833" s="2"/>
      <c r="C833" s="2"/>
      <c r="D833" s="2"/>
    </row>
    <row r="834" spans="2:4">
      <c r="B834" s="2"/>
      <c r="C834" s="2"/>
      <c r="D834" s="2"/>
    </row>
    <row r="835" spans="2:4">
      <c r="B835" s="2"/>
      <c r="C835" s="2"/>
      <c r="D835" s="2"/>
    </row>
    <row r="836" spans="2:4">
      <c r="B836" s="2"/>
      <c r="C836" s="2"/>
      <c r="D836" s="2"/>
    </row>
    <row r="837" spans="2:4">
      <c r="B837" s="2"/>
      <c r="C837" s="2"/>
      <c r="D837" s="2"/>
    </row>
    <row r="838" spans="2:4">
      <c r="B838" s="2"/>
      <c r="C838" s="2"/>
      <c r="D838" s="2"/>
    </row>
    <row r="839" spans="2:4">
      <c r="B839" s="2"/>
      <c r="C839" s="2"/>
      <c r="D839" s="2"/>
    </row>
    <row r="840" spans="2:4">
      <c r="B840" s="2"/>
      <c r="C840" s="2"/>
      <c r="D840" s="2"/>
    </row>
    <row r="841" spans="2:4">
      <c r="B841" s="2"/>
      <c r="C841" s="2"/>
      <c r="D841" s="2"/>
    </row>
    <row r="842" spans="2:4">
      <c r="B842" s="2"/>
      <c r="C842" s="2"/>
      <c r="D842" s="2"/>
    </row>
    <row r="843" spans="2:4">
      <c r="B843" s="2"/>
      <c r="C843" s="2"/>
      <c r="D843" s="2"/>
    </row>
    <row r="844" spans="2:4">
      <c r="B844" s="2"/>
      <c r="C844" s="2"/>
      <c r="D844" s="2"/>
    </row>
    <row r="845" spans="2:4">
      <c r="B845" s="2"/>
      <c r="C845" s="2"/>
      <c r="D845" s="2"/>
    </row>
    <row r="846" spans="2:4">
      <c r="B846" s="2"/>
      <c r="C846" s="2"/>
      <c r="D846" s="2"/>
    </row>
    <row r="847" spans="2:4">
      <c r="B847" s="2"/>
      <c r="C847" s="2"/>
      <c r="D847" s="2"/>
    </row>
    <row r="848" spans="2:4">
      <c r="B848" s="2"/>
      <c r="C848" s="2"/>
      <c r="D848" s="2"/>
    </row>
    <row r="849" spans="2:4">
      <c r="B849" s="2"/>
      <c r="C849" s="2"/>
      <c r="D849" s="2"/>
    </row>
    <row r="850" spans="2:4">
      <c r="B850" s="2"/>
      <c r="C850" s="2"/>
      <c r="D850" s="2"/>
    </row>
    <row r="851" spans="2:4">
      <c r="B851" s="2"/>
      <c r="C851" s="2"/>
      <c r="D851" s="2"/>
    </row>
    <row r="852" spans="2:4">
      <c r="B852" s="2"/>
      <c r="C852" s="2"/>
      <c r="D852" s="2"/>
    </row>
    <row r="853" spans="2:4">
      <c r="B853" s="2"/>
      <c r="C853" s="2"/>
      <c r="D853" s="2"/>
    </row>
    <row r="854" spans="2:4">
      <c r="B854" s="2"/>
      <c r="C854" s="2"/>
      <c r="D854" s="2"/>
    </row>
    <row r="855" spans="2:4">
      <c r="B855" s="2"/>
      <c r="C855" s="2"/>
      <c r="D855" s="2"/>
    </row>
    <row r="856" spans="2:4">
      <c r="B856" s="2"/>
      <c r="C856" s="2"/>
      <c r="D856" s="2"/>
    </row>
    <row r="857" spans="2:4">
      <c r="B857" s="2"/>
      <c r="C857" s="2"/>
      <c r="D857" s="2"/>
    </row>
    <row r="858" spans="2:4">
      <c r="B858" s="2"/>
      <c r="C858" s="2"/>
      <c r="D858" s="2"/>
    </row>
    <row r="859" spans="2:4">
      <c r="B859" s="2"/>
      <c r="C859" s="2"/>
      <c r="D859" s="2"/>
    </row>
    <row r="860" spans="2:4">
      <c r="B860" s="2"/>
      <c r="C860" s="2"/>
      <c r="D860" s="2"/>
    </row>
    <row r="861" spans="2:4">
      <c r="B861" s="2"/>
      <c r="C861" s="2"/>
      <c r="D861" s="2"/>
    </row>
    <row r="862" spans="2:4">
      <c r="B862" s="2"/>
      <c r="C862" s="2"/>
      <c r="D862" s="2"/>
    </row>
    <row r="863" spans="2:4">
      <c r="B863" s="2"/>
      <c r="C863" s="2"/>
      <c r="D863" s="2"/>
    </row>
    <row r="864" spans="2:4">
      <c r="B864" s="2"/>
      <c r="C864" s="2"/>
      <c r="D864" s="2"/>
    </row>
    <row r="865" spans="2:4">
      <c r="B865" s="2"/>
      <c r="C865" s="2"/>
      <c r="D865" s="2"/>
    </row>
    <row r="866" spans="2:4">
      <c r="B866" s="2"/>
      <c r="C866" s="2"/>
      <c r="D866" s="2"/>
    </row>
    <row r="867" spans="2:4">
      <c r="B867" s="2"/>
      <c r="C867" s="2"/>
      <c r="D867" s="2"/>
    </row>
    <row r="868" spans="2:4">
      <c r="B868" s="2"/>
      <c r="C868" s="2"/>
      <c r="D868" s="2"/>
    </row>
    <row r="869" spans="2:4">
      <c r="B869" s="2"/>
      <c r="C869" s="2"/>
      <c r="D869" s="2"/>
    </row>
    <row r="870" spans="2:4">
      <c r="B870" s="2"/>
      <c r="C870" s="2"/>
      <c r="D870" s="2"/>
    </row>
    <row r="871" spans="2:4">
      <c r="B871" s="2"/>
      <c r="C871" s="2"/>
      <c r="D871" s="2"/>
    </row>
    <row r="872" spans="2:4">
      <c r="B872" s="2"/>
      <c r="C872" s="2"/>
      <c r="D872" s="2"/>
    </row>
    <row r="873" spans="2:4">
      <c r="B873" s="2"/>
      <c r="C873" s="2"/>
      <c r="D873" s="2"/>
    </row>
    <row r="874" spans="2:4">
      <c r="B874" s="2"/>
      <c r="C874" s="2"/>
      <c r="D874" s="2"/>
    </row>
    <row r="875" spans="2:4">
      <c r="B875" s="2"/>
      <c r="C875" s="2"/>
      <c r="D875" s="2"/>
    </row>
    <row r="876" spans="2:4">
      <c r="B876" s="2"/>
      <c r="C876" s="2"/>
      <c r="D876" s="2"/>
    </row>
    <row r="877" spans="2:4">
      <c r="B877" s="2"/>
      <c r="C877" s="2"/>
      <c r="D877" s="2"/>
    </row>
    <row r="878" spans="2:4">
      <c r="B878" s="2"/>
      <c r="C878" s="2"/>
      <c r="D878" s="2"/>
    </row>
    <row r="879" spans="2:4">
      <c r="B879" s="2"/>
      <c r="C879" s="2"/>
      <c r="D879" s="2"/>
    </row>
    <row r="880" spans="2:4">
      <c r="B880" s="2"/>
      <c r="C880" s="2"/>
      <c r="D880" s="2"/>
    </row>
    <row r="881" spans="2:4">
      <c r="B881" s="2"/>
      <c r="C881" s="2"/>
      <c r="D881" s="2"/>
    </row>
    <row r="882" spans="2:4">
      <c r="B882" s="2"/>
      <c r="C882" s="2"/>
      <c r="D882" s="2"/>
    </row>
    <row r="883" spans="2:4">
      <c r="B883" s="2"/>
      <c r="C883" s="2"/>
      <c r="D883" s="2"/>
    </row>
    <row r="884" spans="2:4">
      <c r="B884" s="2"/>
      <c r="C884" s="2"/>
      <c r="D884" s="2"/>
    </row>
    <row r="885" spans="2:4">
      <c r="B885" s="2"/>
      <c r="C885" s="2"/>
      <c r="D885" s="2"/>
    </row>
    <row r="886" spans="2:4">
      <c r="B886" s="2"/>
      <c r="C886" s="2"/>
      <c r="D886" s="2"/>
    </row>
    <row r="887" spans="2:4">
      <c r="B887" s="2"/>
      <c r="C887" s="2"/>
      <c r="D887" s="2"/>
    </row>
    <row r="888" spans="2:4">
      <c r="B888" s="2"/>
      <c r="C888" s="2"/>
      <c r="D888" s="2"/>
    </row>
    <row r="889" spans="2:4">
      <c r="B889" s="2"/>
      <c r="C889" s="2"/>
      <c r="D889" s="2"/>
    </row>
    <row r="890" spans="2:4">
      <c r="B890" s="2"/>
      <c r="C890" s="2"/>
      <c r="D890" s="2"/>
    </row>
    <row r="891" spans="2:4">
      <c r="B891" s="2"/>
      <c r="C891" s="2"/>
      <c r="D891" s="2"/>
    </row>
    <row r="892" spans="2:4">
      <c r="B892" s="2"/>
      <c r="C892" s="2"/>
      <c r="D892" s="2"/>
    </row>
    <row r="893" spans="2:4">
      <c r="B893" s="2"/>
      <c r="C893" s="2"/>
      <c r="D893" s="2"/>
    </row>
    <row r="894" spans="2:4">
      <c r="B894" s="2"/>
      <c r="C894" s="2"/>
      <c r="D894" s="2"/>
    </row>
    <row r="895" spans="2:4">
      <c r="B895" s="2"/>
      <c r="C895" s="2"/>
      <c r="D895" s="2"/>
    </row>
    <row r="896" spans="2:4">
      <c r="B896" s="2"/>
      <c r="C896" s="2"/>
      <c r="D896" s="2"/>
    </row>
    <row r="897" spans="2:4">
      <c r="B897" s="2"/>
      <c r="C897" s="2"/>
      <c r="D897" s="2"/>
    </row>
    <row r="898" spans="2:4">
      <c r="B898" s="2"/>
      <c r="C898" s="2"/>
      <c r="D898" s="2"/>
    </row>
    <row r="899" spans="2:4">
      <c r="B899" s="2"/>
      <c r="C899" s="2"/>
      <c r="D899" s="2"/>
    </row>
    <row r="900" spans="2:4">
      <c r="B900" s="2"/>
      <c r="C900" s="2"/>
      <c r="D900" s="2"/>
    </row>
    <row r="901" spans="2:4">
      <c r="B901" s="2"/>
      <c r="C901" s="2"/>
      <c r="D901" s="2"/>
    </row>
    <row r="902" spans="2:4">
      <c r="B902" s="2"/>
      <c r="C902" s="2"/>
      <c r="D902" s="2"/>
    </row>
    <row r="903" spans="2:4">
      <c r="B903" s="2"/>
      <c r="C903" s="2"/>
      <c r="D903" s="2"/>
    </row>
    <row r="904" spans="2:4">
      <c r="B904" s="2"/>
      <c r="C904" s="2"/>
      <c r="D904" s="2"/>
    </row>
    <row r="905" spans="2:4">
      <c r="B905" s="2"/>
      <c r="C905" s="2"/>
      <c r="D905" s="2"/>
    </row>
    <row r="906" spans="2:4">
      <c r="B906" s="2"/>
      <c r="C906" s="2"/>
      <c r="D906" s="2"/>
    </row>
    <row r="907" spans="2:4">
      <c r="B907" s="2"/>
      <c r="C907" s="2"/>
      <c r="D907" s="2"/>
    </row>
    <row r="908" spans="2:4">
      <c r="B908" s="2"/>
      <c r="C908" s="2"/>
      <c r="D908" s="2"/>
    </row>
    <row r="909" spans="2:4">
      <c r="B909" s="2"/>
      <c r="C909" s="2"/>
      <c r="D909" s="2"/>
    </row>
    <row r="910" spans="2:4">
      <c r="B910" s="2"/>
      <c r="C910" s="2"/>
      <c r="D910" s="2"/>
    </row>
    <row r="911" spans="2:4">
      <c r="B911" s="2"/>
      <c r="C911" s="2"/>
      <c r="D911" s="2"/>
    </row>
    <row r="912" spans="2:4">
      <c r="B912" s="2"/>
      <c r="C912" s="2"/>
      <c r="D912" s="2"/>
    </row>
    <row r="913" spans="2:4">
      <c r="B913" s="2"/>
      <c r="C913" s="2"/>
      <c r="D913" s="2"/>
    </row>
    <row r="914" spans="2:4">
      <c r="B914" s="2"/>
      <c r="C914" s="2"/>
      <c r="D914" s="2"/>
    </row>
    <row r="915" spans="2:4">
      <c r="B915" s="2"/>
      <c r="C915" s="2"/>
      <c r="D915" s="2"/>
    </row>
    <row r="916" spans="2:4">
      <c r="B916" s="2"/>
      <c r="C916" s="2"/>
      <c r="D916" s="2"/>
    </row>
    <row r="917" spans="2:4">
      <c r="B917" s="2"/>
      <c r="C917" s="2"/>
      <c r="D917" s="2"/>
    </row>
    <row r="918" spans="2:4">
      <c r="B918" s="2"/>
      <c r="C918" s="2"/>
      <c r="D918" s="2"/>
    </row>
    <row r="919" spans="2:4">
      <c r="B919" s="2"/>
      <c r="C919" s="2"/>
      <c r="D919" s="2"/>
    </row>
    <row r="920" spans="2:4">
      <c r="B920" s="2"/>
      <c r="C920" s="2"/>
      <c r="D920" s="2"/>
    </row>
    <row r="921" spans="2:4">
      <c r="B921" s="2"/>
      <c r="C921" s="2"/>
      <c r="D921" s="2"/>
    </row>
    <row r="922" spans="2:4">
      <c r="B922" s="2"/>
      <c r="C922" s="2"/>
      <c r="D922" s="2"/>
    </row>
    <row r="923" spans="2:4">
      <c r="B923" s="2"/>
      <c r="C923" s="2"/>
      <c r="D923" s="2"/>
    </row>
    <row r="924" spans="2:4">
      <c r="B924" s="2"/>
      <c r="C924" s="2"/>
      <c r="D924" s="2"/>
    </row>
    <row r="925" spans="2:4">
      <c r="B925" s="2"/>
      <c r="C925" s="2"/>
      <c r="D925" s="2"/>
    </row>
    <row r="926" spans="2:4">
      <c r="B926" s="2"/>
      <c r="C926" s="2"/>
      <c r="D926" s="2"/>
    </row>
    <row r="927" spans="2:4">
      <c r="B927" s="2"/>
      <c r="C927" s="2"/>
      <c r="D927" s="2"/>
    </row>
    <row r="928" spans="2:4">
      <c r="B928" s="2"/>
      <c r="C928" s="2"/>
      <c r="D928" s="2"/>
    </row>
    <row r="929" spans="2:4">
      <c r="B929" s="2"/>
      <c r="C929" s="2"/>
      <c r="D929" s="2"/>
    </row>
    <row r="930" spans="2:4">
      <c r="B930" s="2"/>
      <c r="C930" s="2"/>
      <c r="D930" s="2"/>
    </row>
    <row r="931" spans="2:4">
      <c r="B931" s="2"/>
      <c r="C931" s="2"/>
      <c r="D931" s="2"/>
    </row>
    <row r="932" spans="2:4">
      <c r="B932" s="2"/>
      <c r="C932" s="2"/>
      <c r="D932" s="2"/>
    </row>
    <row r="933" spans="2:4">
      <c r="B933" s="2"/>
      <c r="C933" s="2"/>
      <c r="D933" s="2"/>
    </row>
    <row r="934" spans="2:4">
      <c r="B934" s="2"/>
      <c r="C934" s="2"/>
      <c r="D934" s="2"/>
    </row>
    <row r="935" spans="2:4">
      <c r="B935" s="2"/>
      <c r="C935" s="2"/>
      <c r="D935" s="2"/>
    </row>
    <row r="936" spans="2:4">
      <c r="B936" s="2"/>
      <c r="C936" s="2"/>
      <c r="D936" s="2"/>
    </row>
    <row r="937" spans="2:4">
      <c r="B937" s="2"/>
      <c r="C937" s="2"/>
      <c r="D937" s="2"/>
    </row>
    <row r="938" spans="2:4">
      <c r="B938" s="2"/>
      <c r="C938" s="2"/>
      <c r="D938" s="2"/>
    </row>
    <row r="939" spans="2:4">
      <c r="B939" s="2"/>
      <c r="C939" s="2"/>
      <c r="D939" s="2"/>
    </row>
    <row r="940" spans="2:4">
      <c r="B940" s="2"/>
      <c r="C940" s="2"/>
      <c r="D940" s="2"/>
    </row>
    <row r="941" spans="2:4">
      <c r="B941" s="2"/>
      <c r="C941" s="2"/>
      <c r="D941" s="2"/>
    </row>
    <row r="942" spans="2:4">
      <c r="B942" s="2"/>
      <c r="C942" s="2"/>
      <c r="D942" s="2"/>
    </row>
    <row r="943" spans="2:4">
      <c r="B943" s="2"/>
      <c r="C943" s="2"/>
      <c r="D943" s="2"/>
    </row>
    <row r="944" spans="2:4">
      <c r="B944" s="2"/>
      <c r="C944" s="2"/>
      <c r="D944" s="2"/>
    </row>
    <row r="945" spans="2:4">
      <c r="B945" s="2"/>
      <c r="C945" s="2"/>
      <c r="D945" s="2"/>
    </row>
    <row r="946" spans="2:4">
      <c r="B946" s="2"/>
      <c r="C946" s="2"/>
      <c r="D946" s="2"/>
    </row>
    <row r="947" spans="2:4">
      <c r="B947" s="2"/>
      <c r="C947" s="2"/>
      <c r="D947" s="2"/>
    </row>
    <row r="948" spans="2:4">
      <c r="B948" s="2"/>
      <c r="C948" s="2"/>
      <c r="D948" s="2"/>
    </row>
    <row r="949" spans="2:4">
      <c r="B949" s="2"/>
      <c r="C949" s="2"/>
      <c r="D949" s="2"/>
    </row>
    <row r="950" spans="2:4">
      <c r="B950" s="2"/>
      <c r="C950" s="2"/>
      <c r="D950" s="2"/>
    </row>
    <row r="951" spans="2:4">
      <c r="B951" s="2"/>
      <c r="C951" s="2"/>
      <c r="D951" s="2"/>
    </row>
    <row r="952" spans="2:4">
      <c r="B952" s="2"/>
      <c r="C952" s="2"/>
      <c r="D952" s="2"/>
    </row>
    <row r="953" spans="2:4">
      <c r="B953" s="2"/>
      <c r="C953" s="2"/>
      <c r="D953" s="2"/>
    </row>
    <row r="954" spans="2:4">
      <c r="B954" s="2"/>
      <c r="C954" s="2"/>
      <c r="D954" s="2"/>
    </row>
    <row r="955" spans="2:4">
      <c r="B955" s="2"/>
      <c r="C955" s="2"/>
      <c r="D955" s="2"/>
    </row>
    <row r="956" spans="2:4">
      <c r="B956" s="2"/>
      <c r="C956" s="2"/>
      <c r="D956" s="2"/>
    </row>
    <row r="957" spans="2:4">
      <c r="B957" s="2"/>
      <c r="C957" s="2"/>
      <c r="D957" s="2"/>
    </row>
    <row r="958" spans="2:4">
      <c r="B958" s="2"/>
      <c r="C958" s="2"/>
      <c r="D958" s="2"/>
    </row>
    <row r="959" spans="2:4">
      <c r="B959" s="2"/>
      <c r="C959" s="2"/>
      <c r="D959" s="2"/>
    </row>
    <row r="960" spans="2:4">
      <c r="B960" s="2"/>
      <c r="C960" s="2"/>
      <c r="D960" s="2"/>
    </row>
    <row r="961" spans="2:4">
      <c r="B961" s="2"/>
      <c r="C961" s="2"/>
      <c r="D961" s="2"/>
    </row>
    <row r="962" spans="2:4">
      <c r="B962" s="2"/>
      <c r="C962" s="2"/>
      <c r="D962" s="2"/>
    </row>
    <row r="963" spans="2:4">
      <c r="B963" s="2"/>
      <c r="C963" s="2"/>
      <c r="D963" s="2"/>
    </row>
    <row r="964" spans="2:4">
      <c r="B964" s="2"/>
      <c r="C964" s="2"/>
      <c r="D964" s="2"/>
    </row>
    <row r="965" spans="2:4">
      <c r="B965" s="2"/>
      <c r="C965" s="2"/>
      <c r="D965" s="2"/>
    </row>
    <row r="966" spans="2:4">
      <c r="B966" s="2"/>
      <c r="C966" s="2"/>
      <c r="D966" s="2"/>
    </row>
    <row r="967" spans="2:4">
      <c r="B967" s="2"/>
      <c r="C967" s="2"/>
      <c r="D967" s="2"/>
    </row>
    <row r="968" spans="2:4">
      <c r="B968" s="2"/>
      <c r="C968" s="2"/>
      <c r="D968" s="2"/>
    </row>
    <row r="969" spans="2:4">
      <c r="B969" s="2"/>
      <c r="C969" s="2"/>
      <c r="D969" s="2"/>
    </row>
    <row r="970" spans="2:4">
      <c r="B970" s="2"/>
      <c r="C970" s="2"/>
      <c r="D970" s="2"/>
    </row>
    <row r="971" spans="2:4">
      <c r="B971" s="2"/>
      <c r="C971" s="2"/>
      <c r="D971" s="2"/>
    </row>
    <row r="972" spans="2:4">
      <c r="B972" s="2"/>
      <c r="C972" s="2"/>
      <c r="D972" s="2"/>
    </row>
    <row r="973" spans="2:4">
      <c r="B973" s="2"/>
      <c r="C973" s="2"/>
      <c r="D973" s="2"/>
    </row>
    <row r="974" spans="2:4">
      <c r="B974" s="2"/>
      <c r="C974" s="2"/>
      <c r="D974" s="2"/>
    </row>
    <row r="975" spans="2:4">
      <c r="B975" s="2"/>
      <c r="C975" s="2"/>
      <c r="D975" s="2"/>
    </row>
    <row r="976" spans="2:4">
      <c r="B976" s="2"/>
      <c r="C976" s="2"/>
      <c r="D976" s="2"/>
    </row>
    <row r="977" spans="2:4">
      <c r="B977" s="2"/>
      <c r="C977" s="2"/>
      <c r="D977" s="2"/>
    </row>
    <row r="978" spans="2:4">
      <c r="B978" s="2"/>
      <c r="C978" s="2"/>
      <c r="D978" s="2"/>
    </row>
    <row r="979" spans="2:4">
      <c r="B979" s="2"/>
      <c r="C979" s="2"/>
      <c r="D979" s="2"/>
    </row>
    <row r="980" spans="2:4">
      <c r="B980" s="2"/>
      <c r="C980" s="2"/>
      <c r="D980" s="2"/>
    </row>
    <row r="981" spans="2:4">
      <c r="B981" s="2"/>
      <c r="C981" s="2"/>
      <c r="D981" s="2"/>
    </row>
    <row r="982" spans="2:4">
      <c r="B982" s="2"/>
      <c r="C982" s="2"/>
      <c r="D982" s="2"/>
    </row>
    <row r="983" spans="2:4">
      <c r="B983" s="2"/>
      <c r="C983" s="2"/>
      <c r="D983" s="2"/>
    </row>
    <row r="984" spans="2:4">
      <c r="B984" s="2"/>
      <c r="C984" s="2"/>
      <c r="D984" s="2"/>
    </row>
    <row r="985" spans="2:4">
      <c r="B985" s="2"/>
      <c r="C985" s="2"/>
      <c r="D985" s="2"/>
    </row>
    <row r="986" spans="2:4">
      <c r="B986" s="2"/>
      <c r="C986" s="2"/>
      <c r="D986" s="2"/>
    </row>
    <row r="987" spans="2:4">
      <c r="B987" s="2"/>
      <c r="C987" s="2"/>
      <c r="D987" s="2"/>
    </row>
    <row r="988" spans="2:4">
      <c r="B988" s="2"/>
      <c r="C988" s="2"/>
      <c r="D988" s="2"/>
    </row>
    <row r="989" spans="2:4">
      <c r="B989" s="2"/>
      <c r="C989" s="2"/>
      <c r="D989" s="2"/>
    </row>
    <row r="990" spans="2:4">
      <c r="B990" s="2"/>
      <c r="C990" s="2"/>
      <c r="D990" s="2"/>
    </row>
    <row r="991" spans="2:4">
      <c r="B991" s="2"/>
      <c r="C991" s="2"/>
      <c r="D991" s="2"/>
    </row>
    <row r="992" spans="2:4">
      <c r="B992" s="2"/>
      <c r="C992" s="2"/>
      <c r="D992" s="2"/>
    </row>
    <row r="993" spans="2:4">
      <c r="B993" s="2"/>
      <c r="C993" s="2"/>
      <c r="D993" s="2"/>
    </row>
    <row r="994" spans="2:4">
      <c r="B994" s="2"/>
      <c r="C994" s="2"/>
      <c r="D994" s="2"/>
    </row>
    <row r="995" spans="2:4">
      <c r="B995" s="2"/>
      <c r="C995" s="2"/>
      <c r="D995" s="2"/>
    </row>
    <row r="996" spans="2:4">
      <c r="B996" s="2"/>
      <c r="C996" s="2"/>
      <c r="D996" s="2"/>
    </row>
    <row r="997" spans="2:4">
      <c r="B997" s="2"/>
      <c r="C997" s="2"/>
      <c r="D997" s="2"/>
    </row>
    <row r="998" spans="2:4">
      <c r="B998" s="2"/>
      <c r="C998" s="2"/>
      <c r="D998" s="2"/>
    </row>
    <row r="999" spans="2:4">
      <c r="B999" s="2"/>
      <c r="C999" s="2"/>
      <c r="D999" s="2"/>
    </row>
    <row r="1000" spans="2:4">
      <c r="B1000" s="2"/>
      <c r="C1000" s="2"/>
      <c r="D1000" s="2"/>
    </row>
    <row r="1001" spans="2:4">
      <c r="B1001" s="2"/>
      <c r="C1001" s="2"/>
      <c r="D1001" s="2"/>
    </row>
    <row r="1002" spans="2:4">
      <c r="B1002" s="2"/>
      <c r="C1002" s="2"/>
      <c r="D1002" s="2"/>
    </row>
    <row r="1003" spans="2:4">
      <c r="B1003" s="2"/>
      <c r="C1003" s="2"/>
      <c r="D1003" s="2"/>
    </row>
    <row r="1004" spans="2:4">
      <c r="B1004" s="2"/>
      <c r="C1004" s="2"/>
      <c r="D1004" s="2"/>
    </row>
    <row r="1005" spans="2:4">
      <c r="B1005" s="2"/>
      <c r="C1005" s="2"/>
      <c r="D1005" s="2"/>
    </row>
    <row r="1006" spans="2:4">
      <c r="B1006" s="2"/>
      <c r="C1006" s="2"/>
      <c r="D1006" s="2"/>
    </row>
    <row r="1007" spans="2:4">
      <c r="B1007" s="2"/>
      <c r="C1007" s="2"/>
      <c r="D1007" s="2"/>
    </row>
    <row r="1008" spans="2:4">
      <c r="B1008" s="2"/>
      <c r="C1008" s="2"/>
      <c r="D1008" s="2"/>
    </row>
    <row r="1009" spans="2:4">
      <c r="B1009" s="2"/>
      <c r="C1009" s="2"/>
      <c r="D1009" s="2"/>
    </row>
    <row r="1010" spans="2:4">
      <c r="B1010" s="2"/>
      <c r="C1010" s="2"/>
      <c r="D1010" s="2"/>
    </row>
    <row r="1011" spans="2:4">
      <c r="B1011" s="2"/>
      <c r="C1011" s="2"/>
      <c r="D1011" s="2"/>
    </row>
    <row r="1012" spans="2:4">
      <c r="B1012" s="2"/>
      <c r="C1012" s="2"/>
      <c r="D1012" s="2"/>
    </row>
    <row r="1013" spans="2:4">
      <c r="B1013" s="2"/>
      <c r="C1013" s="2"/>
      <c r="D1013" s="2"/>
    </row>
    <row r="1014" spans="2:4">
      <c r="B1014" s="2"/>
      <c r="C1014" s="2"/>
      <c r="D1014" s="2"/>
    </row>
  </sheetData>
  <mergeCells count="2">
    <mergeCell ref="B33:G33"/>
    <mergeCell ref="B29:O29"/>
  </mergeCells>
  <pageMargins left="0.75" right="0.75" top="1" bottom="1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Construcción</vt:lpstr>
      <vt:lpstr>Carpintería</vt:lpstr>
      <vt:lpstr>Electricidad</vt:lpstr>
      <vt:lpstr>Pintura</vt:lpstr>
      <vt:lpstr>Materiales Sanitarios</vt:lpstr>
      <vt:lpstr>Mano de Obra y Varios Especial</vt:lpstr>
      <vt:lpstr>Construcción!Área_de_impresión</vt:lpstr>
      <vt:lpstr>'Mano de Obra y Varios Especial'!Área_de_impresión</vt:lpstr>
      <vt:lpstr>'Materiales Sanitarios'!Área_de_impresión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27370732022</dc:creator>
  <cp:lastModifiedBy>27370732022</cp:lastModifiedBy>
  <dcterms:created xsi:type="dcterms:W3CDTF">2017-05-19T14:45:23Z</dcterms:created>
  <dcterms:modified xsi:type="dcterms:W3CDTF">2017-05-23T20:10:10Z</dcterms:modified>
</cp:coreProperties>
</file>