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Pagina Web\Hechos Vitales 2020\Vitales 2022\hechos-vitales-nivel-provincial\"/>
    </mc:Choice>
  </mc:AlternateContent>
  <bookViews>
    <workbookView xWindow="0" yWindow="0" windowWidth="20490" windowHeight="7650"/>
  </bookViews>
  <sheets>
    <sheet name="Indice" sheetId="1" r:id="rId1"/>
    <sheet name="Cuadro 1" sheetId="2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12" r:id="rId12"/>
    <sheet name="Cuadro 12" sheetId="13" r:id="rId13"/>
    <sheet name="Cuadro 13" sheetId="14" r:id="rId14"/>
    <sheet name="Cuadro 14" sheetId="15" r:id="rId15"/>
    <sheet name="Cuadro 15" sheetId="16" r:id="rId16"/>
    <sheet name="Cuadro 16" sheetId="20" r:id="rId17"/>
  </sheets>
  <calcPr calcId="162913"/>
  <extLst>
    <ext uri="GoogleSheetsCustomDataVersion2">
      <go:sheetsCustomData xmlns:go="http://customooxmlschemas.google.com/" r:id="rId20" roundtripDataChecksum="DZLs4eW7U7d3yUaNejaQunvhcuCVswwEkxBnrJ0LuP8="/>
    </ext>
  </extLst>
</workbook>
</file>

<file path=xl/calcChain.xml><?xml version="1.0" encoding="utf-8"?>
<calcChain xmlns="http://schemas.openxmlformats.org/spreadsheetml/2006/main">
  <c r="N36" i="15" l="1"/>
  <c r="L36" i="15"/>
  <c r="E36" i="15"/>
  <c r="M36" i="15" s="1"/>
  <c r="S33" i="15"/>
  <c r="R33" i="15"/>
  <c r="Q33" i="15"/>
  <c r="P33" i="15"/>
  <c r="O33" i="15"/>
  <c r="N33" i="15"/>
  <c r="L33" i="15"/>
  <c r="E33" i="15"/>
  <c r="M33" i="15" s="1"/>
  <c r="S31" i="15"/>
  <c r="R31" i="15"/>
  <c r="Q31" i="15"/>
  <c r="P31" i="15"/>
  <c r="O31" i="15"/>
  <c r="L31" i="15"/>
  <c r="E31" i="15"/>
  <c r="M31" i="15" s="1"/>
  <c r="S30" i="15"/>
  <c r="R30" i="15"/>
  <c r="Q30" i="15"/>
  <c r="P30" i="15"/>
  <c r="O30" i="15"/>
  <c r="L30" i="15"/>
  <c r="E30" i="15"/>
  <c r="M30" i="15" s="1"/>
  <c r="S29" i="15"/>
  <c r="R29" i="15"/>
  <c r="Q29" i="15"/>
  <c r="P29" i="15"/>
  <c r="O29" i="15"/>
  <c r="L29" i="15"/>
  <c r="E29" i="15"/>
  <c r="M29" i="15" s="1"/>
  <c r="S28" i="15"/>
  <c r="R28" i="15"/>
  <c r="Q28" i="15"/>
  <c r="P28" i="15"/>
  <c r="O28" i="15"/>
  <c r="L28" i="15"/>
  <c r="E28" i="15"/>
  <c r="M28" i="15" s="1"/>
  <c r="S27" i="15"/>
  <c r="R27" i="15"/>
  <c r="Q27" i="15"/>
  <c r="P27" i="15"/>
  <c r="O27" i="15"/>
  <c r="L27" i="15"/>
  <c r="E27" i="15"/>
  <c r="M27" i="15" s="1"/>
  <c r="S26" i="15"/>
  <c r="R26" i="15"/>
  <c r="Q26" i="15"/>
  <c r="P26" i="15"/>
  <c r="O26" i="15"/>
  <c r="L26" i="15"/>
  <c r="E26" i="15"/>
  <c r="M26" i="15" s="1"/>
  <c r="S25" i="15"/>
  <c r="R25" i="15"/>
  <c r="Q25" i="15"/>
  <c r="P25" i="15"/>
  <c r="O25" i="15"/>
  <c r="L25" i="15"/>
  <c r="E25" i="15"/>
  <c r="M25" i="15" s="1"/>
  <c r="S24" i="15"/>
  <c r="R24" i="15"/>
  <c r="Q24" i="15"/>
  <c r="P24" i="15"/>
  <c r="O24" i="15"/>
  <c r="L24" i="15"/>
  <c r="E24" i="15"/>
  <c r="M24" i="15" s="1"/>
  <c r="S23" i="15"/>
  <c r="R23" i="15"/>
  <c r="Q23" i="15"/>
  <c r="P23" i="15"/>
  <c r="O23" i="15"/>
  <c r="L23" i="15"/>
  <c r="E23" i="15"/>
  <c r="M23" i="15" s="1"/>
  <c r="S22" i="15"/>
  <c r="R22" i="15"/>
  <c r="Q22" i="15"/>
  <c r="P22" i="15"/>
  <c r="O22" i="15"/>
  <c r="L22" i="15"/>
  <c r="E22" i="15"/>
  <c r="M22" i="15" s="1"/>
  <c r="S21" i="15"/>
  <c r="R21" i="15"/>
  <c r="Q21" i="15"/>
  <c r="P21" i="15"/>
  <c r="O21" i="15"/>
  <c r="L21" i="15"/>
  <c r="E21" i="15"/>
  <c r="M21" i="15" s="1"/>
  <c r="S20" i="15"/>
  <c r="R20" i="15"/>
  <c r="Q20" i="15"/>
  <c r="P20" i="15"/>
  <c r="O20" i="15"/>
  <c r="L20" i="15"/>
  <c r="E20" i="15"/>
  <c r="M20" i="15" s="1"/>
  <c r="S19" i="15"/>
  <c r="R19" i="15"/>
  <c r="Q19" i="15"/>
  <c r="P19" i="15"/>
  <c r="O19" i="15"/>
  <c r="L19" i="15"/>
  <c r="E19" i="15"/>
  <c r="M19" i="15" s="1"/>
  <c r="S18" i="15"/>
  <c r="R18" i="15"/>
  <c r="Q18" i="15"/>
  <c r="P18" i="15"/>
  <c r="O18" i="15"/>
  <c r="L18" i="15"/>
  <c r="E18" i="15"/>
  <c r="M18" i="15" s="1"/>
  <c r="S17" i="15"/>
  <c r="R17" i="15"/>
  <c r="Q17" i="15"/>
  <c r="P17" i="15"/>
  <c r="O17" i="15"/>
  <c r="L17" i="15"/>
  <c r="E17" i="15"/>
  <c r="M17" i="15" s="1"/>
  <c r="S16" i="15"/>
  <c r="R16" i="15"/>
  <c r="Q16" i="15"/>
  <c r="P16" i="15"/>
  <c r="O16" i="15"/>
  <c r="L16" i="15"/>
  <c r="E16" i="15"/>
  <c r="M16" i="15" s="1"/>
  <c r="S15" i="15"/>
  <c r="R15" i="15"/>
  <c r="Q15" i="15"/>
  <c r="P15" i="15"/>
  <c r="O15" i="15"/>
  <c r="L15" i="15"/>
  <c r="E15" i="15"/>
  <c r="M15" i="15" s="1"/>
  <c r="S14" i="15"/>
  <c r="R14" i="15"/>
  <c r="Q14" i="15"/>
  <c r="P14" i="15"/>
  <c r="O14" i="15"/>
  <c r="L14" i="15"/>
  <c r="E14" i="15"/>
  <c r="M14" i="15" s="1"/>
  <c r="S13" i="15"/>
  <c r="R13" i="15"/>
  <c r="Q13" i="15"/>
  <c r="P13" i="15"/>
  <c r="O13" i="15"/>
  <c r="L13" i="15"/>
  <c r="E13" i="15"/>
  <c r="M13" i="15" s="1"/>
  <c r="S12" i="15"/>
  <c r="R12" i="15"/>
  <c r="Q12" i="15"/>
  <c r="P12" i="15"/>
  <c r="O12" i="15"/>
  <c r="L12" i="15"/>
  <c r="E12" i="15"/>
  <c r="M12" i="15" s="1"/>
  <c r="S11" i="15"/>
  <c r="R11" i="15"/>
  <c r="Q11" i="15"/>
  <c r="P11" i="15"/>
  <c r="O11" i="15"/>
  <c r="L11" i="15"/>
  <c r="E11" i="15"/>
  <c r="M11" i="15" s="1"/>
  <c r="S10" i="15"/>
  <c r="R10" i="15"/>
  <c r="Q10" i="15"/>
  <c r="P10" i="15"/>
  <c r="O10" i="15"/>
  <c r="L10" i="15"/>
  <c r="E10" i="15"/>
  <c r="M10" i="15" s="1"/>
  <c r="S9" i="15"/>
  <c r="R9" i="15"/>
  <c r="Q9" i="15"/>
  <c r="P9" i="15"/>
  <c r="O9" i="15"/>
  <c r="L9" i="15"/>
  <c r="E9" i="15"/>
  <c r="M9" i="15" s="1"/>
  <c r="S8" i="15"/>
  <c r="R8" i="15"/>
  <c r="Q8" i="15"/>
  <c r="P8" i="15"/>
  <c r="O8" i="15"/>
  <c r="L8" i="15"/>
  <c r="E8" i="15"/>
  <c r="M8" i="15" s="1"/>
  <c r="S7" i="15"/>
  <c r="R7" i="15"/>
  <c r="Q7" i="15"/>
  <c r="P7" i="15"/>
  <c r="O7" i="15"/>
  <c r="L7" i="15"/>
  <c r="E7" i="15"/>
  <c r="M7" i="15" s="1"/>
  <c r="S6" i="15"/>
  <c r="R6" i="15"/>
  <c r="Q6" i="15"/>
  <c r="P6" i="15"/>
  <c r="O6" i="15"/>
  <c r="L6" i="15"/>
  <c r="E6" i="15"/>
  <c r="M6" i="15" s="1"/>
  <c r="O36" i="13"/>
  <c r="E36" i="13"/>
  <c r="M36" i="13" s="1"/>
  <c r="E34" i="13"/>
  <c r="S33" i="13"/>
  <c r="Q33" i="13"/>
  <c r="P33" i="13"/>
  <c r="O33" i="13"/>
  <c r="N33" i="13"/>
  <c r="L33" i="13"/>
  <c r="K33" i="13"/>
  <c r="R33" i="13" s="1"/>
  <c r="E33" i="13"/>
  <c r="M33" i="13" s="1"/>
  <c r="S31" i="13"/>
  <c r="R31" i="13"/>
  <c r="Q31" i="13"/>
  <c r="P31" i="13"/>
  <c r="O31" i="13"/>
  <c r="N31" i="13"/>
  <c r="L31" i="13"/>
  <c r="E31" i="13"/>
  <c r="M31" i="13" s="1"/>
  <c r="S30" i="13"/>
  <c r="R30" i="13"/>
  <c r="Q30" i="13"/>
  <c r="P30" i="13"/>
  <c r="O30" i="13"/>
  <c r="N30" i="13"/>
  <c r="L30" i="13"/>
  <c r="E30" i="13"/>
  <c r="M30" i="13" s="1"/>
  <c r="S29" i="13"/>
  <c r="R29" i="13"/>
  <c r="Q29" i="13"/>
  <c r="P29" i="13"/>
  <c r="O29" i="13"/>
  <c r="N29" i="13"/>
  <c r="L29" i="13"/>
  <c r="E29" i="13"/>
  <c r="M29" i="13" s="1"/>
  <c r="S28" i="13"/>
  <c r="R28" i="13"/>
  <c r="Q28" i="13"/>
  <c r="P28" i="13"/>
  <c r="O28" i="13"/>
  <c r="N28" i="13"/>
  <c r="L28" i="13"/>
  <c r="E28" i="13"/>
  <c r="M28" i="13" s="1"/>
  <c r="S27" i="13"/>
  <c r="R27" i="13"/>
  <c r="Q27" i="13"/>
  <c r="P27" i="13"/>
  <c r="O27" i="13"/>
  <c r="N27" i="13"/>
  <c r="L27" i="13"/>
  <c r="E27" i="13"/>
  <c r="M27" i="13" s="1"/>
  <c r="S26" i="13"/>
  <c r="R26" i="13"/>
  <c r="Q26" i="13"/>
  <c r="P26" i="13"/>
  <c r="O26" i="13"/>
  <c r="N26" i="13"/>
  <c r="L26" i="13"/>
  <c r="E26" i="13"/>
  <c r="M26" i="13" s="1"/>
  <c r="S25" i="13"/>
  <c r="R25" i="13"/>
  <c r="Q25" i="13"/>
  <c r="P25" i="13"/>
  <c r="O25" i="13"/>
  <c r="N25" i="13"/>
  <c r="L25" i="13"/>
  <c r="E25" i="13"/>
  <c r="M25" i="13" s="1"/>
  <c r="S24" i="13"/>
  <c r="R24" i="13"/>
  <c r="Q24" i="13"/>
  <c r="P24" i="13"/>
  <c r="O24" i="13"/>
  <c r="N24" i="13"/>
  <c r="L24" i="13"/>
  <c r="E24" i="13"/>
  <c r="M24" i="13" s="1"/>
  <c r="S23" i="13"/>
  <c r="R23" i="13"/>
  <c r="Q23" i="13"/>
  <c r="P23" i="13"/>
  <c r="O23" i="13"/>
  <c r="N23" i="13"/>
  <c r="L23" i="13"/>
  <c r="E23" i="13"/>
  <c r="M23" i="13" s="1"/>
  <c r="S22" i="13"/>
  <c r="R22" i="13"/>
  <c r="Q22" i="13"/>
  <c r="P22" i="13"/>
  <c r="O22" i="13"/>
  <c r="N22" i="13"/>
  <c r="L22" i="13"/>
  <c r="E22" i="13"/>
  <c r="M22" i="13" s="1"/>
  <c r="S21" i="13"/>
  <c r="R21" i="13"/>
  <c r="Q21" i="13"/>
  <c r="P21" i="13"/>
  <c r="O21" i="13"/>
  <c r="N21" i="13"/>
  <c r="L21" i="13"/>
  <c r="E21" i="13"/>
  <c r="M21" i="13" s="1"/>
  <c r="S20" i="13"/>
  <c r="R20" i="13"/>
  <c r="Q20" i="13"/>
  <c r="P20" i="13"/>
  <c r="O20" i="13"/>
  <c r="N20" i="13"/>
  <c r="L20" i="13"/>
  <c r="E20" i="13"/>
  <c r="M20" i="13" s="1"/>
  <c r="S19" i="13"/>
  <c r="R19" i="13"/>
  <c r="Q19" i="13"/>
  <c r="P19" i="13"/>
  <c r="O19" i="13"/>
  <c r="N19" i="13"/>
  <c r="L19" i="13"/>
  <c r="E19" i="13"/>
  <c r="M19" i="13" s="1"/>
  <c r="S18" i="13"/>
  <c r="R18" i="13"/>
  <c r="Q18" i="13"/>
  <c r="P18" i="13"/>
  <c r="O18" i="13"/>
  <c r="N18" i="13"/>
  <c r="L18" i="13"/>
  <c r="E18" i="13"/>
  <c r="M18" i="13" s="1"/>
  <c r="S17" i="13"/>
  <c r="R17" i="13"/>
  <c r="Q17" i="13"/>
  <c r="P17" i="13"/>
  <c r="O17" i="13"/>
  <c r="N17" i="13"/>
  <c r="L17" i="13"/>
  <c r="E17" i="13"/>
  <c r="M17" i="13" s="1"/>
  <c r="S16" i="13"/>
  <c r="R16" i="13"/>
  <c r="Q16" i="13"/>
  <c r="P16" i="13"/>
  <c r="O16" i="13"/>
  <c r="N16" i="13"/>
  <c r="L16" i="13"/>
  <c r="E16" i="13"/>
  <c r="M16" i="13" s="1"/>
  <c r="S15" i="13"/>
  <c r="R15" i="13"/>
  <c r="Q15" i="13"/>
  <c r="P15" i="13"/>
  <c r="O15" i="13"/>
  <c r="N15" i="13"/>
  <c r="L15" i="13"/>
  <c r="E15" i="13"/>
  <c r="M15" i="13" s="1"/>
  <c r="S14" i="13"/>
  <c r="R14" i="13"/>
  <c r="Q14" i="13"/>
  <c r="P14" i="13"/>
  <c r="O14" i="13"/>
  <c r="N14" i="13"/>
  <c r="L14" i="13"/>
  <c r="E14" i="13"/>
  <c r="M14" i="13" s="1"/>
  <c r="S13" i="13"/>
  <c r="R13" i="13"/>
  <c r="Q13" i="13"/>
  <c r="P13" i="13"/>
  <c r="O13" i="13"/>
  <c r="N13" i="13"/>
  <c r="L13" i="13"/>
  <c r="E13" i="13"/>
  <c r="M13" i="13" s="1"/>
  <c r="S12" i="13"/>
  <c r="R12" i="13"/>
  <c r="Q12" i="13"/>
  <c r="P12" i="13"/>
  <c r="O12" i="13"/>
  <c r="N12" i="13"/>
  <c r="L12" i="13"/>
  <c r="E12" i="13"/>
  <c r="M12" i="13" s="1"/>
  <c r="S11" i="13"/>
  <c r="R11" i="13"/>
  <c r="Q11" i="13"/>
  <c r="P11" i="13"/>
  <c r="O11" i="13"/>
  <c r="N11" i="13"/>
  <c r="L11" i="13"/>
  <c r="E11" i="13"/>
  <c r="M11" i="13" s="1"/>
  <c r="S10" i="13"/>
  <c r="R10" i="13"/>
  <c r="Q10" i="13"/>
  <c r="P10" i="13"/>
  <c r="O10" i="13"/>
  <c r="N10" i="13"/>
  <c r="L10" i="13"/>
  <c r="E10" i="13"/>
  <c r="M10" i="13" s="1"/>
  <c r="S9" i="13"/>
  <c r="R9" i="13"/>
  <c r="Q9" i="13"/>
  <c r="P9" i="13"/>
  <c r="O9" i="13"/>
  <c r="N9" i="13"/>
  <c r="L9" i="13"/>
  <c r="E9" i="13"/>
  <c r="M9" i="13" s="1"/>
  <c r="S8" i="13"/>
  <c r="R8" i="13"/>
  <c r="Q8" i="13"/>
  <c r="P8" i="13"/>
  <c r="O8" i="13"/>
  <c r="N8" i="13"/>
  <c r="L8" i="13"/>
  <c r="E8" i="13"/>
  <c r="M8" i="13" s="1"/>
  <c r="S7" i="13"/>
  <c r="R7" i="13"/>
  <c r="Q7" i="13"/>
  <c r="P7" i="13"/>
  <c r="O7" i="13"/>
  <c r="N7" i="13"/>
  <c r="L7" i="13"/>
  <c r="E7" i="13"/>
  <c r="M7" i="13" s="1"/>
  <c r="S6" i="13"/>
  <c r="R6" i="13"/>
  <c r="Q6" i="13"/>
  <c r="P6" i="13"/>
  <c r="O6" i="13"/>
  <c r="N6" i="13"/>
  <c r="L6" i="13"/>
  <c r="E6" i="13"/>
  <c r="M6" i="13" s="1"/>
  <c r="M36" i="12"/>
  <c r="S33" i="12"/>
  <c r="R33" i="12"/>
  <c r="Q33" i="12"/>
  <c r="P33" i="12"/>
  <c r="O33" i="12"/>
  <c r="N33" i="12"/>
  <c r="M33" i="12"/>
  <c r="L33" i="12"/>
  <c r="S31" i="12"/>
  <c r="R31" i="12"/>
  <c r="Q31" i="12"/>
  <c r="P31" i="12"/>
  <c r="O31" i="12"/>
  <c r="N31" i="12"/>
  <c r="M31" i="12"/>
  <c r="L31" i="12"/>
  <c r="S30" i="12"/>
  <c r="R30" i="12"/>
  <c r="Q30" i="12"/>
  <c r="P30" i="12"/>
  <c r="O30" i="12"/>
  <c r="N30" i="12"/>
  <c r="M30" i="12"/>
  <c r="L30" i="12"/>
  <c r="S29" i="12"/>
  <c r="R29" i="12"/>
  <c r="Q29" i="12"/>
  <c r="P29" i="12"/>
  <c r="O29" i="12"/>
  <c r="N29" i="12"/>
  <c r="M29" i="12"/>
  <c r="L29" i="12"/>
  <c r="S28" i="12"/>
  <c r="R28" i="12"/>
  <c r="Q28" i="12"/>
  <c r="P28" i="12"/>
  <c r="O28" i="12"/>
  <c r="N28" i="12"/>
  <c r="M28" i="12"/>
  <c r="L28" i="12"/>
  <c r="S27" i="12"/>
  <c r="R27" i="12"/>
  <c r="Q27" i="12"/>
  <c r="P27" i="12"/>
  <c r="O27" i="12"/>
  <c r="N27" i="12"/>
  <c r="M27" i="12"/>
  <c r="L27" i="12"/>
  <c r="S26" i="12"/>
  <c r="R26" i="12"/>
  <c r="Q26" i="12"/>
  <c r="P26" i="12"/>
  <c r="O26" i="12"/>
  <c r="N26" i="12"/>
  <c r="M26" i="12"/>
  <c r="L26" i="12"/>
  <c r="S25" i="12"/>
  <c r="R25" i="12"/>
  <c r="Q25" i="12"/>
  <c r="P25" i="12"/>
  <c r="O25" i="12"/>
  <c r="N25" i="12"/>
  <c r="M25" i="12"/>
  <c r="L25" i="12"/>
  <c r="S24" i="12"/>
  <c r="R24" i="12"/>
  <c r="Q24" i="12"/>
  <c r="P24" i="12"/>
  <c r="O24" i="12"/>
  <c r="N24" i="12"/>
  <c r="M24" i="12"/>
  <c r="L24" i="12"/>
  <c r="S23" i="12"/>
  <c r="R23" i="12"/>
  <c r="Q23" i="12"/>
  <c r="P23" i="12"/>
  <c r="O23" i="12"/>
  <c r="N23" i="12"/>
  <c r="M23" i="12"/>
  <c r="L23" i="12"/>
  <c r="S22" i="12"/>
  <c r="R22" i="12"/>
  <c r="Q22" i="12"/>
  <c r="P22" i="12"/>
  <c r="O22" i="12"/>
  <c r="N22" i="12"/>
  <c r="M22" i="12"/>
  <c r="L22" i="12"/>
  <c r="S21" i="12"/>
  <c r="R21" i="12"/>
  <c r="Q21" i="12"/>
  <c r="P21" i="12"/>
  <c r="O21" i="12"/>
  <c r="N21" i="12"/>
  <c r="M21" i="12"/>
  <c r="L21" i="12"/>
  <c r="S20" i="12"/>
  <c r="R20" i="12"/>
  <c r="Q20" i="12"/>
  <c r="P20" i="12"/>
  <c r="O20" i="12"/>
  <c r="N20" i="12"/>
  <c r="M20" i="12"/>
  <c r="L20" i="12"/>
  <c r="S19" i="12"/>
  <c r="R19" i="12"/>
  <c r="Q19" i="12"/>
  <c r="P19" i="12"/>
  <c r="O19" i="12"/>
  <c r="N19" i="12"/>
  <c r="M19" i="12"/>
  <c r="L19" i="12"/>
  <c r="S18" i="12"/>
  <c r="R18" i="12"/>
  <c r="Q18" i="12"/>
  <c r="P18" i="12"/>
  <c r="O18" i="12"/>
  <c r="N18" i="12"/>
  <c r="M18" i="12"/>
  <c r="L18" i="12"/>
  <c r="S17" i="12"/>
  <c r="R17" i="12"/>
  <c r="Q17" i="12"/>
  <c r="P17" i="12"/>
  <c r="O17" i="12"/>
  <c r="N17" i="12"/>
  <c r="M17" i="12"/>
  <c r="L17" i="12"/>
  <c r="S16" i="12"/>
  <c r="R16" i="12"/>
  <c r="Q16" i="12"/>
  <c r="P16" i="12"/>
  <c r="O16" i="12"/>
  <c r="N16" i="12"/>
  <c r="M16" i="12"/>
  <c r="L16" i="12"/>
  <c r="S15" i="12"/>
  <c r="R15" i="12"/>
  <c r="Q15" i="12"/>
  <c r="P15" i="12"/>
  <c r="O15" i="12"/>
  <c r="N15" i="12"/>
  <c r="M15" i="12"/>
  <c r="L15" i="12"/>
  <c r="S14" i="12"/>
  <c r="R14" i="12"/>
  <c r="Q14" i="12"/>
  <c r="P14" i="12"/>
  <c r="O14" i="12"/>
  <c r="N14" i="12"/>
  <c r="M14" i="12"/>
  <c r="L14" i="12"/>
  <c r="S13" i="12"/>
  <c r="R13" i="12"/>
  <c r="Q13" i="12"/>
  <c r="P13" i="12"/>
  <c r="O13" i="12"/>
  <c r="N13" i="12"/>
  <c r="M13" i="12"/>
  <c r="L13" i="12"/>
  <c r="S12" i="12"/>
  <c r="R12" i="12"/>
  <c r="Q12" i="12"/>
  <c r="P12" i="12"/>
  <c r="O12" i="12"/>
  <c r="N12" i="12"/>
  <c r="M12" i="12"/>
  <c r="L12" i="12"/>
  <c r="S11" i="12"/>
  <c r="R11" i="12"/>
  <c r="Q11" i="12"/>
  <c r="P11" i="12"/>
  <c r="O11" i="12"/>
  <c r="N11" i="12"/>
  <c r="M11" i="12"/>
  <c r="L11" i="12"/>
  <c r="S10" i="12"/>
  <c r="R10" i="12"/>
  <c r="Q10" i="12"/>
  <c r="P10" i="12"/>
  <c r="O10" i="12"/>
  <c r="N10" i="12"/>
  <c r="M10" i="12"/>
  <c r="L10" i="12"/>
  <c r="S9" i="12"/>
  <c r="R9" i="12"/>
  <c r="Q9" i="12"/>
  <c r="P9" i="12"/>
  <c r="O9" i="12"/>
  <c r="N9" i="12"/>
  <c r="M9" i="12"/>
  <c r="L9" i="12"/>
  <c r="S8" i="12"/>
  <c r="R8" i="12"/>
  <c r="Q8" i="12"/>
  <c r="P8" i="12"/>
  <c r="O8" i="12"/>
  <c r="N8" i="12"/>
  <c r="M8" i="12"/>
  <c r="L8" i="12"/>
  <c r="S7" i="12"/>
  <c r="R7" i="12"/>
  <c r="Q7" i="12"/>
  <c r="P7" i="12"/>
  <c r="O7" i="12"/>
  <c r="N7" i="12"/>
  <c r="M7" i="12"/>
  <c r="L7" i="12"/>
  <c r="S6" i="12"/>
  <c r="R6" i="12"/>
  <c r="Q6" i="12"/>
  <c r="P6" i="12"/>
  <c r="O6" i="12"/>
  <c r="N6" i="12"/>
  <c r="M6" i="12"/>
  <c r="L6" i="12"/>
  <c r="S33" i="10"/>
  <c r="R33" i="10"/>
  <c r="Q33" i="10"/>
  <c r="P33" i="10"/>
  <c r="O33" i="10"/>
  <c r="N33" i="10"/>
  <c r="S31" i="10"/>
  <c r="R31" i="10"/>
  <c r="Q31" i="10"/>
  <c r="P31" i="10"/>
  <c r="O31" i="10"/>
  <c r="N31" i="10"/>
  <c r="S30" i="10"/>
  <c r="R30" i="10"/>
  <c r="Q30" i="10"/>
  <c r="P30" i="10"/>
  <c r="O30" i="10"/>
  <c r="N30" i="10"/>
  <c r="S29" i="10"/>
  <c r="R29" i="10"/>
  <c r="Q29" i="10"/>
  <c r="P29" i="10"/>
  <c r="O29" i="10"/>
  <c r="N29" i="10"/>
  <c r="S28" i="10"/>
  <c r="R28" i="10"/>
  <c r="Q28" i="10"/>
  <c r="P28" i="10"/>
  <c r="O28" i="10"/>
  <c r="N28" i="10"/>
  <c r="S27" i="10"/>
  <c r="R27" i="10"/>
  <c r="Q27" i="10"/>
  <c r="P27" i="10"/>
  <c r="O27" i="10"/>
  <c r="N27" i="10"/>
  <c r="S26" i="10"/>
  <c r="R26" i="10"/>
  <c r="Q26" i="10"/>
  <c r="P26" i="10"/>
  <c r="O26" i="10"/>
  <c r="N26" i="10"/>
  <c r="S25" i="10"/>
  <c r="R25" i="10"/>
  <c r="Q25" i="10"/>
  <c r="P25" i="10"/>
  <c r="O25" i="10"/>
  <c r="N25" i="10"/>
  <c r="S24" i="10"/>
  <c r="R24" i="10"/>
  <c r="Q24" i="10"/>
  <c r="P24" i="10"/>
  <c r="O24" i="10"/>
  <c r="N24" i="10"/>
  <c r="S23" i="10"/>
  <c r="R23" i="10"/>
  <c r="Q23" i="10"/>
  <c r="P23" i="10"/>
  <c r="O23" i="10"/>
  <c r="N23" i="10"/>
  <c r="S22" i="10"/>
  <c r="R22" i="10"/>
  <c r="Q22" i="10"/>
  <c r="P22" i="10"/>
  <c r="O22" i="10"/>
  <c r="N22" i="10"/>
  <c r="S21" i="10"/>
  <c r="R21" i="10"/>
  <c r="Q21" i="10"/>
  <c r="P21" i="10"/>
  <c r="O21" i="10"/>
  <c r="N21" i="10"/>
  <c r="S20" i="10"/>
  <c r="R20" i="10"/>
  <c r="Q20" i="10"/>
  <c r="P20" i="10"/>
  <c r="O20" i="10"/>
  <c r="N20" i="10"/>
  <c r="S19" i="10"/>
  <c r="R19" i="10"/>
  <c r="Q19" i="10"/>
  <c r="P19" i="10"/>
  <c r="O19" i="10"/>
  <c r="N19" i="10"/>
  <c r="S18" i="10"/>
  <c r="R18" i="10"/>
  <c r="Q18" i="10"/>
  <c r="P18" i="10"/>
  <c r="O18" i="10"/>
  <c r="N18" i="10"/>
  <c r="S17" i="10"/>
  <c r="R17" i="10"/>
  <c r="Q17" i="10"/>
  <c r="P17" i="10"/>
  <c r="O17" i="10"/>
  <c r="N17" i="10"/>
  <c r="S16" i="10"/>
  <c r="R16" i="10"/>
  <c r="Q16" i="10"/>
  <c r="P16" i="10"/>
  <c r="O16" i="10"/>
  <c r="N16" i="10"/>
  <c r="S15" i="10"/>
  <c r="R15" i="10"/>
  <c r="Q15" i="10"/>
  <c r="P15" i="10"/>
  <c r="O15" i="10"/>
  <c r="N15" i="10"/>
  <c r="S14" i="10"/>
  <c r="R14" i="10"/>
  <c r="Q14" i="10"/>
  <c r="P14" i="10"/>
  <c r="O14" i="10"/>
  <c r="N14" i="10"/>
  <c r="S13" i="10"/>
  <c r="R13" i="10"/>
  <c r="Q13" i="10"/>
  <c r="P13" i="10"/>
  <c r="O13" i="10"/>
  <c r="N13" i="10"/>
  <c r="S12" i="10"/>
  <c r="R12" i="10"/>
  <c r="Q12" i="10"/>
  <c r="P12" i="10"/>
  <c r="O12" i="10"/>
  <c r="N12" i="10"/>
  <c r="S11" i="10"/>
  <c r="R11" i="10"/>
  <c r="Q11" i="10"/>
  <c r="P11" i="10"/>
  <c r="O11" i="10"/>
  <c r="N11" i="10"/>
  <c r="S10" i="10"/>
  <c r="R10" i="10"/>
  <c r="Q10" i="10"/>
  <c r="P10" i="10"/>
  <c r="O10" i="10"/>
  <c r="N10" i="10"/>
  <c r="S9" i="10"/>
  <c r="R9" i="10"/>
  <c r="Q9" i="10"/>
  <c r="P9" i="10"/>
  <c r="O9" i="10"/>
  <c r="N9" i="10"/>
  <c r="S8" i="10"/>
  <c r="R8" i="10"/>
  <c r="Q8" i="10"/>
  <c r="P8" i="10"/>
  <c r="O8" i="10"/>
  <c r="N8" i="10"/>
  <c r="S7" i="10"/>
  <c r="R7" i="10"/>
  <c r="Q7" i="10"/>
  <c r="P7" i="10"/>
  <c r="O7" i="10"/>
  <c r="N7" i="10"/>
  <c r="S6" i="10"/>
  <c r="R6" i="10"/>
  <c r="Q6" i="10"/>
  <c r="P6" i="10"/>
  <c r="O6" i="10"/>
  <c r="N6" i="10"/>
</calcChain>
</file>

<file path=xl/sharedStrings.xml><?xml version="1.0" encoding="utf-8"?>
<sst xmlns="http://schemas.openxmlformats.org/spreadsheetml/2006/main" count="1767" uniqueCount="94">
  <si>
    <t>Hechos Vitales - Base Provincial</t>
  </si>
  <si>
    <t>ÍNDICE</t>
  </si>
  <si>
    <t>Cuadro 1: Provincia de Córdoba según departamentos. Población, Nacidos Vivos, Matrimonios, Defunciones y Tasas según lugar de residencia. Año 2007</t>
  </si>
  <si>
    <t>Cuadro 2: Provincia de Córdoba según departamentos. Población, Nacidos Vivos, Matrimonios, Defunciones y Tasas según lugar de residencia. Año 2008</t>
  </si>
  <si>
    <t>Cuadro 3: Provincia de Córdoba según departamentos. Población, Nacidos Vivos, Matrimonios, Defunciones y Tasas según lugar de residencia. Año 2009</t>
  </si>
  <si>
    <t>Cuadro 4: Provincia de Córdoba según departamentos. Población, Nacidos Vivos, Matrimonios, Defunciones y Tasas según lugar de residencia. Año 2010</t>
  </si>
  <si>
    <t>Cuadro 5: Provincia de Córdoba según departamentos. Población, Nacidos Vivos, Matrimonios, Defunciones y Tasas según lugar de residencia. Año 2011</t>
  </si>
  <si>
    <t>Cuadro 6: Provincia de Córdoba según departamentos. Población, Nacidos Vivos, Matrimonios, Defunciones y Tasas según lugar de residencia. Año 2012</t>
  </si>
  <si>
    <t>Cuadro 7: Provincia de Córdoba según departamentos. Población, Nacidos Vivos, Matrimonios, Defunciones y Tasas según lugar de residencia. Año 2013</t>
  </si>
  <si>
    <t>Cuadro 8: Provincia de Córdoba según departamentos. Población, Nacidos Vivos, Matrimonios, Defunciones y Tasas según lugar de residencia. Año 2014</t>
  </si>
  <si>
    <t>Cuadro 9: Provincia de Córdoba según departamentos. Población, Nacidos Vivos, Matrimonios, Defunciones y Tasas según lugar de residencia. Año 2015</t>
  </si>
  <si>
    <t>Cuadro 10: Provincia de Córdoba según departamentos. Población, Nacidos Vivos, Matrimonios, Defunciones y Tasas según lugar de residencia. Año 2016</t>
  </si>
  <si>
    <t>Cuadro 11: Provincia de Córdoba según departamentos. Población, Nacidos Vivos, Matrimonios, Defunciones y Tasas según lugar de residencia. Año 2017</t>
  </si>
  <si>
    <t>Cuadro 12: Provincia de Córdoba según departamentos. Población, Nacidos Vivos, Matrimonios, Defunciones y Tasas según lugar de residencia. Año 2018</t>
  </si>
  <si>
    <t>Cuadro 13: Provincia de Córdoba según departamentos. Población, Nacidos Vivos, Matrimonios, Defunciones y Tasas según lugar de residencia. Año 2019</t>
  </si>
  <si>
    <t>Cuadro 14: Provincia de Córdoba según departamentos. Población, Nacidos Vivos, Matrimonios, Defunciones y Tasas según lugar de residencia. Año 2020</t>
  </si>
  <si>
    <t>Cuadro 15: Provincia de Córdoba según departamentos. Población, Nacidos Vivos, Matrimonios, Defunciones y Tasas según lugar de residencia. Año 2021</t>
  </si>
  <si>
    <t>Departamento</t>
  </si>
  <si>
    <t>Población</t>
  </si>
  <si>
    <t>Nacidos vivos</t>
  </si>
  <si>
    <t>Matrimonios</t>
  </si>
  <si>
    <t>Defunciones</t>
  </si>
  <si>
    <t>Defunciones fetales</t>
  </si>
  <si>
    <t>Tasas</t>
  </si>
  <si>
    <t>Total</t>
  </si>
  <si>
    <t>Defunc. mayores de 1 año</t>
  </si>
  <si>
    <t>Defunc. menores de 1 año</t>
  </si>
  <si>
    <t>Natalidad</t>
  </si>
  <si>
    <t>Mortalidad</t>
  </si>
  <si>
    <t>Mortalidad materna</t>
  </si>
  <si>
    <t>Mortalidad infantil</t>
  </si>
  <si>
    <t>Neo.</t>
  </si>
  <si>
    <t>Postneo.</t>
  </si>
  <si>
    <t>Mortalidad fetal</t>
  </si>
  <si>
    <t>Nupcial</t>
  </si>
  <si>
    <t>Subtotal</t>
  </si>
  <si>
    <t>Materna</t>
  </si>
  <si>
    <t>Calamuchita</t>
  </si>
  <si>
    <t>Capital</t>
  </si>
  <si>
    <t>Colón</t>
  </si>
  <si>
    <t>Cruz del Eje</t>
  </si>
  <si>
    <t>General Roca</t>
  </si>
  <si>
    <t>General San Martín</t>
  </si>
  <si>
    <t>Ischilín</t>
  </si>
  <si>
    <t>Juárez Celman</t>
  </si>
  <si>
    <t>Marcos Juárez</t>
  </si>
  <si>
    <t>Minas</t>
  </si>
  <si>
    <t>Pocho</t>
  </si>
  <si>
    <t>Presidente Roque Sáenz Peña</t>
  </si>
  <si>
    <t>Punilla</t>
  </si>
  <si>
    <t>Río Cuarto</t>
  </si>
  <si>
    <t>Río Primero</t>
  </si>
  <si>
    <t>Río Seco</t>
  </si>
  <si>
    <t>Río Segundo</t>
  </si>
  <si>
    <t>San Alberto</t>
  </si>
  <si>
    <t>San Javier</t>
  </si>
  <si>
    <t>San Justo</t>
  </si>
  <si>
    <t>Santa María</t>
  </si>
  <si>
    <t>1.57</t>
  </si>
  <si>
    <t>Sobremonte</t>
  </si>
  <si>
    <t>Tercero Arriba</t>
  </si>
  <si>
    <t>Totoral</t>
  </si>
  <si>
    <t>Tulumba</t>
  </si>
  <si>
    <t>Unión</t>
  </si>
  <si>
    <t>SE IGNORA</t>
  </si>
  <si>
    <t>---</t>
  </si>
  <si>
    <t>*TOTAL PROVINCIAL</t>
  </si>
  <si>
    <t>OTRA PROVINCIA</t>
  </si>
  <si>
    <t>--</t>
  </si>
  <si>
    <t>OTRO PAIS</t>
  </si>
  <si>
    <t>**TOTALES GRAL.</t>
  </si>
  <si>
    <t>53.93</t>
  </si>
  <si>
    <t>* Total de hechos registrados por lugar de residencia</t>
  </si>
  <si>
    <t>** Total de hechos acontecidos en la provincia de Córdoba</t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</si>
  <si>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</si>
  <si>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</si>
  <si>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</si>
  <si>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</si>
  <si>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</si>
  <si>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</si>
  <si>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</si>
  <si>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</si>
  <si>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</si>
  <si>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t>Fetal</t>
  </si>
  <si>
    <t>**TOTALES GENERALES</t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</si>
  <si>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</si>
  <si>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</si>
  <si>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</si>
  <si>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</si>
  <si>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t>**TOTALES GRALES.</t>
  </si>
  <si>
    <t xml:space="preserve">** Total de hechos acontecidos en la provincia de Córdoba. </t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</si>
  <si>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</si>
  <si>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r>
      <rPr>
        <b/>
        <sz val="8"/>
        <color theme="1"/>
        <rFont val="Arial"/>
        <family val="2"/>
      </rPr>
      <t xml:space="preserve">Fuente: </t>
    </r>
    <r>
      <rPr>
        <sz val="8"/>
        <color theme="1"/>
        <rFont val="Arial"/>
        <family val="2"/>
      </rPr>
      <t>Dirección General de Estadística y Censos de la Provincia de Córdoba. Dirección de Estadísticas Socio-Económicas con base en registros de hechos vitales del Departamento Central de Estadísticas del Ministerio de Salud de la Provincia de Córdoba.</t>
    </r>
  </si>
  <si>
    <t>Cuadro 16: Provincia de Córdoba según departamentos. Población, Nacidos Vivos, Matrimonios, Defunciones y Tasas según lugar de residencia.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</si>
</sst>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24">
    <font>
      <sz val="11"/>
      <color theme="1"/>
      <name val="Calibri"/>
      <scheme val="minor"/>
    </font>
    <font>
      <sz val="9"/>
      <color theme="1"/>
      <name val="Arial"/>
      <family val="2"/>
    </font>
    <font>
      <b/>
      <u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u/>
      <sz val="10"/>
      <color theme="1"/>
      <name val="Calibri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</font>
    <font>
      <b/>
      <u/>
      <sz val="10"/>
      <color theme="1"/>
      <name val="Calibri"/>
      <family val="2"/>
    </font>
    <font>
      <sz val="12"/>
      <color rgb="FF2F2F2F"/>
      <name val="Quattrocento Sans"/>
    </font>
    <font>
      <sz val="8"/>
      <color rgb="FF2F2F2F"/>
      <name val="Arial"/>
      <family val="2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u/>
      <sz val="8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3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0" fontId="23" fillId="0" borderId="12"/>
  </cellStyleXfs>
  <cellXfs count="7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3" fontId="6" fillId="2" borderId="1" xfId="0" applyNumberFormat="1" applyFont="1" applyFill="1" applyBorder="1" applyAlignment="1">
      <alignment horizontal="right" vertical="center"/>
    </xf>
    <xf numFmtId="164" fontId="6" fillId="2" borderId="1" xfId="0" applyNumberFormat="1" applyFont="1" applyFill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right" vertical="center"/>
    </xf>
    <xf numFmtId="3" fontId="9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164" fontId="9" fillId="2" borderId="1" xfId="0" applyNumberFormat="1" applyFont="1" applyFill="1" applyBorder="1" applyAlignment="1">
      <alignment horizontal="right" vertical="center"/>
    </xf>
    <xf numFmtId="165" fontId="9" fillId="2" borderId="1" xfId="0" applyNumberFormat="1" applyFont="1" applyFill="1" applyBorder="1" applyAlignment="1">
      <alignment horizontal="right" vertical="center"/>
    </xf>
    <xf numFmtId="0" fontId="6" fillId="2" borderId="9" xfId="0" applyFont="1" applyFill="1" applyBorder="1" applyAlignment="1">
      <alignment horizontal="left" vertical="center"/>
    </xf>
    <xf numFmtId="3" fontId="9" fillId="2" borderId="9" xfId="0" applyNumberFormat="1" applyFont="1" applyFill="1" applyBorder="1" applyAlignment="1">
      <alignment horizontal="right" vertical="center"/>
    </xf>
    <xf numFmtId="0" fontId="9" fillId="2" borderId="9" xfId="0" applyFont="1" applyFill="1" applyBorder="1" applyAlignment="1">
      <alignment horizontal="right" vertical="center"/>
    </xf>
    <xf numFmtId="165" fontId="9" fillId="2" borderId="9" xfId="0" applyNumberFormat="1" applyFont="1" applyFill="1" applyBorder="1" applyAlignment="1">
      <alignment horizontal="right" vertical="center"/>
    </xf>
    <xf numFmtId="164" fontId="9" fillId="2" borderId="9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165" fontId="3" fillId="2" borderId="10" xfId="0" applyNumberFormat="1" applyFont="1" applyFill="1" applyBorder="1" applyAlignment="1">
      <alignment horizontal="center" vertical="center"/>
    </xf>
    <xf numFmtId="3" fontId="3" fillId="2" borderId="10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4" fillId="2" borderId="15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3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5" fontId="6" fillId="2" borderId="1" xfId="0" applyNumberFormat="1" applyFont="1" applyFill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/>
    </xf>
    <xf numFmtId="3" fontId="6" fillId="2" borderId="10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left" vertical="center"/>
    </xf>
    <xf numFmtId="3" fontId="6" fillId="2" borderId="18" xfId="0" applyNumberFormat="1" applyFont="1" applyFill="1" applyBorder="1" applyAlignment="1">
      <alignment horizontal="right" vertical="center"/>
    </xf>
    <xf numFmtId="164" fontId="6" fillId="2" borderId="18" xfId="0" applyNumberFormat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18" fillId="3" borderId="0" xfId="0" applyFont="1" applyFill="1" applyAlignment="1">
      <alignment vertical="center"/>
    </xf>
    <xf numFmtId="0" fontId="22" fillId="3" borderId="1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0" borderId="6" xfId="0" applyFont="1" applyBorder="1"/>
    <xf numFmtId="0" fontId="7" fillId="0" borderId="7" xfId="0" applyFont="1" applyBorder="1"/>
    <xf numFmtId="0" fontId="6" fillId="2" borderId="3" xfId="0" applyFont="1" applyFill="1" applyBorder="1" applyAlignment="1">
      <alignment horizontal="center" vertical="center"/>
    </xf>
    <xf numFmtId="0" fontId="7" fillId="0" borderId="4" xfId="0" applyFont="1" applyBorder="1"/>
    <xf numFmtId="0" fontId="7" fillId="0" borderId="5" xfId="0" applyFont="1" applyBorder="1"/>
    <xf numFmtId="0" fontId="4" fillId="2" borderId="11" xfId="0" applyFont="1" applyFill="1" applyBorder="1" applyAlignment="1">
      <alignment horizontal="center" vertical="center" wrapText="1"/>
    </xf>
    <xf numFmtId="0" fontId="7" fillId="0" borderId="12" xfId="0" applyFont="1" applyBorder="1"/>
    <xf numFmtId="0" fontId="7" fillId="0" borderId="13" xfId="0" applyFont="1" applyBorder="1"/>
    <xf numFmtId="0" fontId="9" fillId="2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7" fillId="0" borderId="16" xfId="0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19050</xdr:rowOff>
    </xdr:from>
    <xdr:to>
      <xdr:col>5</xdr:col>
      <xdr:colOff>85725</xdr:colOff>
      <xdr:row>3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83AA793-4550-4760-A1D4-6908D7A9F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58"/>
        <a:stretch/>
      </xdr:blipFill>
      <xdr:spPr bwMode="auto">
        <a:xfrm>
          <a:off x="247650" y="19050"/>
          <a:ext cx="36480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A8" sqref="A8"/>
    </sheetView>
  </sheetViews>
  <sheetFormatPr baseColWidth="10" defaultColWidth="14.42578125" defaultRowHeight="15" customHeight="1"/>
  <cols>
    <col min="1" max="26" width="11.42578125" style="62" customWidth="1"/>
    <col min="27" max="16384" width="14.42578125" style="62"/>
  </cols>
  <sheetData>
    <row r="1" spans="1:26" ht="15" customHeigh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" customHeigh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" customHeight="1">
      <c r="A5" s="59" t="s">
        <v>0</v>
      </c>
      <c r="B5" s="59"/>
      <c r="C5" s="59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5" customHeigh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5" customHeight="1">
      <c r="A7" s="60" t="s">
        <v>1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2.75" customHeight="1">
      <c r="A9" s="63" t="s">
        <v>2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>
      <c r="A10" s="63" t="s">
        <v>3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>
      <c r="A11" s="63" t="s">
        <v>4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2.75" customHeight="1">
      <c r="A12" s="63" t="s">
        <v>5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2.75" customHeight="1">
      <c r="A13" s="63" t="s">
        <v>6</v>
      </c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2.75" customHeight="1">
      <c r="A14" s="63" t="s">
        <v>7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2.75" customHeight="1">
      <c r="A15" s="63" t="s">
        <v>8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2.75" customHeight="1">
      <c r="A16" s="63" t="s">
        <v>9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2.75" customHeight="1">
      <c r="A17" s="63" t="s">
        <v>10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2.75" customHeight="1">
      <c r="A18" s="63" t="s">
        <v>11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2.75" customHeight="1">
      <c r="A19" s="63" t="s">
        <v>12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2.75" customHeight="1">
      <c r="A20" s="63" t="s">
        <v>13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2.75" customHeight="1">
      <c r="A21" s="63" t="s">
        <v>14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2.75" customHeight="1">
      <c r="A22" s="63" t="s">
        <v>15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2.75" customHeight="1">
      <c r="A23" s="63" t="s">
        <v>16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2.75" customHeight="1">
      <c r="A24" s="63" t="s">
        <v>93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2.75" customHeight="1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2.75" customHeight="1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2.75" customHeight="1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2.75" customHeight="1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2.75" customHeight="1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2.75" customHeight="1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2.75" customHeight="1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2.75" customHeight="1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2.75" customHeight="1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2.75" customHeight="1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2.7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2.75" customHeigh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2.7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2.75" customHeigh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2.75" customHeigh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2.75" customHeigh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2.7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2.7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2.7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2.75" customHeigh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2.7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2.75" customHeight="1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2.75" customHeigh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2.7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2.7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2.7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2.7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2.7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2.7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2.7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2.7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2.7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2.7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2.7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2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2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2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62583.999999999993</v>
      </c>
      <c r="C6" s="8">
        <v>899</v>
      </c>
      <c r="D6" s="8">
        <v>141</v>
      </c>
      <c r="E6" s="8">
        <v>394</v>
      </c>
      <c r="F6" s="8">
        <v>387</v>
      </c>
      <c r="G6" s="8">
        <v>0</v>
      </c>
      <c r="H6" s="8">
        <v>7</v>
      </c>
      <c r="I6" s="8">
        <v>4</v>
      </c>
      <c r="J6" s="8">
        <v>3</v>
      </c>
      <c r="K6" s="8">
        <v>4</v>
      </c>
      <c r="L6" s="9">
        <v>14.364693851463635</v>
      </c>
      <c r="M6" s="9">
        <v>6.2955387958583673</v>
      </c>
      <c r="N6" s="9">
        <f t="shared" ref="N6:N31" si="0">G6/C6*10000</f>
        <v>0</v>
      </c>
      <c r="O6" s="9">
        <f t="shared" ref="O6:O31" si="1">H6/C6*1000</f>
        <v>7.7864293659621797</v>
      </c>
      <c r="P6" s="9">
        <f t="shared" ref="P6:P31" si="2">I6/C6*1000</f>
        <v>4.4493882091212456</v>
      </c>
      <c r="Q6" s="9">
        <f t="shared" ref="Q6:Q31" si="3">J6/C6*1000</f>
        <v>3.3370411568409346</v>
      </c>
      <c r="R6" s="9">
        <f t="shared" ref="R6:R31" si="4">K6/C6*1000</f>
        <v>4.4493882091212456</v>
      </c>
      <c r="S6" s="9">
        <f t="shared" ref="S6:S31" si="5">D6/B6*1000</f>
        <v>2.2529720056244407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1414201</v>
      </c>
      <c r="C7" s="8">
        <v>23925</v>
      </c>
      <c r="D7" s="8">
        <v>4412</v>
      </c>
      <c r="E7" s="8">
        <v>11016</v>
      </c>
      <c r="F7" s="8">
        <v>10819</v>
      </c>
      <c r="G7" s="8">
        <v>5</v>
      </c>
      <c r="H7" s="8">
        <v>197</v>
      </c>
      <c r="I7" s="8">
        <v>136</v>
      </c>
      <c r="J7" s="8">
        <v>61</v>
      </c>
      <c r="K7" s="8">
        <v>150</v>
      </c>
      <c r="L7" s="9">
        <v>16.917680018611215</v>
      </c>
      <c r="M7" s="9">
        <v>7.7895574957166627</v>
      </c>
      <c r="N7" s="9">
        <f t="shared" si="0"/>
        <v>2.089864158829676</v>
      </c>
      <c r="O7" s="9">
        <f t="shared" si="1"/>
        <v>8.2340647857889238</v>
      </c>
      <c r="P7" s="9">
        <f t="shared" si="2"/>
        <v>5.6844305120167187</v>
      </c>
      <c r="Q7" s="9">
        <f t="shared" si="3"/>
        <v>2.5496342737722046</v>
      </c>
      <c r="R7" s="9">
        <f t="shared" si="4"/>
        <v>6.2695924764890281</v>
      </c>
      <c r="S7" s="9">
        <f t="shared" si="5"/>
        <v>3.1197828314362668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263380.00000000006</v>
      </c>
      <c r="C8" s="8">
        <v>4644</v>
      </c>
      <c r="D8" s="8">
        <v>649</v>
      </c>
      <c r="E8" s="8">
        <v>1604</v>
      </c>
      <c r="F8" s="8">
        <v>1571</v>
      </c>
      <c r="G8" s="8">
        <v>1</v>
      </c>
      <c r="H8" s="8">
        <v>33</v>
      </c>
      <c r="I8" s="8">
        <v>23</v>
      </c>
      <c r="J8" s="8">
        <v>10</v>
      </c>
      <c r="K8" s="8">
        <v>26</v>
      </c>
      <c r="L8" s="9">
        <v>17.632318323335102</v>
      </c>
      <c r="M8" s="9">
        <v>6.0900599893689717</v>
      </c>
      <c r="N8" s="9">
        <f t="shared" si="0"/>
        <v>2.1533161068044788</v>
      </c>
      <c r="O8" s="9">
        <f t="shared" si="1"/>
        <v>7.1059431524547803</v>
      </c>
      <c r="P8" s="9">
        <f t="shared" si="2"/>
        <v>4.9526270456503019</v>
      </c>
      <c r="Q8" s="9">
        <f t="shared" si="3"/>
        <v>2.1533161068044793</v>
      </c>
      <c r="R8" s="9">
        <f t="shared" si="4"/>
        <v>5.5986218776916452</v>
      </c>
      <c r="S8" s="9">
        <f t="shared" si="5"/>
        <v>2.4641202824815851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63697.000000000029</v>
      </c>
      <c r="C9" s="8">
        <v>1025</v>
      </c>
      <c r="D9" s="8">
        <v>136</v>
      </c>
      <c r="E9" s="8">
        <v>477</v>
      </c>
      <c r="F9" s="8">
        <v>459</v>
      </c>
      <c r="G9" s="8">
        <v>0</v>
      </c>
      <c r="H9" s="8">
        <v>18</v>
      </c>
      <c r="I9" s="8">
        <v>14</v>
      </c>
      <c r="J9" s="8">
        <v>4</v>
      </c>
      <c r="K9" s="8">
        <v>11</v>
      </c>
      <c r="L9" s="9">
        <v>16.09180966136552</v>
      </c>
      <c r="M9" s="9">
        <v>7.488578739972052</v>
      </c>
      <c r="N9" s="9">
        <f t="shared" si="0"/>
        <v>0</v>
      </c>
      <c r="O9" s="9">
        <f t="shared" si="1"/>
        <v>17.560975609756099</v>
      </c>
      <c r="P9" s="9">
        <f t="shared" si="2"/>
        <v>13.658536585365853</v>
      </c>
      <c r="Q9" s="9">
        <f t="shared" si="3"/>
        <v>3.9024390243902438</v>
      </c>
      <c r="R9" s="9">
        <f t="shared" si="4"/>
        <v>10.731707317073171</v>
      </c>
      <c r="S9" s="9">
        <f t="shared" si="5"/>
        <v>2.1351084038494741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38472</v>
      </c>
      <c r="C10" s="8">
        <v>464</v>
      </c>
      <c r="D10" s="8">
        <v>65</v>
      </c>
      <c r="E10" s="8">
        <v>235</v>
      </c>
      <c r="F10" s="8">
        <v>228</v>
      </c>
      <c r="G10" s="8">
        <v>0</v>
      </c>
      <c r="H10" s="8">
        <v>7</v>
      </c>
      <c r="I10" s="8">
        <v>6</v>
      </c>
      <c r="J10" s="8">
        <v>1</v>
      </c>
      <c r="K10" s="8">
        <v>2</v>
      </c>
      <c r="L10" s="9">
        <v>12.060719484300272</v>
      </c>
      <c r="M10" s="9">
        <v>6.1083385319193182</v>
      </c>
      <c r="N10" s="9">
        <f t="shared" si="0"/>
        <v>0</v>
      </c>
      <c r="O10" s="9">
        <f t="shared" si="1"/>
        <v>15.086206896551724</v>
      </c>
      <c r="P10" s="9">
        <f t="shared" si="2"/>
        <v>12.931034482758621</v>
      </c>
      <c r="Q10" s="9">
        <f t="shared" si="3"/>
        <v>2.1551724137931032</v>
      </c>
      <c r="R10" s="9">
        <f t="shared" si="4"/>
        <v>4.3103448275862064</v>
      </c>
      <c r="S10" s="9">
        <f t="shared" si="5"/>
        <v>1.6895404449989602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136555</v>
      </c>
      <c r="C11" s="8">
        <v>2422</v>
      </c>
      <c r="D11" s="8">
        <v>395</v>
      </c>
      <c r="E11" s="10">
        <v>1328</v>
      </c>
      <c r="F11" s="8">
        <v>1303</v>
      </c>
      <c r="G11" s="8">
        <v>3</v>
      </c>
      <c r="H11" s="8">
        <v>25</v>
      </c>
      <c r="I11" s="8">
        <v>21</v>
      </c>
      <c r="J11" s="8">
        <v>4</v>
      </c>
      <c r="K11" s="8">
        <v>15</v>
      </c>
      <c r="L11" s="9">
        <v>17.736443191388087</v>
      </c>
      <c r="M11" s="9">
        <v>9.7250192230236898</v>
      </c>
      <c r="N11" s="9">
        <f t="shared" si="0"/>
        <v>12.386457473162675</v>
      </c>
      <c r="O11" s="9">
        <f t="shared" si="1"/>
        <v>10.32204789430223</v>
      </c>
      <c r="P11" s="9">
        <f t="shared" si="2"/>
        <v>8.6705202312138727</v>
      </c>
      <c r="Q11" s="9">
        <f t="shared" si="3"/>
        <v>1.6515276630883566</v>
      </c>
      <c r="R11" s="9">
        <f t="shared" si="4"/>
        <v>6.1932287365813377</v>
      </c>
      <c r="S11" s="9">
        <f t="shared" si="5"/>
        <v>2.8926073743180405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34459.999999999993</v>
      </c>
      <c r="C12" s="8">
        <v>601</v>
      </c>
      <c r="D12" s="8">
        <v>51</v>
      </c>
      <c r="E12" s="8">
        <v>281</v>
      </c>
      <c r="F12" s="8">
        <v>274</v>
      </c>
      <c r="G12" s="8">
        <v>1</v>
      </c>
      <c r="H12" s="8">
        <v>7</v>
      </c>
      <c r="I12" s="8">
        <v>5</v>
      </c>
      <c r="J12" s="8">
        <v>2</v>
      </c>
      <c r="K12" s="8">
        <v>6</v>
      </c>
      <c r="L12" s="9">
        <v>17.44051073708648</v>
      </c>
      <c r="M12" s="9">
        <v>8.1543818920487539</v>
      </c>
      <c r="N12" s="9">
        <f t="shared" si="0"/>
        <v>16.638935108153078</v>
      </c>
      <c r="O12" s="9">
        <f t="shared" si="1"/>
        <v>11.647254575707155</v>
      </c>
      <c r="P12" s="9">
        <f t="shared" si="2"/>
        <v>8.3194675540765388</v>
      </c>
      <c r="Q12" s="9">
        <f t="shared" si="3"/>
        <v>3.3277870216306158</v>
      </c>
      <c r="R12" s="9">
        <f t="shared" si="4"/>
        <v>9.9833610648918469</v>
      </c>
      <c r="S12" s="9">
        <f t="shared" si="5"/>
        <v>1.4799767846778877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65510.999999999993</v>
      </c>
      <c r="C13" s="8">
        <v>988</v>
      </c>
      <c r="D13" s="8">
        <v>158</v>
      </c>
      <c r="E13" s="8">
        <v>460</v>
      </c>
      <c r="F13" s="8">
        <v>451</v>
      </c>
      <c r="G13" s="8">
        <v>0</v>
      </c>
      <c r="H13" s="8">
        <v>9</v>
      </c>
      <c r="I13" s="8">
        <v>6</v>
      </c>
      <c r="J13" s="8">
        <v>3</v>
      </c>
      <c r="K13" s="8">
        <v>5</v>
      </c>
      <c r="L13" s="9">
        <v>15.081436705286137</v>
      </c>
      <c r="M13" s="9">
        <v>7.0217215429469864</v>
      </c>
      <c r="N13" s="9">
        <f t="shared" si="0"/>
        <v>0</v>
      </c>
      <c r="O13" s="9">
        <f t="shared" si="1"/>
        <v>9.1093117408906874</v>
      </c>
      <c r="P13" s="9">
        <f t="shared" si="2"/>
        <v>6.0728744939271255</v>
      </c>
      <c r="Q13" s="9">
        <f t="shared" si="3"/>
        <v>3.0364372469635628</v>
      </c>
      <c r="R13" s="9">
        <f t="shared" si="4"/>
        <v>5.0607287449392713</v>
      </c>
      <c r="S13" s="9">
        <f t="shared" si="5"/>
        <v>2.4118087038817912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110567.00000000003</v>
      </c>
      <c r="C14" s="8">
        <v>1447</v>
      </c>
      <c r="D14" s="8">
        <v>265</v>
      </c>
      <c r="E14" s="8">
        <v>1070</v>
      </c>
      <c r="F14" s="8">
        <v>1057</v>
      </c>
      <c r="G14" s="8">
        <v>0</v>
      </c>
      <c r="H14" s="8">
        <v>13</v>
      </c>
      <c r="I14" s="8">
        <v>11</v>
      </c>
      <c r="J14" s="8">
        <v>2</v>
      </c>
      <c r="K14" s="8">
        <v>6</v>
      </c>
      <c r="L14" s="9">
        <v>13.087087467327498</v>
      </c>
      <c r="M14" s="9">
        <v>9.6773901797100379</v>
      </c>
      <c r="N14" s="9">
        <f t="shared" si="0"/>
        <v>0</v>
      </c>
      <c r="O14" s="9">
        <f t="shared" si="1"/>
        <v>8.9841050449205255</v>
      </c>
      <c r="P14" s="9">
        <f t="shared" si="2"/>
        <v>7.6019350380096746</v>
      </c>
      <c r="Q14" s="9">
        <f t="shared" si="3"/>
        <v>1.38217000691085</v>
      </c>
      <c r="R14" s="9">
        <f t="shared" si="4"/>
        <v>4.14651002073255</v>
      </c>
      <c r="S14" s="9">
        <f t="shared" si="5"/>
        <v>2.3967368202085608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5016.0000000000018</v>
      </c>
      <c r="C15" s="8">
        <v>43</v>
      </c>
      <c r="D15" s="8">
        <v>3</v>
      </c>
      <c r="E15" s="8">
        <v>34</v>
      </c>
      <c r="F15" s="8">
        <v>31</v>
      </c>
      <c r="G15" s="8">
        <v>0</v>
      </c>
      <c r="H15" s="8">
        <v>3</v>
      </c>
      <c r="I15" s="8">
        <v>2</v>
      </c>
      <c r="J15" s="8">
        <v>1</v>
      </c>
      <c r="K15" s="8">
        <v>1</v>
      </c>
      <c r="L15" s="9">
        <v>8.5725677830940956</v>
      </c>
      <c r="M15" s="9">
        <v>6.7783094098883545</v>
      </c>
      <c r="N15" s="9">
        <f t="shared" si="0"/>
        <v>0</v>
      </c>
      <c r="O15" s="9">
        <f t="shared" si="1"/>
        <v>69.767441860465112</v>
      </c>
      <c r="P15" s="9">
        <f t="shared" si="2"/>
        <v>46.511627906976742</v>
      </c>
      <c r="Q15" s="9">
        <f t="shared" si="3"/>
        <v>23.255813953488371</v>
      </c>
      <c r="R15" s="9">
        <f t="shared" si="4"/>
        <v>23.255813953488371</v>
      </c>
      <c r="S15" s="9">
        <f t="shared" si="5"/>
        <v>0.59808612440191367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5617</v>
      </c>
      <c r="C16" s="8">
        <v>26</v>
      </c>
      <c r="D16" s="8">
        <v>1</v>
      </c>
      <c r="E16" s="8">
        <v>30</v>
      </c>
      <c r="F16" s="8">
        <v>30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9">
        <v>4.6288054121417126</v>
      </c>
      <c r="M16" s="9">
        <v>5.3409293217019762</v>
      </c>
      <c r="N16" s="9">
        <f t="shared" si="0"/>
        <v>0</v>
      </c>
      <c r="O16" s="9">
        <f t="shared" si="1"/>
        <v>0</v>
      </c>
      <c r="P16" s="9">
        <f t="shared" si="2"/>
        <v>0</v>
      </c>
      <c r="Q16" s="9">
        <f t="shared" si="3"/>
        <v>0</v>
      </c>
      <c r="R16" s="9">
        <f t="shared" si="4"/>
        <v>0</v>
      </c>
      <c r="S16" s="9">
        <f t="shared" si="5"/>
        <v>0.17803097739006588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38725.000000000007</v>
      </c>
      <c r="C17" s="8">
        <v>603</v>
      </c>
      <c r="D17" s="8">
        <v>84</v>
      </c>
      <c r="E17" s="8">
        <v>334</v>
      </c>
      <c r="F17" s="8">
        <v>331</v>
      </c>
      <c r="G17" s="8">
        <v>1</v>
      </c>
      <c r="H17" s="8">
        <v>3</v>
      </c>
      <c r="I17" s="8">
        <v>2</v>
      </c>
      <c r="J17" s="8">
        <v>1</v>
      </c>
      <c r="K17" s="8">
        <v>5</v>
      </c>
      <c r="L17" s="9">
        <v>15.571336346029694</v>
      </c>
      <c r="M17" s="9">
        <v>8.6249193027759823</v>
      </c>
      <c r="N17" s="9">
        <f t="shared" si="0"/>
        <v>16.58374792703151</v>
      </c>
      <c r="O17" s="9">
        <f t="shared" si="1"/>
        <v>4.9751243781094523</v>
      </c>
      <c r="P17" s="9">
        <f t="shared" si="2"/>
        <v>3.3167495854063018</v>
      </c>
      <c r="Q17" s="9">
        <f t="shared" si="3"/>
        <v>1.6583747927031509</v>
      </c>
      <c r="R17" s="9">
        <f t="shared" si="4"/>
        <v>8.291873963515755</v>
      </c>
      <c r="S17" s="9">
        <f t="shared" si="5"/>
        <v>2.1691413815364746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195488.00000000006</v>
      </c>
      <c r="C18" s="8">
        <v>3119</v>
      </c>
      <c r="D18" s="8">
        <v>431</v>
      </c>
      <c r="E18" s="8">
        <v>1786</v>
      </c>
      <c r="F18" s="8">
        <v>1766</v>
      </c>
      <c r="G18" s="8">
        <v>1</v>
      </c>
      <c r="H18" s="8">
        <v>20</v>
      </c>
      <c r="I18" s="8">
        <v>16</v>
      </c>
      <c r="J18" s="8">
        <v>4</v>
      </c>
      <c r="K18" s="8">
        <v>19</v>
      </c>
      <c r="L18" s="9">
        <v>15.954943525945321</v>
      </c>
      <c r="M18" s="9">
        <v>9.1361106564085741</v>
      </c>
      <c r="N18" s="9">
        <f t="shared" si="0"/>
        <v>3.2061558191728117</v>
      </c>
      <c r="O18" s="9">
        <f t="shared" si="1"/>
        <v>6.4123116383456233</v>
      </c>
      <c r="P18" s="9">
        <f t="shared" si="2"/>
        <v>5.1298493106764989</v>
      </c>
      <c r="Q18" s="9">
        <f t="shared" si="3"/>
        <v>1.2824623276691247</v>
      </c>
      <c r="R18" s="9">
        <f t="shared" si="4"/>
        <v>6.0916960564283427</v>
      </c>
      <c r="S18" s="9">
        <f t="shared" si="5"/>
        <v>2.2047389098052048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265081</v>
      </c>
      <c r="C19" s="8">
        <v>4394</v>
      </c>
      <c r="D19" s="8">
        <v>751</v>
      </c>
      <c r="E19" s="8">
        <v>2575</v>
      </c>
      <c r="F19" s="8">
        <v>2539</v>
      </c>
      <c r="G19" s="8">
        <v>2</v>
      </c>
      <c r="H19" s="8">
        <v>36</v>
      </c>
      <c r="I19" s="8">
        <v>24</v>
      </c>
      <c r="J19" s="8">
        <v>12</v>
      </c>
      <c r="K19" s="8">
        <v>46</v>
      </c>
      <c r="L19" s="9">
        <v>16.576065429057532</v>
      </c>
      <c r="M19" s="9">
        <v>9.7140119435191519</v>
      </c>
      <c r="N19" s="9">
        <f t="shared" si="0"/>
        <v>4.5516613563950843</v>
      </c>
      <c r="O19" s="9">
        <f t="shared" si="1"/>
        <v>8.1929904415111512</v>
      </c>
      <c r="P19" s="9">
        <f t="shared" si="2"/>
        <v>5.4619936276741008</v>
      </c>
      <c r="Q19" s="9">
        <f t="shared" si="3"/>
        <v>2.7309968138370504</v>
      </c>
      <c r="R19" s="9">
        <f t="shared" si="4"/>
        <v>10.468821119708695</v>
      </c>
      <c r="S19" s="9">
        <f t="shared" si="5"/>
        <v>2.8330962988671389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50435</v>
      </c>
      <c r="C20" s="8">
        <v>869</v>
      </c>
      <c r="D20" s="8">
        <v>112</v>
      </c>
      <c r="E20" s="8">
        <v>319</v>
      </c>
      <c r="F20" s="8">
        <v>311</v>
      </c>
      <c r="G20" s="8">
        <v>0</v>
      </c>
      <c r="H20" s="8">
        <v>8</v>
      </c>
      <c r="I20" s="8">
        <v>5</v>
      </c>
      <c r="J20" s="8">
        <v>3</v>
      </c>
      <c r="K20" s="8">
        <v>2</v>
      </c>
      <c r="L20" s="9">
        <v>17.230098146128682</v>
      </c>
      <c r="M20" s="9">
        <v>6.3249727371864779</v>
      </c>
      <c r="N20" s="9">
        <f t="shared" si="0"/>
        <v>0</v>
      </c>
      <c r="O20" s="9">
        <f t="shared" si="1"/>
        <v>9.2059838895281931</v>
      </c>
      <c r="P20" s="9">
        <f t="shared" si="2"/>
        <v>5.7537399309551214</v>
      </c>
      <c r="Q20" s="9">
        <f t="shared" si="3"/>
        <v>3.4522439585730722</v>
      </c>
      <c r="R20" s="9">
        <f t="shared" si="4"/>
        <v>2.3014959723820483</v>
      </c>
      <c r="S20" s="9">
        <f t="shared" si="5"/>
        <v>2.2206800832755031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14644</v>
      </c>
      <c r="C21" s="8">
        <v>189</v>
      </c>
      <c r="D21" s="8">
        <v>10</v>
      </c>
      <c r="E21" s="8">
        <v>80</v>
      </c>
      <c r="F21" s="8">
        <v>80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9">
        <v>12.906309751434033</v>
      </c>
      <c r="M21" s="9">
        <v>5.4629882545752526</v>
      </c>
      <c r="N21" s="9">
        <f t="shared" si="0"/>
        <v>0</v>
      </c>
      <c r="O21" s="9">
        <f t="shared" si="1"/>
        <v>0</v>
      </c>
      <c r="P21" s="9">
        <f t="shared" si="2"/>
        <v>0</v>
      </c>
      <c r="Q21" s="9">
        <f t="shared" si="3"/>
        <v>0</v>
      </c>
      <c r="R21" s="9">
        <f t="shared" si="4"/>
        <v>5.2910052910052912</v>
      </c>
      <c r="S21" s="9">
        <f t="shared" si="5"/>
        <v>0.68287353182190658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110130</v>
      </c>
      <c r="C22" s="8">
        <v>1748</v>
      </c>
      <c r="D22" s="8">
        <v>269</v>
      </c>
      <c r="E22" s="8">
        <v>932</v>
      </c>
      <c r="F22" s="8">
        <v>916</v>
      </c>
      <c r="G22" s="8">
        <v>0</v>
      </c>
      <c r="H22" s="8">
        <v>16</v>
      </c>
      <c r="I22" s="8">
        <v>10</v>
      </c>
      <c r="J22" s="8">
        <v>6</v>
      </c>
      <c r="K22" s="8">
        <v>10</v>
      </c>
      <c r="L22" s="9">
        <v>15.872151094161447</v>
      </c>
      <c r="M22" s="9">
        <v>8.4627258694270413</v>
      </c>
      <c r="N22" s="9">
        <f t="shared" si="0"/>
        <v>0</v>
      </c>
      <c r="O22" s="9">
        <f t="shared" si="1"/>
        <v>9.1533180778032044</v>
      </c>
      <c r="P22" s="9">
        <f t="shared" si="2"/>
        <v>5.7208237986270021</v>
      </c>
      <c r="Q22" s="9">
        <f t="shared" si="3"/>
        <v>3.432494279176201</v>
      </c>
      <c r="R22" s="9">
        <f t="shared" si="4"/>
        <v>5.7208237986270021</v>
      </c>
      <c r="S22" s="9">
        <f t="shared" si="5"/>
        <v>2.442567874330337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40414.000000000007</v>
      </c>
      <c r="C23" s="8">
        <v>624</v>
      </c>
      <c r="D23" s="8">
        <v>66</v>
      </c>
      <c r="E23" s="8">
        <v>251</v>
      </c>
      <c r="F23" s="8">
        <v>248</v>
      </c>
      <c r="G23" s="8">
        <v>0</v>
      </c>
      <c r="H23" s="8">
        <v>3</v>
      </c>
      <c r="I23" s="8">
        <v>2</v>
      </c>
      <c r="J23" s="8">
        <v>1</v>
      </c>
      <c r="K23" s="8">
        <v>5</v>
      </c>
      <c r="L23" s="9">
        <v>15.440193992180923</v>
      </c>
      <c r="M23" s="9">
        <v>6.2107190577522626</v>
      </c>
      <c r="N23" s="9">
        <f t="shared" si="0"/>
        <v>0</v>
      </c>
      <c r="O23" s="9">
        <f t="shared" si="1"/>
        <v>4.8076923076923084</v>
      </c>
      <c r="P23" s="9">
        <f t="shared" si="2"/>
        <v>3.2051282051282048</v>
      </c>
      <c r="Q23" s="9">
        <f t="shared" si="3"/>
        <v>1.6025641025641024</v>
      </c>
      <c r="R23" s="9">
        <f t="shared" si="4"/>
        <v>8.0128205128205128</v>
      </c>
      <c r="S23" s="9">
        <f t="shared" si="5"/>
        <v>1.6330974414806747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56944.000000000022</v>
      </c>
      <c r="C24" s="8">
        <v>916</v>
      </c>
      <c r="D24" s="8">
        <v>118</v>
      </c>
      <c r="E24" s="8">
        <v>418</v>
      </c>
      <c r="F24" s="8">
        <v>407</v>
      </c>
      <c r="G24" s="8">
        <v>0</v>
      </c>
      <c r="H24" s="8">
        <v>11</v>
      </c>
      <c r="I24" s="8">
        <v>8</v>
      </c>
      <c r="J24" s="8">
        <v>3</v>
      </c>
      <c r="K24" s="8">
        <v>4</v>
      </c>
      <c r="L24" s="9">
        <v>16.085979207642591</v>
      </c>
      <c r="M24" s="9">
        <v>7.3405450969373387</v>
      </c>
      <c r="N24" s="9">
        <f t="shared" si="0"/>
        <v>0</v>
      </c>
      <c r="O24" s="9">
        <f t="shared" si="1"/>
        <v>12.008733624454148</v>
      </c>
      <c r="P24" s="9">
        <f t="shared" si="2"/>
        <v>8.7336244541484707</v>
      </c>
      <c r="Q24" s="9">
        <f t="shared" si="3"/>
        <v>3.2751091703056767</v>
      </c>
      <c r="R24" s="9">
        <f t="shared" si="4"/>
        <v>4.3668122270742353</v>
      </c>
      <c r="S24" s="9">
        <f t="shared" si="5"/>
        <v>2.0722112953076697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217935.00000000012</v>
      </c>
      <c r="C25" s="8">
        <v>3444</v>
      </c>
      <c r="D25" s="8">
        <v>573</v>
      </c>
      <c r="E25" s="8">
        <v>1931</v>
      </c>
      <c r="F25" s="8">
        <v>1905</v>
      </c>
      <c r="G25" s="8">
        <v>2</v>
      </c>
      <c r="H25" s="8">
        <v>26</v>
      </c>
      <c r="I25" s="8">
        <v>19</v>
      </c>
      <c r="J25" s="8">
        <v>7</v>
      </c>
      <c r="K25" s="8">
        <v>19</v>
      </c>
      <c r="L25" s="9">
        <v>15.802877004611457</v>
      </c>
      <c r="M25" s="9">
        <v>8.8604400394613023</v>
      </c>
      <c r="N25" s="9">
        <f t="shared" si="0"/>
        <v>5.8072009291521489</v>
      </c>
      <c r="O25" s="9">
        <f t="shared" si="1"/>
        <v>7.5493612078977934</v>
      </c>
      <c r="P25" s="9">
        <f t="shared" si="2"/>
        <v>5.5168408826945408</v>
      </c>
      <c r="Q25" s="9">
        <f t="shared" si="3"/>
        <v>2.0325203252032522</v>
      </c>
      <c r="R25" s="9">
        <f t="shared" si="4"/>
        <v>5.5168408826945408</v>
      </c>
      <c r="S25" s="9">
        <f t="shared" si="5"/>
        <v>2.6292243100006867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109023</v>
      </c>
      <c r="C26" s="8">
        <v>1936</v>
      </c>
      <c r="D26" s="8">
        <v>283</v>
      </c>
      <c r="E26" s="8">
        <v>742</v>
      </c>
      <c r="F26" s="8">
        <v>727</v>
      </c>
      <c r="G26" s="8">
        <v>0</v>
      </c>
      <c r="H26" s="8">
        <v>15</v>
      </c>
      <c r="I26" s="8">
        <v>12</v>
      </c>
      <c r="J26" s="8">
        <v>3</v>
      </c>
      <c r="K26" s="8">
        <v>16</v>
      </c>
      <c r="L26" s="9">
        <v>17.757720847894483</v>
      </c>
      <c r="M26" s="9">
        <v>6.8059033414967489</v>
      </c>
      <c r="N26" s="9">
        <f t="shared" si="0"/>
        <v>0</v>
      </c>
      <c r="O26" s="9">
        <f t="shared" si="1"/>
        <v>7.7479338842975212</v>
      </c>
      <c r="P26" s="9">
        <f t="shared" si="2"/>
        <v>6.1983471074380168</v>
      </c>
      <c r="Q26" s="9">
        <f t="shared" si="3"/>
        <v>1.5495867768595042</v>
      </c>
      <c r="R26" s="9">
        <f t="shared" si="4"/>
        <v>8.2644628099173563</v>
      </c>
      <c r="S26" s="9">
        <f t="shared" si="5"/>
        <v>2.5957825412986248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4908</v>
      </c>
      <c r="C27" s="8">
        <v>58</v>
      </c>
      <c r="D27" s="8">
        <v>3</v>
      </c>
      <c r="E27" s="8">
        <v>44</v>
      </c>
      <c r="F27" s="8">
        <v>44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11.817440912795437</v>
      </c>
      <c r="M27" s="9">
        <v>8.964955175224123</v>
      </c>
      <c r="N27" s="9">
        <f t="shared" si="0"/>
        <v>0</v>
      </c>
      <c r="O27" s="9">
        <f t="shared" si="1"/>
        <v>0</v>
      </c>
      <c r="P27" s="9">
        <f t="shared" si="2"/>
        <v>0</v>
      </c>
      <c r="Q27" s="9">
        <f t="shared" si="3"/>
        <v>0</v>
      </c>
      <c r="R27" s="9">
        <f t="shared" si="4"/>
        <v>0</v>
      </c>
      <c r="S27" s="9">
        <f t="shared" si="5"/>
        <v>0.61124694376528121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117444.00000000001</v>
      </c>
      <c r="C28" s="8">
        <v>1810</v>
      </c>
      <c r="D28" s="8">
        <v>275</v>
      </c>
      <c r="E28" s="8">
        <v>1114</v>
      </c>
      <c r="F28" s="8">
        <v>1098</v>
      </c>
      <c r="G28" s="8">
        <v>0</v>
      </c>
      <c r="H28" s="8">
        <v>16</v>
      </c>
      <c r="I28" s="8">
        <v>12</v>
      </c>
      <c r="J28" s="8">
        <v>4</v>
      </c>
      <c r="K28" s="8">
        <v>15</v>
      </c>
      <c r="L28" s="9">
        <v>15.411600422328938</v>
      </c>
      <c r="M28" s="9">
        <v>9.4853717516433349</v>
      </c>
      <c r="N28" s="9">
        <f t="shared" si="0"/>
        <v>0</v>
      </c>
      <c r="O28" s="9">
        <f t="shared" si="1"/>
        <v>8.8397790055248624</v>
      </c>
      <c r="P28" s="9">
        <f t="shared" si="2"/>
        <v>6.6298342541436464</v>
      </c>
      <c r="Q28" s="9">
        <f t="shared" si="3"/>
        <v>2.2099447513812156</v>
      </c>
      <c r="R28" s="9">
        <f t="shared" si="4"/>
        <v>8.2872928176795568</v>
      </c>
      <c r="S28" s="9">
        <f t="shared" si="5"/>
        <v>2.341541500630087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20117</v>
      </c>
      <c r="C29" s="8">
        <v>185</v>
      </c>
      <c r="D29" s="8">
        <v>23</v>
      </c>
      <c r="E29" s="8">
        <v>90</v>
      </c>
      <c r="F29" s="8">
        <v>90</v>
      </c>
      <c r="G29" s="8">
        <v>0</v>
      </c>
      <c r="H29" s="8">
        <v>0</v>
      </c>
      <c r="I29" s="8">
        <v>0</v>
      </c>
      <c r="J29" s="8">
        <v>0</v>
      </c>
      <c r="K29" s="8">
        <v>4</v>
      </c>
      <c r="L29" s="9">
        <v>9.1962022170303719</v>
      </c>
      <c r="M29" s="9">
        <v>4.473828105582343</v>
      </c>
      <c r="N29" s="9">
        <f t="shared" si="0"/>
        <v>0</v>
      </c>
      <c r="O29" s="9">
        <f t="shared" si="1"/>
        <v>0</v>
      </c>
      <c r="P29" s="9">
        <f t="shared" si="2"/>
        <v>0</v>
      </c>
      <c r="Q29" s="9">
        <f t="shared" si="3"/>
        <v>0</v>
      </c>
      <c r="R29" s="9">
        <f t="shared" si="4"/>
        <v>21.621621621621621</v>
      </c>
      <c r="S29" s="9">
        <f t="shared" si="5"/>
        <v>1.1433116269821546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13551.999999999998</v>
      </c>
      <c r="C30" s="8">
        <v>139</v>
      </c>
      <c r="D30" s="8">
        <v>11</v>
      </c>
      <c r="E30" s="8">
        <v>101</v>
      </c>
      <c r="F30" s="8">
        <v>100</v>
      </c>
      <c r="G30" s="8">
        <v>0</v>
      </c>
      <c r="H30" s="8">
        <v>1</v>
      </c>
      <c r="I30" s="8">
        <v>1</v>
      </c>
      <c r="J30" s="8">
        <v>0</v>
      </c>
      <c r="K30" s="11">
        <v>1</v>
      </c>
      <c r="L30" s="9">
        <v>10.256788665879576</v>
      </c>
      <c r="M30" s="9">
        <v>7.4527744982290445</v>
      </c>
      <c r="N30" s="9">
        <f t="shared" si="0"/>
        <v>0</v>
      </c>
      <c r="O30" s="9">
        <f t="shared" si="1"/>
        <v>7.1942446043165473</v>
      </c>
      <c r="P30" s="9">
        <f t="shared" si="2"/>
        <v>7.1942446043165473</v>
      </c>
      <c r="Q30" s="9">
        <f t="shared" si="3"/>
        <v>0</v>
      </c>
      <c r="R30" s="9">
        <f t="shared" si="4"/>
        <v>7.1942446043165473</v>
      </c>
      <c r="S30" s="9">
        <f t="shared" si="5"/>
        <v>0.8116883116883119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112754.00000000006</v>
      </c>
      <c r="C31" s="8">
        <v>1736</v>
      </c>
      <c r="D31" s="8">
        <v>254</v>
      </c>
      <c r="E31" s="8">
        <v>981</v>
      </c>
      <c r="F31" s="8">
        <v>972</v>
      </c>
      <c r="G31" s="8">
        <v>0</v>
      </c>
      <c r="H31" s="8">
        <v>9</v>
      </c>
      <c r="I31" s="8">
        <v>7</v>
      </c>
      <c r="J31" s="8">
        <v>2</v>
      </c>
      <c r="K31" s="8">
        <v>14</v>
      </c>
      <c r="L31" s="9">
        <v>15.396349575181361</v>
      </c>
      <c r="M31" s="9">
        <v>8.7003565283714952</v>
      </c>
      <c r="N31" s="9">
        <f t="shared" si="0"/>
        <v>0</v>
      </c>
      <c r="O31" s="9">
        <f t="shared" si="1"/>
        <v>5.1843317972350231</v>
      </c>
      <c r="P31" s="9">
        <f t="shared" si="2"/>
        <v>4.032258064516129</v>
      </c>
      <c r="Q31" s="9">
        <f t="shared" si="3"/>
        <v>1.1520737327188939</v>
      </c>
      <c r="R31" s="9">
        <f t="shared" si="4"/>
        <v>8.064516129032258</v>
      </c>
      <c r="S31" s="9">
        <f t="shared" si="5"/>
        <v>2.2526917005161664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/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3567654</v>
      </c>
      <c r="C33" s="14">
        <v>58254</v>
      </c>
      <c r="D33" s="14">
        <v>9539</v>
      </c>
      <c r="E33" s="14">
        <v>28627</v>
      </c>
      <c r="F33" s="14">
        <v>28144</v>
      </c>
      <c r="G33" s="13">
        <v>16</v>
      </c>
      <c r="H33" s="13">
        <v>483</v>
      </c>
      <c r="I33" s="13">
        <v>346</v>
      </c>
      <c r="J33" s="13">
        <v>137</v>
      </c>
      <c r="K33" s="14">
        <v>387</v>
      </c>
      <c r="L33" s="16">
        <v>16.328377135226678</v>
      </c>
      <c r="M33" s="16">
        <v>8.0240404478685434</v>
      </c>
      <c r="N33" s="16">
        <f>G33/C33*10000</f>
        <v>2.7465925086689325</v>
      </c>
      <c r="O33" s="16">
        <f>H33/C33*1000</f>
        <v>8.2912761355443401</v>
      </c>
      <c r="P33" s="16">
        <f>I33/C33*1000</f>
        <v>5.939506299996566</v>
      </c>
      <c r="Q33" s="16">
        <f>J33/C33*1000</f>
        <v>2.3517698355477732</v>
      </c>
      <c r="R33" s="17">
        <f>K33/C33*1000</f>
        <v>6.6433206303429806</v>
      </c>
      <c r="S33" s="17">
        <f>D33/B33*1000</f>
        <v>2.6737458284912159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665</v>
      </c>
      <c r="D34" s="8" t="s">
        <v>65</v>
      </c>
      <c r="E34" s="8">
        <v>642</v>
      </c>
      <c r="F34" s="8">
        <v>629</v>
      </c>
      <c r="G34" s="15" t="s">
        <v>65</v>
      </c>
      <c r="H34" s="15">
        <v>13</v>
      </c>
      <c r="I34" s="15">
        <v>7</v>
      </c>
      <c r="J34" s="15">
        <v>6</v>
      </c>
      <c r="K34" s="15">
        <v>7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>
        <v>8</v>
      </c>
      <c r="F35" s="8">
        <v>8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3567654</v>
      </c>
      <c r="C36" s="19">
        <v>58919</v>
      </c>
      <c r="D36" s="19">
        <v>9461</v>
      </c>
      <c r="E36" s="19">
        <v>29277</v>
      </c>
      <c r="F36" s="19">
        <v>28781</v>
      </c>
      <c r="G36" s="20">
        <v>16</v>
      </c>
      <c r="H36" s="20">
        <v>496</v>
      </c>
      <c r="I36" s="20">
        <v>353</v>
      </c>
      <c r="J36" s="20">
        <v>143</v>
      </c>
      <c r="K36" s="19">
        <v>394</v>
      </c>
      <c r="L36" s="21">
        <v>16.514774134487258</v>
      </c>
      <c r="M36" s="22">
        <v>8.206233003536779</v>
      </c>
      <c r="N36" s="21">
        <v>2.7155925932212019</v>
      </c>
      <c r="O36" s="22">
        <v>8.4183370389857259</v>
      </c>
      <c r="P36" s="21">
        <v>5.9912761587942764</v>
      </c>
      <c r="Q36" s="21">
        <v>2.4270608801914491</v>
      </c>
      <c r="R36" s="21">
        <v>9.8609956041344891</v>
      </c>
      <c r="S36" s="21">
        <v>2.6518827218110275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7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0"/>
      <c r="G39" s="3"/>
      <c r="H39" s="7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72"/>
      <c r="I40" s="3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82</v>
      </c>
      <c r="B41" s="3"/>
      <c r="C41" s="3"/>
      <c r="D41" s="3"/>
      <c r="E41" s="3"/>
      <c r="F41" s="3"/>
      <c r="G41" s="31"/>
      <c r="H41" s="31"/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5"/>
      <c r="H42" s="31"/>
      <c r="I42" s="3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6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6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6"/>
      <c r="F65" s="36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6"/>
      <c r="F66" s="36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6"/>
      <c r="F67" s="36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6"/>
      <c r="F68" s="36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6"/>
      <c r="F69" s="36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6"/>
      <c r="F70" s="36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6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6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" customHeight="1">
      <c r="A77" s="3"/>
      <c r="B77" s="3"/>
      <c r="C77" s="3"/>
      <c r="D77" s="3"/>
      <c r="E77" s="3"/>
      <c r="F77" s="3"/>
      <c r="G77" s="3"/>
      <c r="H77" s="3"/>
      <c r="I77" s="3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75" right="0.75" top="1" bottom="1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11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39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64122.000000000015</v>
      </c>
      <c r="C6" s="8">
        <v>858</v>
      </c>
      <c r="D6" s="8">
        <v>132</v>
      </c>
      <c r="E6" s="8">
        <v>361</v>
      </c>
      <c r="F6" s="8">
        <v>347</v>
      </c>
      <c r="G6" s="8">
        <v>0</v>
      </c>
      <c r="H6" s="8">
        <v>14</v>
      </c>
      <c r="I6" s="8">
        <v>9</v>
      </c>
      <c r="J6" s="8">
        <v>5</v>
      </c>
      <c r="K6" s="8">
        <v>6</v>
      </c>
      <c r="L6" s="9">
        <v>13.380742958734908</v>
      </c>
      <c r="M6" s="9">
        <v>5.629893016437415</v>
      </c>
      <c r="N6" s="9">
        <v>0</v>
      </c>
      <c r="O6" s="9">
        <v>16.317016317016318</v>
      </c>
      <c r="P6" s="9">
        <v>10.48951048951049</v>
      </c>
      <c r="Q6" s="9">
        <v>5.8275058275058278</v>
      </c>
      <c r="R6" s="9">
        <v>6.9930069930069934</v>
      </c>
      <c r="S6" s="9">
        <v>2.0585758398053708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1422453</v>
      </c>
      <c r="C7" s="8">
        <v>22992</v>
      </c>
      <c r="D7" s="8">
        <v>4430</v>
      </c>
      <c r="E7" s="8">
        <v>12291</v>
      </c>
      <c r="F7" s="8">
        <v>12116</v>
      </c>
      <c r="G7" s="8">
        <v>6</v>
      </c>
      <c r="H7" s="8">
        <v>175</v>
      </c>
      <c r="I7" s="8">
        <v>110</v>
      </c>
      <c r="J7" s="8">
        <v>65</v>
      </c>
      <c r="K7" s="8">
        <v>171</v>
      </c>
      <c r="L7" s="9">
        <v>16.1636271989303</v>
      </c>
      <c r="M7" s="9">
        <v>8.6449253507848756</v>
      </c>
      <c r="N7" s="9">
        <v>2.6096033402922751</v>
      </c>
      <c r="O7" s="9">
        <v>7.6113430758524707</v>
      </c>
      <c r="P7" s="9">
        <v>4.7842727905358382</v>
      </c>
      <c r="Q7" s="9">
        <v>2.8270702853166321</v>
      </c>
      <c r="R7" s="9">
        <v>7.4373695198329859</v>
      </c>
      <c r="S7" s="9">
        <v>3.1143383999330734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270852</v>
      </c>
      <c r="C8" s="8">
        <v>4624</v>
      </c>
      <c r="D8" s="8">
        <v>625</v>
      </c>
      <c r="E8" s="8">
        <v>1716</v>
      </c>
      <c r="F8" s="8">
        <v>1679</v>
      </c>
      <c r="G8" s="8">
        <v>1</v>
      </c>
      <c r="H8" s="8">
        <v>37</v>
      </c>
      <c r="I8" s="8">
        <v>30</v>
      </c>
      <c r="J8" s="8">
        <v>7</v>
      </c>
      <c r="K8" s="8">
        <v>27</v>
      </c>
      <c r="L8" s="9">
        <v>17.072054110732058</v>
      </c>
      <c r="M8" s="9">
        <v>6.3392553867056547</v>
      </c>
      <c r="N8" s="9">
        <v>2.1626297577854672</v>
      </c>
      <c r="O8" s="9">
        <v>8.0017301038062278</v>
      </c>
      <c r="P8" s="9">
        <v>6.4878892733564006</v>
      </c>
      <c r="Q8" s="9">
        <v>1.513840830449827</v>
      </c>
      <c r="R8" s="9">
        <v>5.8391003460207616</v>
      </c>
      <c r="S8" s="9">
        <v>2.3075332653995542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64686</v>
      </c>
      <c r="C9" s="8">
        <v>1028</v>
      </c>
      <c r="D9" s="8">
        <v>125</v>
      </c>
      <c r="E9" s="8">
        <v>502</v>
      </c>
      <c r="F9" s="8">
        <v>498</v>
      </c>
      <c r="G9" s="8">
        <v>0</v>
      </c>
      <c r="H9" s="8">
        <v>4</v>
      </c>
      <c r="I9" s="8">
        <v>2</v>
      </c>
      <c r="J9" s="8">
        <v>2</v>
      </c>
      <c r="K9" s="8">
        <v>14</v>
      </c>
      <c r="L9" s="9">
        <v>15.892155953374763</v>
      </c>
      <c r="M9" s="9">
        <v>7.7605664285935134</v>
      </c>
      <c r="N9" s="9">
        <v>0</v>
      </c>
      <c r="O9" s="9">
        <v>3.8910505836575875</v>
      </c>
      <c r="P9" s="9">
        <v>1.9455252918287937</v>
      </c>
      <c r="Q9" s="9">
        <v>1.9455252918287937</v>
      </c>
      <c r="R9" s="9">
        <v>13.618677042801556</v>
      </c>
      <c r="S9" s="9">
        <v>1.9324119593111337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38910.000000000007</v>
      </c>
      <c r="C10" s="8">
        <v>517</v>
      </c>
      <c r="D10" s="8">
        <v>64</v>
      </c>
      <c r="E10" s="8">
        <v>212</v>
      </c>
      <c r="F10" s="8">
        <v>209</v>
      </c>
      <c r="G10" s="8">
        <v>0</v>
      </c>
      <c r="H10" s="8">
        <v>3</v>
      </c>
      <c r="I10" s="8">
        <v>2</v>
      </c>
      <c r="J10" s="8">
        <v>1</v>
      </c>
      <c r="K10" s="8">
        <v>2</v>
      </c>
      <c r="L10" s="9">
        <v>13.287072731945514</v>
      </c>
      <c r="M10" s="9">
        <v>5.4484708301207903</v>
      </c>
      <c r="N10" s="9">
        <v>0</v>
      </c>
      <c r="O10" s="9">
        <v>5.8027079303675047</v>
      </c>
      <c r="P10" s="9">
        <v>3.8684719535783367</v>
      </c>
      <c r="Q10" s="9">
        <v>1.9342359767891684</v>
      </c>
      <c r="R10" s="9">
        <v>3.8684719535783367</v>
      </c>
      <c r="S10" s="9">
        <v>1.6448213826779745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138155</v>
      </c>
      <c r="C11" s="8">
        <v>2476</v>
      </c>
      <c r="D11" s="8">
        <v>377</v>
      </c>
      <c r="E11" s="10">
        <v>1579</v>
      </c>
      <c r="F11" s="8">
        <v>1551</v>
      </c>
      <c r="G11" s="8">
        <v>0</v>
      </c>
      <c r="H11" s="8">
        <v>28</v>
      </c>
      <c r="I11" s="8">
        <v>22</v>
      </c>
      <c r="J11" s="8">
        <v>6</v>
      </c>
      <c r="K11" s="8">
        <v>16</v>
      </c>
      <c r="L11" s="9">
        <v>17.921899315985669</v>
      </c>
      <c r="M11" s="9">
        <v>11.429191849733995</v>
      </c>
      <c r="N11" s="9">
        <v>0</v>
      </c>
      <c r="O11" s="9">
        <v>11.308562197092083</v>
      </c>
      <c r="P11" s="9">
        <v>8.8852988691437815</v>
      </c>
      <c r="Q11" s="9">
        <v>2.4232633279483036</v>
      </c>
      <c r="R11" s="9">
        <v>6.4620355411954771</v>
      </c>
      <c r="S11" s="9">
        <v>2.7288190800188197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34830</v>
      </c>
      <c r="C12" s="8">
        <v>529</v>
      </c>
      <c r="D12" s="8">
        <v>81</v>
      </c>
      <c r="E12" s="8">
        <v>237</v>
      </c>
      <c r="F12" s="8">
        <v>228</v>
      </c>
      <c r="G12" s="8">
        <v>1</v>
      </c>
      <c r="H12" s="8">
        <v>9</v>
      </c>
      <c r="I12" s="8">
        <v>5</v>
      </c>
      <c r="J12" s="8">
        <v>4</v>
      </c>
      <c r="K12" s="8">
        <v>7</v>
      </c>
      <c r="L12" s="9">
        <v>15.188056273327591</v>
      </c>
      <c r="M12" s="9">
        <v>6.8331897789262133</v>
      </c>
      <c r="N12" s="9">
        <v>18.903591682419659</v>
      </c>
      <c r="O12" s="9">
        <v>17.013232514177695</v>
      </c>
      <c r="P12" s="9">
        <v>9.4517958412098295</v>
      </c>
      <c r="Q12" s="9">
        <v>7.5614366729678641</v>
      </c>
      <c r="R12" s="9">
        <v>13.232514177693762</v>
      </c>
      <c r="S12" s="9">
        <v>2.3255813953488373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66377</v>
      </c>
      <c r="C13" s="8">
        <v>983</v>
      </c>
      <c r="D13" s="8">
        <v>161</v>
      </c>
      <c r="E13" s="8">
        <v>430</v>
      </c>
      <c r="F13" s="8">
        <v>419</v>
      </c>
      <c r="G13" s="8">
        <v>1</v>
      </c>
      <c r="H13" s="8">
        <v>11</v>
      </c>
      <c r="I13" s="8">
        <v>8</v>
      </c>
      <c r="J13" s="8">
        <v>3</v>
      </c>
      <c r="K13" s="8">
        <v>3</v>
      </c>
      <c r="L13" s="9">
        <v>14.809346611024903</v>
      </c>
      <c r="M13" s="9">
        <v>6.4932130105307566</v>
      </c>
      <c r="N13" s="9">
        <v>10.172939979654119</v>
      </c>
      <c r="O13" s="9">
        <v>11.190233977619531</v>
      </c>
      <c r="P13" s="9">
        <v>8.1383519837232949</v>
      </c>
      <c r="Q13" s="9">
        <v>3.0518819938962358</v>
      </c>
      <c r="R13" s="9">
        <v>3.0518819938962358</v>
      </c>
      <c r="S13" s="9">
        <v>2.4255389668107932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111489.99999999997</v>
      </c>
      <c r="C14" s="8">
        <v>1310</v>
      </c>
      <c r="D14" s="8">
        <v>273</v>
      </c>
      <c r="E14" s="8">
        <v>1087</v>
      </c>
      <c r="F14" s="8">
        <v>1072</v>
      </c>
      <c r="G14" s="8">
        <v>0</v>
      </c>
      <c r="H14" s="8">
        <v>15</v>
      </c>
      <c r="I14" s="8">
        <v>10</v>
      </c>
      <c r="J14" s="8">
        <v>5</v>
      </c>
      <c r="K14" s="8">
        <v>6</v>
      </c>
      <c r="L14" s="9">
        <v>11.749932729392773</v>
      </c>
      <c r="M14" s="9">
        <v>9.7497533411068282</v>
      </c>
      <c r="N14" s="9">
        <v>0</v>
      </c>
      <c r="O14" s="9">
        <v>11.450381679389313</v>
      </c>
      <c r="P14" s="9">
        <v>7.6335877862595414</v>
      </c>
      <c r="Q14" s="9">
        <v>3.8167938931297707</v>
      </c>
      <c r="R14" s="9">
        <v>4.5801526717557257</v>
      </c>
      <c r="S14" s="9">
        <v>2.4486501031482653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5029.0000000000009</v>
      </c>
      <c r="C15" s="8">
        <v>43</v>
      </c>
      <c r="D15" s="8">
        <v>1</v>
      </c>
      <c r="E15" s="8">
        <v>25</v>
      </c>
      <c r="F15" s="8">
        <v>25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9">
        <v>8.5504076357128636</v>
      </c>
      <c r="M15" s="9">
        <v>4.9711672300656184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0.19884668920262474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5651.0000000000009</v>
      </c>
      <c r="C16" s="8">
        <v>44</v>
      </c>
      <c r="D16" s="8">
        <v>1</v>
      </c>
      <c r="E16" s="8">
        <v>32</v>
      </c>
      <c r="F16" s="8">
        <v>31</v>
      </c>
      <c r="G16" s="8">
        <v>0</v>
      </c>
      <c r="H16" s="8">
        <v>1</v>
      </c>
      <c r="I16" s="8">
        <v>1</v>
      </c>
      <c r="J16" s="8">
        <v>0</v>
      </c>
      <c r="K16" s="8">
        <v>0</v>
      </c>
      <c r="L16" s="9">
        <v>7.7862325252167741</v>
      </c>
      <c r="M16" s="9">
        <v>5.6627145637940179</v>
      </c>
      <c r="N16" s="9">
        <v>0</v>
      </c>
      <c r="O16" s="9">
        <v>22.727272727272727</v>
      </c>
      <c r="P16" s="9">
        <v>22.727272727272727</v>
      </c>
      <c r="Q16" s="9">
        <v>0</v>
      </c>
      <c r="R16" s="9">
        <v>0</v>
      </c>
      <c r="S16" s="9">
        <v>0.17695983011856306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39073</v>
      </c>
      <c r="C17" s="8">
        <v>553</v>
      </c>
      <c r="D17" s="8">
        <v>94</v>
      </c>
      <c r="E17" s="8">
        <v>341</v>
      </c>
      <c r="F17" s="8">
        <v>337</v>
      </c>
      <c r="G17" s="8">
        <v>0</v>
      </c>
      <c r="H17" s="8">
        <v>4</v>
      </c>
      <c r="I17" s="8">
        <v>3</v>
      </c>
      <c r="J17" s="8">
        <v>1</v>
      </c>
      <c r="K17" s="8">
        <v>4</v>
      </c>
      <c r="L17" s="9">
        <v>14.152995674762623</v>
      </c>
      <c r="M17" s="9">
        <v>8.7272541140941318</v>
      </c>
      <c r="N17" s="9">
        <v>0</v>
      </c>
      <c r="O17" s="9">
        <v>7.2332730560578655</v>
      </c>
      <c r="P17" s="9">
        <v>5.4249547920433994</v>
      </c>
      <c r="Q17" s="9">
        <v>1.8083182640144664</v>
      </c>
      <c r="R17" s="9">
        <v>7.2332730560578655</v>
      </c>
      <c r="S17" s="9">
        <v>2.405753333503954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198981.99999999994</v>
      </c>
      <c r="C18" s="8">
        <v>2864</v>
      </c>
      <c r="D18" s="8">
        <v>411</v>
      </c>
      <c r="E18" s="8">
        <v>1892</v>
      </c>
      <c r="F18" s="8">
        <v>1869</v>
      </c>
      <c r="G18" s="8">
        <v>0</v>
      </c>
      <c r="H18" s="8">
        <v>23</v>
      </c>
      <c r="I18" s="8">
        <v>15</v>
      </c>
      <c r="J18" s="8">
        <v>8</v>
      </c>
      <c r="K18" s="8">
        <v>25</v>
      </c>
      <c r="L18" s="9">
        <v>14.393261702063507</v>
      </c>
      <c r="M18" s="9">
        <v>9.5083977445196073</v>
      </c>
      <c r="N18" s="9">
        <v>0</v>
      </c>
      <c r="O18" s="9">
        <v>8.0307262569832396</v>
      </c>
      <c r="P18" s="9">
        <v>5.2374301675977648</v>
      </c>
      <c r="Q18" s="9">
        <v>2.7932960893854748</v>
      </c>
      <c r="R18" s="9">
        <v>8.7290502793296092</v>
      </c>
      <c r="S18" s="9">
        <v>2.0655134635293653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267685.00000000012</v>
      </c>
      <c r="C19" s="8">
        <v>4257</v>
      </c>
      <c r="D19" s="8">
        <v>667</v>
      </c>
      <c r="E19" s="8">
        <v>2772</v>
      </c>
      <c r="F19" s="8">
        <v>2729</v>
      </c>
      <c r="G19" s="8">
        <v>2</v>
      </c>
      <c r="H19" s="8">
        <v>43</v>
      </c>
      <c r="I19" s="8">
        <v>33</v>
      </c>
      <c r="J19" s="8">
        <v>10</v>
      </c>
      <c r="K19" s="8">
        <v>30</v>
      </c>
      <c r="L19" s="9">
        <v>15.903020341072521</v>
      </c>
      <c r="M19" s="9">
        <v>10.36292657414498</v>
      </c>
      <c r="N19" s="9">
        <v>4.6981442330279544</v>
      </c>
      <c r="O19" s="9">
        <v>10.101010101010102</v>
      </c>
      <c r="P19" s="9">
        <v>7.7519379844961236</v>
      </c>
      <c r="Q19" s="9">
        <v>2.3490721165139772</v>
      </c>
      <c r="R19" s="9">
        <v>7.0472163495419311</v>
      </c>
      <c r="S19" s="9">
        <v>2.4917346881595894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51118</v>
      </c>
      <c r="C20" s="8">
        <v>816</v>
      </c>
      <c r="D20" s="8">
        <v>92</v>
      </c>
      <c r="E20" s="8">
        <v>264</v>
      </c>
      <c r="F20" s="8">
        <v>258</v>
      </c>
      <c r="G20" s="8">
        <v>0</v>
      </c>
      <c r="H20" s="8">
        <v>6</v>
      </c>
      <c r="I20" s="8">
        <v>4</v>
      </c>
      <c r="J20" s="8">
        <v>2</v>
      </c>
      <c r="K20" s="8">
        <v>5</v>
      </c>
      <c r="L20" s="9">
        <v>15.963065847646622</v>
      </c>
      <c r="M20" s="9">
        <v>5.1645213036503774</v>
      </c>
      <c r="N20" s="9">
        <v>0</v>
      </c>
      <c r="O20" s="9">
        <v>7.3529411764705879</v>
      </c>
      <c r="P20" s="9">
        <v>4.9019607843137258</v>
      </c>
      <c r="Q20" s="9">
        <v>2.4509803921568629</v>
      </c>
      <c r="R20" s="9">
        <v>6.1274509803921564</v>
      </c>
      <c r="S20" s="9">
        <v>1.7997574239993739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14816</v>
      </c>
      <c r="C21" s="8">
        <v>179</v>
      </c>
      <c r="D21" s="8">
        <v>10</v>
      </c>
      <c r="E21" s="8">
        <v>82</v>
      </c>
      <c r="F21" s="8">
        <v>80</v>
      </c>
      <c r="G21" s="8">
        <v>0</v>
      </c>
      <c r="H21" s="8">
        <v>2</v>
      </c>
      <c r="I21" s="8">
        <v>2</v>
      </c>
      <c r="J21" s="8">
        <v>0</v>
      </c>
      <c r="K21" s="8">
        <v>2</v>
      </c>
      <c r="L21" s="9">
        <v>12.081533477321814</v>
      </c>
      <c r="M21" s="9">
        <v>5.5345572354211656</v>
      </c>
      <c r="N21" s="9">
        <v>0</v>
      </c>
      <c r="O21" s="9">
        <v>11.173184357541899</v>
      </c>
      <c r="P21" s="9">
        <v>11.173184357541899</v>
      </c>
      <c r="Q21" s="9">
        <v>0</v>
      </c>
      <c r="R21" s="9">
        <v>11.173184357541899</v>
      </c>
      <c r="S21" s="9">
        <v>0.67494600431965435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111347.00000000001</v>
      </c>
      <c r="C22" s="8">
        <v>1641</v>
      </c>
      <c r="D22" s="8">
        <v>261</v>
      </c>
      <c r="E22" s="8">
        <v>959</v>
      </c>
      <c r="F22" s="8">
        <v>946</v>
      </c>
      <c r="G22" s="8">
        <v>0</v>
      </c>
      <c r="H22" s="8">
        <v>13</v>
      </c>
      <c r="I22" s="8">
        <v>9</v>
      </c>
      <c r="J22" s="8">
        <v>4</v>
      </c>
      <c r="K22" s="8">
        <v>7</v>
      </c>
      <c r="L22" s="9">
        <v>14.737711837768416</v>
      </c>
      <c r="M22" s="9">
        <v>8.6127152056184695</v>
      </c>
      <c r="N22" s="9">
        <v>0</v>
      </c>
      <c r="O22" s="9">
        <v>7.9219987812309558</v>
      </c>
      <c r="P22" s="9">
        <v>5.4844606946983543</v>
      </c>
      <c r="Q22" s="9">
        <v>2.4375380865326024</v>
      </c>
      <c r="R22" s="9">
        <v>4.2656916514320535</v>
      </c>
      <c r="S22" s="9">
        <v>2.3440236378169144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41107</v>
      </c>
      <c r="C23" s="8">
        <v>635</v>
      </c>
      <c r="D23" s="8">
        <v>81</v>
      </c>
      <c r="E23" s="8">
        <v>247</v>
      </c>
      <c r="F23" s="8">
        <v>244</v>
      </c>
      <c r="G23" s="8">
        <v>1</v>
      </c>
      <c r="H23" s="8">
        <v>3</v>
      </c>
      <c r="I23" s="8">
        <v>3</v>
      </c>
      <c r="J23" s="8">
        <v>0</v>
      </c>
      <c r="K23" s="8">
        <v>7</v>
      </c>
      <c r="L23" s="9">
        <v>15.447490695015448</v>
      </c>
      <c r="M23" s="9">
        <v>6.0330357360060329</v>
      </c>
      <c r="N23" s="9">
        <v>15.748031496062993</v>
      </c>
      <c r="O23" s="9">
        <v>4.7244094488188972</v>
      </c>
      <c r="P23" s="9">
        <v>4.7244094488188972</v>
      </c>
      <c r="Q23" s="9">
        <v>0</v>
      </c>
      <c r="R23" s="9">
        <v>11.023622047244094</v>
      </c>
      <c r="S23" s="9">
        <v>1.9704673170019702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57598</v>
      </c>
      <c r="C24" s="8">
        <v>858</v>
      </c>
      <c r="D24" s="8">
        <v>107</v>
      </c>
      <c r="E24" s="8">
        <v>527</v>
      </c>
      <c r="F24" s="8">
        <v>517</v>
      </c>
      <c r="G24" s="8">
        <v>1</v>
      </c>
      <c r="H24" s="8">
        <v>10</v>
      </c>
      <c r="I24" s="8">
        <v>9</v>
      </c>
      <c r="J24" s="8">
        <v>1</v>
      </c>
      <c r="K24" s="8">
        <v>10</v>
      </c>
      <c r="L24" s="9">
        <v>14.896350567728046</v>
      </c>
      <c r="M24" s="9">
        <v>9.1669849647557218</v>
      </c>
      <c r="N24" s="9">
        <v>11.6550116550117</v>
      </c>
      <c r="O24" s="9">
        <v>11.655011655011656</v>
      </c>
      <c r="P24" s="9">
        <v>10.48951048951049</v>
      </c>
      <c r="Q24" s="9">
        <v>1.1655011655011656</v>
      </c>
      <c r="R24" s="9">
        <v>11.655011655011656</v>
      </c>
      <c r="S24" s="9">
        <v>1.8577033924789055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220101</v>
      </c>
      <c r="C25" s="8">
        <v>3239</v>
      </c>
      <c r="D25" s="8">
        <v>579</v>
      </c>
      <c r="E25" s="8">
        <v>2076</v>
      </c>
      <c r="F25" s="8">
        <v>2047</v>
      </c>
      <c r="G25" s="8">
        <v>2</v>
      </c>
      <c r="H25" s="8">
        <v>29</v>
      </c>
      <c r="I25" s="8">
        <v>21</v>
      </c>
      <c r="J25" s="8">
        <v>8</v>
      </c>
      <c r="K25" s="8">
        <v>12</v>
      </c>
      <c r="L25" s="9">
        <v>14.715971304083126</v>
      </c>
      <c r="M25" s="9">
        <v>9.4411202129931251</v>
      </c>
      <c r="N25" s="9">
        <v>6.1747452917567154</v>
      </c>
      <c r="O25" s="9">
        <v>8.9533806730472367</v>
      </c>
      <c r="P25" s="9">
        <v>6.4834825563445504</v>
      </c>
      <c r="Q25" s="9">
        <v>2.4698981167026859</v>
      </c>
      <c r="R25" s="9">
        <v>3.7048471750540286</v>
      </c>
      <c r="S25" s="9">
        <v>2.6306104924557361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111001.99999999999</v>
      </c>
      <c r="C26" s="8">
        <v>1902</v>
      </c>
      <c r="D26" s="8">
        <v>275</v>
      </c>
      <c r="E26" s="8">
        <v>833</v>
      </c>
      <c r="F26" s="8">
        <v>816</v>
      </c>
      <c r="G26" s="8">
        <v>0</v>
      </c>
      <c r="H26" s="8">
        <v>17</v>
      </c>
      <c r="I26" s="8">
        <v>13</v>
      </c>
      <c r="J26" s="8">
        <v>4</v>
      </c>
      <c r="K26" s="8">
        <v>14</v>
      </c>
      <c r="L26" s="9">
        <v>17.134826399524336</v>
      </c>
      <c r="M26" s="9">
        <v>7.5043692906434121</v>
      </c>
      <c r="N26" s="9">
        <v>0</v>
      </c>
      <c r="O26" s="9">
        <v>8.9379600420609879</v>
      </c>
      <c r="P26" s="9">
        <v>6.8349106203995795</v>
      </c>
      <c r="Q26" s="9">
        <v>2.1030494216614088</v>
      </c>
      <c r="R26" s="9">
        <v>7.3606729758149321</v>
      </c>
      <c r="S26" s="9">
        <v>2.4774328390479456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4941.0000000000009</v>
      </c>
      <c r="C27" s="8">
        <v>54</v>
      </c>
      <c r="D27" s="8">
        <v>4</v>
      </c>
      <c r="E27" s="8">
        <v>38</v>
      </c>
      <c r="F27" s="8">
        <v>38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9">
        <v>10.928961748633878</v>
      </c>
      <c r="M27" s="9">
        <v>7.6907508601497661</v>
      </c>
      <c r="N27" s="9">
        <v>0</v>
      </c>
      <c r="O27" s="9">
        <v>0</v>
      </c>
      <c r="P27" s="9">
        <v>0</v>
      </c>
      <c r="Q27" s="9">
        <v>0</v>
      </c>
      <c r="R27" s="9">
        <v>18.518518518518519</v>
      </c>
      <c r="S27" s="9">
        <v>0.80955272212102791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118302</v>
      </c>
      <c r="C28" s="8">
        <v>1762</v>
      </c>
      <c r="D28" s="8">
        <v>275</v>
      </c>
      <c r="E28" s="8">
        <v>1175</v>
      </c>
      <c r="F28" s="8">
        <v>1157</v>
      </c>
      <c r="G28" s="8">
        <v>0</v>
      </c>
      <c r="H28" s="8">
        <v>18</v>
      </c>
      <c r="I28" s="8">
        <v>12</v>
      </c>
      <c r="J28" s="8">
        <v>6</v>
      </c>
      <c r="K28" s="8">
        <v>15</v>
      </c>
      <c r="L28" s="9">
        <v>14.894084630860002</v>
      </c>
      <c r="M28" s="9">
        <v>9.9322074013964272</v>
      </c>
      <c r="N28" s="9">
        <v>0</v>
      </c>
      <c r="O28" s="9">
        <v>10.21566401816118</v>
      </c>
      <c r="P28" s="9">
        <v>6.8104426787741197</v>
      </c>
      <c r="Q28" s="9">
        <v>3.4052213393870598</v>
      </c>
      <c r="R28" s="9">
        <v>8.5130533484676505</v>
      </c>
      <c r="S28" s="9">
        <v>2.3245591790502274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20430.000000000007</v>
      </c>
      <c r="C29" s="8">
        <v>202</v>
      </c>
      <c r="D29" s="8">
        <v>26</v>
      </c>
      <c r="E29" s="8">
        <v>83</v>
      </c>
      <c r="F29" s="8">
        <v>77</v>
      </c>
      <c r="G29" s="8">
        <v>0</v>
      </c>
      <c r="H29" s="8">
        <v>6</v>
      </c>
      <c r="I29" s="8">
        <v>4</v>
      </c>
      <c r="J29" s="8">
        <v>2</v>
      </c>
      <c r="K29" s="8">
        <v>1</v>
      </c>
      <c r="L29" s="9">
        <v>9.8874204601076823</v>
      </c>
      <c r="M29" s="9">
        <v>4.0626529613313735</v>
      </c>
      <c r="N29" s="9">
        <v>0</v>
      </c>
      <c r="O29" s="9">
        <v>29.702970297029701</v>
      </c>
      <c r="P29" s="9">
        <v>19.801980198019802</v>
      </c>
      <c r="Q29" s="9">
        <v>9.9009900990099009</v>
      </c>
      <c r="R29" s="9">
        <v>4.9504950495049505</v>
      </c>
      <c r="S29" s="9">
        <v>1.2726382770435629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13667.000000000005</v>
      </c>
      <c r="C30" s="8">
        <v>149</v>
      </c>
      <c r="D30" s="8">
        <v>18</v>
      </c>
      <c r="E30" s="8">
        <v>94</v>
      </c>
      <c r="F30" s="8">
        <v>94</v>
      </c>
      <c r="G30" s="8">
        <v>0</v>
      </c>
      <c r="H30" s="8">
        <v>0</v>
      </c>
      <c r="I30" s="8">
        <v>0</v>
      </c>
      <c r="J30" s="8">
        <v>0</v>
      </c>
      <c r="K30" s="11">
        <v>2</v>
      </c>
      <c r="L30" s="9">
        <v>10.902173117728831</v>
      </c>
      <c r="M30" s="9">
        <v>6.8778810272920143</v>
      </c>
      <c r="N30" s="9">
        <v>0</v>
      </c>
      <c r="O30" s="9">
        <v>0</v>
      </c>
      <c r="P30" s="9">
        <v>0</v>
      </c>
      <c r="Q30" s="9">
        <v>0</v>
      </c>
      <c r="R30" s="9">
        <v>13.422818791946309</v>
      </c>
      <c r="S30" s="9">
        <v>1.317041047779322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113815.99999999997</v>
      </c>
      <c r="C31" s="8">
        <v>1580</v>
      </c>
      <c r="D31" s="8">
        <v>248</v>
      </c>
      <c r="E31" s="8">
        <v>1035</v>
      </c>
      <c r="F31" s="8">
        <v>1012</v>
      </c>
      <c r="G31" s="8">
        <v>0</v>
      </c>
      <c r="H31" s="8">
        <v>23</v>
      </c>
      <c r="I31" s="8">
        <v>15</v>
      </c>
      <c r="J31" s="8">
        <v>8</v>
      </c>
      <c r="K31" s="8">
        <v>8</v>
      </c>
      <c r="L31" s="9">
        <v>13.882055247065441</v>
      </c>
      <c r="M31" s="9">
        <v>9.0936247979194516</v>
      </c>
      <c r="N31" s="9">
        <v>0</v>
      </c>
      <c r="O31" s="9">
        <v>14.556962025316455</v>
      </c>
      <c r="P31" s="9">
        <v>9.4936708860759502</v>
      </c>
      <c r="Q31" s="9">
        <v>5.0632911392405067</v>
      </c>
      <c r="R31" s="9">
        <v>5.0632911392405067</v>
      </c>
      <c r="S31" s="9">
        <v>2.1789555071343227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3606540</v>
      </c>
      <c r="C33" s="14">
        <v>56095</v>
      </c>
      <c r="D33" s="14">
        <v>9418</v>
      </c>
      <c r="E33" s="14">
        <v>30890</v>
      </c>
      <c r="F33" s="14">
        <v>30396</v>
      </c>
      <c r="G33" s="13">
        <v>15</v>
      </c>
      <c r="H33" s="13">
        <v>494</v>
      </c>
      <c r="I33" s="13">
        <v>342</v>
      </c>
      <c r="J33" s="13">
        <v>152</v>
      </c>
      <c r="K33" s="14">
        <v>395</v>
      </c>
      <c r="L33" s="16">
        <v>15.553688576863143</v>
      </c>
      <c r="M33" s="16">
        <v>8.5691549241100891</v>
      </c>
      <c r="N33" s="16">
        <v>2.674035118994563</v>
      </c>
      <c r="O33" s="16">
        <v>8.8064889918887594</v>
      </c>
      <c r="P33" s="16">
        <v>6.0968000713076034</v>
      </c>
      <c r="Q33" s="16">
        <v>2.709688920581157</v>
      </c>
      <c r="R33" s="17">
        <v>7.0416258133523479</v>
      </c>
      <c r="S33" s="17">
        <v>2.6113671274961598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655</v>
      </c>
      <c r="D34" s="8" t="s">
        <v>65</v>
      </c>
      <c r="E34" s="8">
        <v>442</v>
      </c>
      <c r="F34" s="8">
        <v>408</v>
      </c>
      <c r="G34" s="15" t="s">
        <v>65</v>
      </c>
      <c r="H34" s="15">
        <v>34</v>
      </c>
      <c r="I34" s="15">
        <v>23</v>
      </c>
      <c r="J34" s="15">
        <v>11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>
        <v>2</v>
      </c>
      <c r="D35" s="15" t="s">
        <v>65</v>
      </c>
      <c r="E35" s="15">
        <v>13</v>
      </c>
      <c r="F35" s="8">
        <v>13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84</v>
      </c>
      <c r="B36" s="19">
        <v>3606540</v>
      </c>
      <c r="C36" s="19">
        <v>56752</v>
      </c>
      <c r="D36" s="19">
        <v>9418</v>
      </c>
      <c r="E36" s="19">
        <v>31360</v>
      </c>
      <c r="F36" s="19">
        <v>30817</v>
      </c>
      <c r="G36" s="20">
        <v>15</v>
      </c>
      <c r="H36" s="20">
        <v>528</v>
      </c>
      <c r="I36" s="20">
        <v>365</v>
      </c>
      <c r="J36" s="20">
        <v>163</v>
      </c>
      <c r="K36" s="19" t="s">
        <v>65</v>
      </c>
      <c r="L36" s="21" t="s">
        <v>65</v>
      </c>
      <c r="M36" s="22" t="s">
        <v>65</v>
      </c>
      <c r="N36" s="21" t="s">
        <v>65</v>
      </c>
      <c r="O36" s="22" t="s">
        <v>65</v>
      </c>
      <c r="P36" s="21" t="s">
        <v>65</v>
      </c>
      <c r="Q36" s="21" t="s">
        <v>65</v>
      </c>
      <c r="R36" s="21" t="s">
        <v>65</v>
      </c>
      <c r="S36" s="21" t="s">
        <v>65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7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0"/>
      <c r="G39" s="3"/>
      <c r="H39" s="7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72"/>
      <c r="I40" s="3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85</v>
      </c>
      <c r="B41" s="3"/>
      <c r="C41" s="3"/>
      <c r="D41" s="3"/>
      <c r="E41" s="3"/>
      <c r="F41" s="3"/>
      <c r="G41" s="31"/>
      <c r="H41" s="31"/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5"/>
      <c r="H42" s="31"/>
      <c r="I42" s="3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6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6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6"/>
      <c r="F65" s="36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6"/>
      <c r="F66" s="36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6"/>
      <c r="F67" s="36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6"/>
      <c r="F68" s="36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6"/>
      <c r="F69" s="36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6"/>
      <c r="F70" s="36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6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6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" customHeight="1">
      <c r="A77" s="3"/>
      <c r="B77" s="3"/>
      <c r="C77" s="3"/>
      <c r="D77" s="3"/>
      <c r="E77" s="3"/>
      <c r="F77" s="3"/>
      <c r="G77" s="3"/>
      <c r="H77" s="3"/>
      <c r="I77" s="3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31496062992125984" right="0.31496062992125984" top="0.31496062992125984" bottom="0.31496062992125984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39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65685.000005694324</v>
      </c>
      <c r="C6" s="8">
        <v>863</v>
      </c>
      <c r="D6" s="8">
        <v>147</v>
      </c>
      <c r="E6" s="8">
        <v>405</v>
      </c>
      <c r="F6" s="8">
        <v>396</v>
      </c>
      <c r="G6" s="8">
        <v>0</v>
      </c>
      <c r="H6" s="8">
        <v>9</v>
      </c>
      <c r="I6" s="8">
        <v>7</v>
      </c>
      <c r="J6" s="8">
        <v>2</v>
      </c>
      <c r="K6" s="8">
        <v>4</v>
      </c>
      <c r="L6" s="9">
        <f t="shared" ref="L6:L31" si="0">C6/B6*1000</f>
        <v>13.138463879503467</v>
      </c>
      <c r="M6" s="9">
        <f t="shared" ref="M6:M31" si="1">E6/B6*1000</f>
        <v>6.1657912760126354</v>
      </c>
      <c r="N6" s="9">
        <f t="shared" ref="N6:N31" si="2">G6/C6*10000</f>
        <v>0</v>
      </c>
      <c r="O6" s="9">
        <f t="shared" ref="O6:O31" si="3">H6/C6*1000</f>
        <v>10.428736964078794</v>
      </c>
      <c r="P6" s="9">
        <f t="shared" ref="P6:P31" si="4">I6/C6*1000</f>
        <v>8.1112398609501728</v>
      </c>
      <c r="Q6" s="9">
        <f t="shared" ref="Q6:Q31" si="5">J6/C6*1000</f>
        <v>2.3174971031286211</v>
      </c>
      <c r="R6" s="9">
        <f t="shared" ref="R6:R31" si="6">K6/C6*1000</f>
        <v>4.6349942062572422</v>
      </c>
      <c r="S6" s="9">
        <f t="shared" ref="S6:S31" si="7">D6/B6*1000</f>
        <v>2.2379538705527344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1430554.0000642794</v>
      </c>
      <c r="C7" s="8">
        <v>21877</v>
      </c>
      <c r="D7" s="8">
        <v>4391</v>
      </c>
      <c r="E7" s="8">
        <v>11844</v>
      </c>
      <c r="F7" s="8">
        <v>11667</v>
      </c>
      <c r="G7" s="8">
        <v>6</v>
      </c>
      <c r="H7" s="8">
        <v>177</v>
      </c>
      <c r="I7" s="8">
        <v>118</v>
      </c>
      <c r="J7" s="8">
        <v>59</v>
      </c>
      <c r="K7" s="8">
        <v>169</v>
      </c>
      <c r="L7" s="9">
        <f t="shared" si="0"/>
        <v>15.292676822417745</v>
      </c>
      <c r="M7" s="9">
        <f t="shared" si="1"/>
        <v>8.2793099732465958</v>
      </c>
      <c r="N7" s="9">
        <f t="shared" si="2"/>
        <v>2.7426063902728894</v>
      </c>
      <c r="O7" s="9">
        <f t="shared" si="3"/>
        <v>8.090688851305023</v>
      </c>
      <c r="P7" s="9">
        <f t="shared" si="4"/>
        <v>5.393792567536682</v>
      </c>
      <c r="Q7" s="9">
        <f t="shared" si="5"/>
        <v>2.696896283768341</v>
      </c>
      <c r="R7" s="9">
        <f t="shared" si="6"/>
        <v>7.7250079992686382</v>
      </c>
      <c r="S7" s="9">
        <f t="shared" si="7"/>
        <v>3.0694402307097097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278434.00002609193</v>
      </c>
      <c r="C8" s="8">
        <v>4424</v>
      </c>
      <c r="D8" s="8">
        <v>702</v>
      </c>
      <c r="E8" s="8">
        <v>1546</v>
      </c>
      <c r="F8" s="8">
        <v>1498</v>
      </c>
      <c r="G8" s="8">
        <v>1</v>
      </c>
      <c r="H8" s="8">
        <v>48</v>
      </c>
      <c r="I8" s="8">
        <v>33</v>
      </c>
      <c r="J8" s="8">
        <v>15</v>
      </c>
      <c r="K8" s="8">
        <v>37</v>
      </c>
      <c r="L8" s="9">
        <f t="shared" si="0"/>
        <v>15.888864145849391</v>
      </c>
      <c r="M8" s="9">
        <f t="shared" si="1"/>
        <v>5.5524828140784717</v>
      </c>
      <c r="N8" s="9">
        <f t="shared" si="2"/>
        <v>2.2603978300180829</v>
      </c>
      <c r="O8" s="9">
        <f t="shared" si="3"/>
        <v>10.849909584086799</v>
      </c>
      <c r="P8" s="9">
        <f t="shared" si="4"/>
        <v>7.4593128390596739</v>
      </c>
      <c r="Q8" s="9">
        <f t="shared" si="5"/>
        <v>3.3905967450271248</v>
      </c>
      <c r="R8" s="9">
        <f t="shared" si="6"/>
        <v>8.3634719710669074</v>
      </c>
      <c r="S8" s="9">
        <f t="shared" si="7"/>
        <v>2.5212438133784523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65679.000003282155</v>
      </c>
      <c r="C9" s="8">
        <v>1114</v>
      </c>
      <c r="D9" s="8">
        <v>134</v>
      </c>
      <c r="E9" s="8">
        <v>472</v>
      </c>
      <c r="F9" s="8">
        <v>459</v>
      </c>
      <c r="G9" s="8">
        <v>0</v>
      </c>
      <c r="H9" s="8">
        <v>13</v>
      </c>
      <c r="I9" s="8">
        <v>10</v>
      </c>
      <c r="J9" s="8">
        <v>3</v>
      </c>
      <c r="K9" s="8">
        <v>13</v>
      </c>
      <c r="L9" s="9">
        <f t="shared" si="0"/>
        <v>16.961281382851908</v>
      </c>
      <c r="M9" s="9">
        <f t="shared" si="1"/>
        <v>7.1864675158941651</v>
      </c>
      <c r="N9" s="9">
        <f t="shared" si="2"/>
        <v>0</v>
      </c>
      <c r="O9" s="9">
        <f t="shared" si="3"/>
        <v>11.669658886894075</v>
      </c>
      <c r="P9" s="9">
        <f t="shared" si="4"/>
        <v>8.9766606822262123</v>
      </c>
      <c r="Q9" s="9">
        <f t="shared" si="5"/>
        <v>2.6929982046678638</v>
      </c>
      <c r="R9" s="9">
        <f t="shared" si="6"/>
        <v>11.669658886894075</v>
      </c>
      <c r="S9" s="9">
        <f t="shared" si="7"/>
        <v>2.0402259473089366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39345.000001958877</v>
      </c>
      <c r="C10" s="8">
        <v>491</v>
      </c>
      <c r="D10" s="8">
        <v>62</v>
      </c>
      <c r="E10" s="8">
        <v>223</v>
      </c>
      <c r="F10" s="8">
        <v>219</v>
      </c>
      <c r="G10" s="8">
        <v>0</v>
      </c>
      <c r="H10" s="8">
        <v>4</v>
      </c>
      <c r="I10" s="8">
        <v>4</v>
      </c>
      <c r="J10" s="8">
        <v>0</v>
      </c>
      <c r="K10" s="8">
        <v>5</v>
      </c>
      <c r="L10" s="9">
        <f t="shared" si="0"/>
        <v>12.479349344911792</v>
      </c>
      <c r="M10" s="9">
        <f t="shared" si="1"/>
        <v>5.6678103949395719</v>
      </c>
      <c r="N10" s="9">
        <f t="shared" si="2"/>
        <v>0</v>
      </c>
      <c r="O10" s="9">
        <f t="shared" si="3"/>
        <v>8.146639511201629</v>
      </c>
      <c r="P10" s="9">
        <f t="shared" si="4"/>
        <v>8.146639511201629</v>
      </c>
      <c r="Q10" s="9">
        <f t="shared" si="5"/>
        <v>0</v>
      </c>
      <c r="R10" s="9">
        <f t="shared" si="6"/>
        <v>10.183299389002038</v>
      </c>
      <c r="S10" s="9">
        <f t="shared" si="7"/>
        <v>1.5758037869338719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139746.0000135127</v>
      </c>
      <c r="C11" s="8">
        <v>2422</v>
      </c>
      <c r="D11" s="8">
        <v>395</v>
      </c>
      <c r="E11" s="10">
        <v>1421</v>
      </c>
      <c r="F11" s="8">
        <v>1395</v>
      </c>
      <c r="G11" s="8">
        <v>1</v>
      </c>
      <c r="H11" s="8">
        <v>26</v>
      </c>
      <c r="I11" s="8">
        <v>17</v>
      </c>
      <c r="J11" s="8">
        <v>9</v>
      </c>
      <c r="K11" s="8">
        <v>17</v>
      </c>
      <c r="L11" s="9">
        <f t="shared" si="0"/>
        <v>17.331444189928906</v>
      </c>
      <c r="M11" s="9">
        <f t="shared" si="1"/>
        <v>10.168448469813782</v>
      </c>
      <c r="N11" s="9">
        <f t="shared" si="2"/>
        <v>4.1288191577208915</v>
      </c>
      <c r="O11" s="9">
        <f t="shared" si="3"/>
        <v>10.73492981007432</v>
      </c>
      <c r="P11" s="9">
        <f t="shared" si="4"/>
        <v>7.0189925681255163</v>
      </c>
      <c r="Q11" s="9">
        <f t="shared" si="5"/>
        <v>3.7159372419488026</v>
      </c>
      <c r="R11" s="9">
        <f t="shared" si="6"/>
        <v>7.0189925681255163</v>
      </c>
      <c r="S11" s="9">
        <f t="shared" si="7"/>
        <v>2.8265567526927824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35196.999999744599</v>
      </c>
      <c r="C12" s="8">
        <v>594</v>
      </c>
      <c r="D12" s="8">
        <v>83</v>
      </c>
      <c r="E12" s="8">
        <v>241</v>
      </c>
      <c r="F12" s="8">
        <v>239</v>
      </c>
      <c r="G12" s="8">
        <v>1</v>
      </c>
      <c r="H12" s="8">
        <v>2</v>
      </c>
      <c r="I12" s="8">
        <v>2</v>
      </c>
      <c r="J12" s="8">
        <v>0</v>
      </c>
      <c r="K12" s="8">
        <v>9</v>
      </c>
      <c r="L12" s="9">
        <f t="shared" si="0"/>
        <v>16.876438332934917</v>
      </c>
      <c r="M12" s="9">
        <f t="shared" si="1"/>
        <v>6.8471744751469945</v>
      </c>
      <c r="N12" s="9">
        <f t="shared" si="2"/>
        <v>16.835016835016834</v>
      </c>
      <c r="O12" s="9">
        <f t="shared" si="3"/>
        <v>3.3670033670033668</v>
      </c>
      <c r="P12" s="9">
        <f t="shared" si="4"/>
        <v>3.3670033670033668</v>
      </c>
      <c r="Q12" s="9">
        <f t="shared" si="5"/>
        <v>0</v>
      </c>
      <c r="R12" s="9">
        <f t="shared" si="6"/>
        <v>15.151515151515152</v>
      </c>
      <c r="S12" s="9">
        <f t="shared" si="7"/>
        <v>2.3581555246356873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67242.000006548042</v>
      </c>
      <c r="C13" s="8">
        <v>930</v>
      </c>
      <c r="D13" s="8">
        <v>158</v>
      </c>
      <c r="E13" s="8">
        <v>497</v>
      </c>
      <c r="F13" s="8">
        <v>486</v>
      </c>
      <c r="G13" s="8">
        <v>0</v>
      </c>
      <c r="H13" s="8">
        <v>11</v>
      </c>
      <c r="I13" s="8">
        <v>10</v>
      </c>
      <c r="J13" s="8">
        <v>1</v>
      </c>
      <c r="K13" s="8">
        <v>5</v>
      </c>
      <c r="L13" s="9">
        <f t="shared" si="0"/>
        <v>13.830641561961816</v>
      </c>
      <c r="M13" s="9">
        <f t="shared" si="1"/>
        <v>7.3912138239731417</v>
      </c>
      <c r="N13" s="9">
        <f t="shared" si="2"/>
        <v>0</v>
      </c>
      <c r="O13" s="9">
        <f t="shared" si="3"/>
        <v>11.827956989247312</v>
      </c>
      <c r="P13" s="9">
        <f t="shared" si="4"/>
        <v>10.752688172043012</v>
      </c>
      <c r="Q13" s="9">
        <f t="shared" si="5"/>
        <v>1.075268817204301</v>
      </c>
      <c r="R13" s="9">
        <f t="shared" si="6"/>
        <v>5.3763440860215059</v>
      </c>
      <c r="S13" s="9">
        <f t="shared" si="7"/>
        <v>2.349721899774158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112398.00000820507</v>
      </c>
      <c r="C14" s="8">
        <v>1369</v>
      </c>
      <c r="D14" s="8">
        <v>256</v>
      </c>
      <c r="E14" s="8">
        <v>1039</v>
      </c>
      <c r="F14" s="8">
        <v>1022</v>
      </c>
      <c r="G14" s="8">
        <v>0</v>
      </c>
      <c r="H14" s="8">
        <v>17</v>
      </c>
      <c r="I14" s="8">
        <v>12</v>
      </c>
      <c r="J14" s="8">
        <v>5</v>
      </c>
      <c r="K14" s="8">
        <v>5</v>
      </c>
      <c r="L14" s="9">
        <f t="shared" si="0"/>
        <v>12.179932026371135</v>
      </c>
      <c r="M14" s="9">
        <f t="shared" si="1"/>
        <v>9.2439367241779458</v>
      </c>
      <c r="N14" s="9">
        <f t="shared" si="2"/>
        <v>0</v>
      </c>
      <c r="O14" s="9">
        <f t="shared" si="3"/>
        <v>12.41782322863404</v>
      </c>
      <c r="P14" s="9">
        <f t="shared" si="4"/>
        <v>8.7655222790357925</v>
      </c>
      <c r="Q14" s="9">
        <f t="shared" si="5"/>
        <v>3.652300949598247</v>
      </c>
      <c r="R14" s="9">
        <f t="shared" si="6"/>
        <v>3.652300949598247</v>
      </c>
      <c r="S14" s="9">
        <f t="shared" si="7"/>
        <v>2.2776205980650186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5042.0000002965826</v>
      </c>
      <c r="C15" s="8">
        <v>44</v>
      </c>
      <c r="D15" s="8">
        <v>4</v>
      </c>
      <c r="E15" s="8">
        <v>29</v>
      </c>
      <c r="F15" s="8">
        <v>28</v>
      </c>
      <c r="G15" s="8">
        <v>0</v>
      </c>
      <c r="H15" s="8">
        <v>1</v>
      </c>
      <c r="I15" s="8">
        <v>1</v>
      </c>
      <c r="J15" s="8">
        <v>0</v>
      </c>
      <c r="K15" s="8">
        <v>2</v>
      </c>
      <c r="L15" s="9">
        <f t="shared" si="0"/>
        <v>8.7266957551391933</v>
      </c>
      <c r="M15" s="9">
        <f t="shared" si="1"/>
        <v>5.7516858386144678</v>
      </c>
      <c r="N15" s="9">
        <f t="shared" si="2"/>
        <v>0</v>
      </c>
      <c r="O15" s="9">
        <f t="shared" si="3"/>
        <v>22.727272727272727</v>
      </c>
      <c r="P15" s="9">
        <f t="shared" si="4"/>
        <v>22.727272727272727</v>
      </c>
      <c r="Q15" s="9">
        <f t="shared" si="5"/>
        <v>0</v>
      </c>
      <c r="R15" s="9">
        <f t="shared" si="6"/>
        <v>45.454545454545453</v>
      </c>
      <c r="S15" s="9">
        <f t="shared" si="7"/>
        <v>0.7933359777399267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5684.0000006851569</v>
      </c>
      <c r="C16" s="8">
        <v>55</v>
      </c>
      <c r="D16" s="8">
        <v>4</v>
      </c>
      <c r="E16" s="8">
        <v>24</v>
      </c>
      <c r="F16" s="8">
        <v>22</v>
      </c>
      <c r="G16" s="8">
        <v>0</v>
      </c>
      <c r="H16" s="8">
        <v>2</v>
      </c>
      <c r="I16" s="8">
        <v>1</v>
      </c>
      <c r="J16" s="8">
        <v>1</v>
      </c>
      <c r="K16" s="8">
        <v>0</v>
      </c>
      <c r="L16" s="9">
        <f t="shared" si="0"/>
        <v>9.6762843056597863</v>
      </c>
      <c r="M16" s="9">
        <f t="shared" si="1"/>
        <v>4.2223786061060888</v>
      </c>
      <c r="N16" s="9">
        <f t="shared" si="2"/>
        <v>0</v>
      </c>
      <c r="O16" s="9">
        <f t="shared" si="3"/>
        <v>36.36363636363636</v>
      </c>
      <c r="P16" s="9">
        <f t="shared" si="4"/>
        <v>18.18181818181818</v>
      </c>
      <c r="Q16" s="9">
        <f t="shared" si="5"/>
        <v>18.18181818181818</v>
      </c>
      <c r="R16" s="9">
        <f t="shared" si="6"/>
        <v>0</v>
      </c>
      <c r="S16" s="9">
        <f t="shared" si="7"/>
        <v>0.70372976768434814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39414.999996148428</v>
      </c>
      <c r="C17" s="8">
        <v>504</v>
      </c>
      <c r="D17" s="8">
        <v>73</v>
      </c>
      <c r="E17" s="8">
        <v>341</v>
      </c>
      <c r="F17" s="8">
        <v>337</v>
      </c>
      <c r="G17" s="8">
        <v>0</v>
      </c>
      <c r="H17" s="8">
        <v>4</v>
      </c>
      <c r="I17" s="8">
        <v>3</v>
      </c>
      <c r="J17" s="8">
        <v>1</v>
      </c>
      <c r="K17" s="8">
        <v>4</v>
      </c>
      <c r="L17" s="9">
        <f t="shared" si="0"/>
        <v>12.78701002281492</v>
      </c>
      <c r="M17" s="9">
        <f t="shared" si="1"/>
        <v>8.6515286067061261</v>
      </c>
      <c r="N17" s="9">
        <f t="shared" si="2"/>
        <v>0</v>
      </c>
      <c r="O17" s="9">
        <f t="shared" si="3"/>
        <v>7.9365079365079358</v>
      </c>
      <c r="P17" s="9">
        <f t="shared" si="4"/>
        <v>5.9523809523809517</v>
      </c>
      <c r="Q17" s="9">
        <f t="shared" si="5"/>
        <v>1.984126984126984</v>
      </c>
      <c r="R17" s="9">
        <f t="shared" si="6"/>
        <v>7.9365079365079358</v>
      </c>
      <c r="S17" s="9">
        <f t="shared" si="7"/>
        <v>1.852086769177558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202496.9999915573</v>
      </c>
      <c r="C18" s="8">
        <v>2822</v>
      </c>
      <c r="D18" s="8">
        <v>490</v>
      </c>
      <c r="E18" s="8">
        <v>1884</v>
      </c>
      <c r="F18" s="8">
        <v>1860</v>
      </c>
      <c r="G18" s="8">
        <v>2</v>
      </c>
      <c r="H18" s="8">
        <v>24</v>
      </c>
      <c r="I18" s="8">
        <v>18</v>
      </c>
      <c r="J18" s="8">
        <v>6</v>
      </c>
      <c r="K18" s="8">
        <v>19</v>
      </c>
      <c r="L18" s="9">
        <f t="shared" si="0"/>
        <v>13.93600892910837</v>
      </c>
      <c r="M18" s="9">
        <f t="shared" si="1"/>
        <v>9.3038415387810662</v>
      </c>
      <c r="N18" s="9">
        <f t="shared" si="2"/>
        <v>7.0871722182849046</v>
      </c>
      <c r="O18" s="9">
        <f t="shared" si="3"/>
        <v>8.5046066619418852</v>
      </c>
      <c r="P18" s="9">
        <f t="shared" si="4"/>
        <v>6.3784549964564139</v>
      </c>
      <c r="Q18" s="9">
        <f t="shared" si="5"/>
        <v>2.1261516654854713</v>
      </c>
      <c r="R18" s="9">
        <f t="shared" si="6"/>
        <v>6.7328136073706588</v>
      </c>
      <c r="S18" s="9">
        <f t="shared" si="7"/>
        <v>2.4197889352456063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270260.99997239426</v>
      </c>
      <c r="C19" s="8">
        <v>4246</v>
      </c>
      <c r="D19" s="8">
        <v>682</v>
      </c>
      <c r="E19" s="8">
        <v>2570</v>
      </c>
      <c r="F19" s="8">
        <v>2520</v>
      </c>
      <c r="G19" s="8">
        <v>1</v>
      </c>
      <c r="H19" s="8">
        <v>50</v>
      </c>
      <c r="I19" s="8">
        <v>30</v>
      </c>
      <c r="J19" s="8">
        <v>20</v>
      </c>
      <c r="K19" s="8">
        <v>40</v>
      </c>
      <c r="L19" s="9">
        <f t="shared" si="0"/>
        <v>15.710738879948297</v>
      </c>
      <c r="M19" s="9">
        <f t="shared" si="1"/>
        <v>9.5093261708589534</v>
      </c>
      <c r="N19" s="9">
        <f t="shared" si="2"/>
        <v>2.3551577955723033</v>
      </c>
      <c r="O19" s="9">
        <f t="shared" si="3"/>
        <v>11.775788977861517</v>
      </c>
      <c r="P19" s="9">
        <f t="shared" si="4"/>
        <v>7.0654733867169099</v>
      </c>
      <c r="Q19" s="9">
        <f t="shared" si="5"/>
        <v>4.7103155911446066</v>
      </c>
      <c r="R19" s="9">
        <f t="shared" si="6"/>
        <v>9.4206311822892133</v>
      </c>
      <c r="S19" s="9">
        <f t="shared" si="7"/>
        <v>2.5234865558466177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51799.999995329636</v>
      </c>
      <c r="C20" s="8">
        <v>715</v>
      </c>
      <c r="D20" s="8">
        <v>105</v>
      </c>
      <c r="E20" s="8">
        <v>316</v>
      </c>
      <c r="F20" s="8">
        <v>309</v>
      </c>
      <c r="G20" s="8">
        <v>0</v>
      </c>
      <c r="H20" s="8">
        <v>7</v>
      </c>
      <c r="I20" s="8">
        <v>5</v>
      </c>
      <c r="J20" s="8">
        <v>2</v>
      </c>
      <c r="K20" s="8">
        <v>9</v>
      </c>
      <c r="L20" s="9">
        <f t="shared" si="0"/>
        <v>13.80308880433331</v>
      </c>
      <c r="M20" s="9">
        <f t="shared" si="1"/>
        <v>6.1003861009361202</v>
      </c>
      <c r="N20" s="9">
        <f t="shared" si="2"/>
        <v>0</v>
      </c>
      <c r="O20" s="9">
        <f t="shared" si="3"/>
        <v>9.7902097902097918</v>
      </c>
      <c r="P20" s="9">
        <f t="shared" si="4"/>
        <v>6.9930069930069934</v>
      </c>
      <c r="Q20" s="9">
        <f t="shared" si="5"/>
        <v>2.7972027972027971</v>
      </c>
      <c r="R20" s="9">
        <f t="shared" si="6"/>
        <v>12.587412587412588</v>
      </c>
      <c r="S20" s="9">
        <f t="shared" si="7"/>
        <v>2.0270270272097868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14986.999999848826</v>
      </c>
      <c r="C21" s="8">
        <v>179</v>
      </c>
      <c r="D21" s="8">
        <v>8</v>
      </c>
      <c r="E21" s="8">
        <v>95</v>
      </c>
      <c r="F21" s="8">
        <v>92</v>
      </c>
      <c r="G21" s="8">
        <v>0</v>
      </c>
      <c r="H21" s="8">
        <v>3</v>
      </c>
      <c r="I21" s="8">
        <v>1</v>
      </c>
      <c r="J21" s="8">
        <v>2</v>
      </c>
      <c r="K21" s="8">
        <v>3</v>
      </c>
      <c r="L21" s="9">
        <f t="shared" si="0"/>
        <v>11.943684526710188</v>
      </c>
      <c r="M21" s="9">
        <f t="shared" si="1"/>
        <v>6.3388269834495414</v>
      </c>
      <c r="N21" s="9">
        <f t="shared" si="2"/>
        <v>0</v>
      </c>
      <c r="O21" s="9">
        <f t="shared" si="3"/>
        <v>16.759776536312849</v>
      </c>
      <c r="P21" s="9">
        <f t="shared" si="4"/>
        <v>5.5865921787709496</v>
      </c>
      <c r="Q21" s="9">
        <f t="shared" si="5"/>
        <v>11.173184357541899</v>
      </c>
      <c r="R21" s="9">
        <f t="shared" si="6"/>
        <v>16.759776536312849</v>
      </c>
      <c r="S21" s="9">
        <f t="shared" si="7"/>
        <v>0.53379595650101397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112553.99998925786</v>
      </c>
      <c r="C22" s="8">
        <v>1631</v>
      </c>
      <c r="D22" s="8">
        <v>277</v>
      </c>
      <c r="E22" s="8">
        <v>868</v>
      </c>
      <c r="F22" s="8">
        <v>856</v>
      </c>
      <c r="G22" s="8">
        <v>1</v>
      </c>
      <c r="H22" s="8">
        <v>12</v>
      </c>
      <c r="I22" s="8">
        <v>9</v>
      </c>
      <c r="J22" s="8">
        <v>3</v>
      </c>
      <c r="K22" s="8">
        <v>13</v>
      </c>
      <c r="L22" s="9">
        <f t="shared" si="0"/>
        <v>14.490822184512878</v>
      </c>
      <c r="M22" s="9">
        <f t="shared" si="1"/>
        <v>7.7118538664360381</v>
      </c>
      <c r="N22" s="9">
        <f t="shared" si="2"/>
        <v>6.1312078479460448</v>
      </c>
      <c r="O22" s="9">
        <f t="shared" si="3"/>
        <v>7.3574494175352543</v>
      </c>
      <c r="P22" s="9">
        <f t="shared" si="4"/>
        <v>5.5180870631514409</v>
      </c>
      <c r="Q22" s="9">
        <f t="shared" si="5"/>
        <v>1.8393623543838136</v>
      </c>
      <c r="R22" s="9">
        <f t="shared" si="6"/>
        <v>7.970570202329859</v>
      </c>
      <c r="S22" s="9">
        <f t="shared" si="7"/>
        <v>2.4610409228142656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41803.999998924999</v>
      </c>
      <c r="C23" s="8">
        <v>663</v>
      </c>
      <c r="D23" s="8">
        <v>82</v>
      </c>
      <c r="E23" s="8">
        <v>263</v>
      </c>
      <c r="F23" s="8">
        <v>260</v>
      </c>
      <c r="G23" s="8">
        <v>0</v>
      </c>
      <c r="H23" s="8">
        <v>3</v>
      </c>
      <c r="I23" s="8">
        <v>3</v>
      </c>
      <c r="J23" s="8">
        <v>0</v>
      </c>
      <c r="K23" s="8">
        <v>1</v>
      </c>
      <c r="L23" s="9">
        <f t="shared" si="0"/>
        <v>15.859726342384681</v>
      </c>
      <c r="M23" s="9">
        <f t="shared" si="1"/>
        <v>6.2912639940379655</v>
      </c>
      <c r="N23" s="9">
        <f t="shared" si="2"/>
        <v>0</v>
      </c>
      <c r="O23" s="9">
        <f t="shared" si="3"/>
        <v>4.5248868778280551</v>
      </c>
      <c r="P23" s="9">
        <f t="shared" si="4"/>
        <v>4.5248868778280551</v>
      </c>
      <c r="Q23" s="9">
        <f t="shared" si="5"/>
        <v>0</v>
      </c>
      <c r="R23" s="9">
        <f t="shared" si="6"/>
        <v>1.5082956259426847</v>
      </c>
      <c r="S23" s="9">
        <f t="shared" si="7"/>
        <v>1.9615347814110768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58249.000001115463</v>
      </c>
      <c r="C24" s="8">
        <v>863</v>
      </c>
      <c r="D24" s="8">
        <v>122</v>
      </c>
      <c r="E24" s="8">
        <v>541</v>
      </c>
      <c r="F24" s="8">
        <v>535</v>
      </c>
      <c r="G24" s="8">
        <v>0</v>
      </c>
      <c r="H24" s="8">
        <v>6</v>
      </c>
      <c r="I24" s="8">
        <v>4</v>
      </c>
      <c r="J24" s="8">
        <v>2</v>
      </c>
      <c r="K24" s="8">
        <v>6</v>
      </c>
      <c r="L24" s="9">
        <f t="shared" si="0"/>
        <v>14.815704990359897</v>
      </c>
      <c r="M24" s="9">
        <f t="shared" si="1"/>
        <v>9.2877130936091596</v>
      </c>
      <c r="N24" s="9">
        <f t="shared" si="2"/>
        <v>0</v>
      </c>
      <c r="O24" s="9">
        <f t="shared" si="3"/>
        <v>6.9524913093858629</v>
      </c>
      <c r="P24" s="9">
        <f t="shared" si="4"/>
        <v>4.6349942062572422</v>
      </c>
      <c r="Q24" s="9">
        <f t="shared" si="5"/>
        <v>2.3174971031286211</v>
      </c>
      <c r="R24" s="9">
        <f t="shared" si="6"/>
        <v>6.9524913093858629</v>
      </c>
      <c r="S24" s="9">
        <f t="shared" si="7"/>
        <v>2.0944565571540061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222243.99998603336</v>
      </c>
      <c r="C25" s="8">
        <v>3207</v>
      </c>
      <c r="D25" s="8">
        <v>642</v>
      </c>
      <c r="E25" s="8">
        <v>1986</v>
      </c>
      <c r="F25" s="8">
        <v>1961</v>
      </c>
      <c r="G25" s="8">
        <v>3</v>
      </c>
      <c r="H25" s="8">
        <v>25</v>
      </c>
      <c r="I25" s="8">
        <v>18</v>
      </c>
      <c r="J25" s="8">
        <v>7</v>
      </c>
      <c r="K25" s="8">
        <v>15</v>
      </c>
      <c r="L25" s="9">
        <f t="shared" si="0"/>
        <v>14.430085852493386</v>
      </c>
      <c r="M25" s="9">
        <f t="shared" si="1"/>
        <v>8.9361242603841173</v>
      </c>
      <c r="N25" s="9">
        <f t="shared" si="2"/>
        <v>9.3545369504209539</v>
      </c>
      <c r="O25" s="9">
        <f t="shared" si="3"/>
        <v>7.7954474586841283</v>
      </c>
      <c r="P25" s="9">
        <f t="shared" si="4"/>
        <v>5.6127221702525718</v>
      </c>
      <c r="Q25" s="9">
        <f t="shared" si="5"/>
        <v>2.182725288431556</v>
      </c>
      <c r="R25" s="9">
        <f t="shared" si="6"/>
        <v>4.677268475210477</v>
      </c>
      <c r="S25" s="9">
        <f t="shared" si="7"/>
        <v>2.8887169059247748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112995.00000283773</v>
      </c>
      <c r="C26" s="8">
        <v>1861</v>
      </c>
      <c r="D26" s="8">
        <v>259</v>
      </c>
      <c r="E26" s="8">
        <v>774</v>
      </c>
      <c r="F26" s="8">
        <v>761</v>
      </c>
      <c r="G26" s="8">
        <v>0</v>
      </c>
      <c r="H26" s="8">
        <v>13</v>
      </c>
      <c r="I26" s="8">
        <v>9</v>
      </c>
      <c r="J26" s="8">
        <v>4</v>
      </c>
      <c r="K26" s="8">
        <v>8</v>
      </c>
      <c r="L26" s="9">
        <f t="shared" si="0"/>
        <v>16.469755298493414</v>
      </c>
      <c r="M26" s="9">
        <f t="shared" si="1"/>
        <v>6.8498606131294482</v>
      </c>
      <c r="N26" s="9">
        <f t="shared" si="2"/>
        <v>0</v>
      </c>
      <c r="O26" s="9">
        <f t="shared" si="3"/>
        <v>6.9854916711445458</v>
      </c>
      <c r="P26" s="9">
        <f t="shared" si="4"/>
        <v>4.8361096184846852</v>
      </c>
      <c r="Q26" s="9">
        <f t="shared" si="5"/>
        <v>2.1493820526598606</v>
      </c>
      <c r="R26" s="9">
        <f t="shared" si="6"/>
        <v>4.2987641053197212</v>
      </c>
      <c r="S26" s="9">
        <f t="shared" si="7"/>
        <v>2.2921368201557195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4973.000000472668</v>
      </c>
      <c r="C27" s="8">
        <v>54</v>
      </c>
      <c r="D27" s="8">
        <v>2</v>
      </c>
      <c r="E27" s="8">
        <v>37</v>
      </c>
      <c r="F27" s="8">
        <v>35</v>
      </c>
      <c r="G27" s="8">
        <v>0</v>
      </c>
      <c r="H27" s="8">
        <v>2</v>
      </c>
      <c r="I27" s="8">
        <v>2</v>
      </c>
      <c r="J27" s="8">
        <v>0</v>
      </c>
      <c r="K27" s="8">
        <v>0</v>
      </c>
      <c r="L27" s="9">
        <f t="shared" si="0"/>
        <v>10.85863663681228</v>
      </c>
      <c r="M27" s="9">
        <f t="shared" si="1"/>
        <v>7.4401769548528591</v>
      </c>
      <c r="N27" s="9">
        <f t="shared" si="2"/>
        <v>0</v>
      </c>
      <c r="O27" s="9">
        <f t="shared" si="3"/>
        <v>37.037037037037038</v>
      </c>
      <c r="P27" s="9">
        <f t="shared" si="4"/>
        <v>37.037037037037038</v>
      </c>
      <c r="Q27" s="9">
        <f t="shared" si="5"/>
        <v>0</v>
      </c>
      <c r="R27" s="9">
        <f t="shared" si="6"/>
        <v>0</v>
      </c>
      <c r="S27" s="9">
        <f t="shared" si="7"/>
        <v>0.40217172728934369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119143.00000221629</v>
      </c>
      <c r="C28" s="8">
        <v>1774</v>
      </c>
      <c r="D28" s="8">
        <v>316</v>
      </c>
      <c r="E28" s="8">
        <v>1173</v>
      </c>
      <c r="F28" s="8">
        <v>1155</v>
      </c>
      <c r="G28" s="8">
        <v>0</v>
      </c>
      <c r="H28" s="8">
        <v>18</v>
      </c>
      <c r="I28" s="8">
        <v>14</v>
      </c>
      <c r="J28" s="8">
        <v>4</v>
      </c>
      <c r="K28" s="8">
        <v>12</v>
      </c>
      <c r="L28" s="9">
        <f t="shared" si="0"/>
        <v>14.889670395801685</v>
      </c>
      <c r="M28" s="9">
        <f t="shared" si="1"/>
        <v>9.8453119358936743</v>
      </c>
      <c r="N28" s="9">
        <f t="shared" si="2"/>
        <v>0</v>
      </c>
      <c r="O28" s="9">
        <f t="shared" si="3"/>
        <v>10.146561443066515</v>
      </c>
      <c r="P28" s="9">
        <f t="shared" si="4"/>
        <v>7.8917700112739571</v>
      </c>
      <c r="Q28" s="9">
        <f t="shared" si="5"/>
        <v>2.254791431792559</v>
      </c>
      <c r="R28" s="9">
        <f t="shared" si="6"/>
        <v>6.7643742953776771</v>
      </c>
      <c r="S28" s="9">
        <f t="shared" si="7"/>
        <v>2.6522749972228481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20744.000001507782</v>
      </c>
      <c r="C29" s="8">
        <v>174</v>
      </c>
      <c r="D29" s="8">
        <v>31</v>
      </c>
      <c r="E29" s="8">
        <v>112</v>
      </c>
      <c r="F29" s="8">
        <v>110</v>
      </c>
      <c r="G29" s="8">
        <v>0</v>
      </c>
      <c r="H29" s="8">
        <v>2</v>
      </c>
      <c r="I29" s="8">
        <v>1</v>
      </c>
      <c r="J29" s="8">
        <v>1</v>
      </c>
      <c r="K29" s="8">
        <v>2</v>
      </c>
      <c r="L29" s="9">
        <f t="shared" si="0"/>
        <v>8.3879676044809468</v>
      </c>
      <c r="M29" s="9">
        <f t="shared" si="1"/>
        <v>5.3991515615049774</v>
      </c>
      <c r="N29" s="9">
        <f t="shared" si="2"/>
        <v>0</v>
      </c>
      <c r="O29" s="9">
        <f t="shared" si="3"/>
        <v>11.494252873563218</v>
      </c>
      <c r="P29" s="9">
        <f t="shared" si="4"/>
        <v>5.7471264367816088</v>
      </c>
      <c r="Q29" s="9">
        <f t="shared" si="5"/>
        <v>5.7471264367816088</v>
      </c>
      <c r="R29" s="9">
        <f t="shared" si="6"/>
        <v>11.494252873563218</v>
      </c>
      <c r="S29" s="9">
        <f t="shared" si="7"/>
        <v>1.4944080214879849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13780.999999784701</v>
      </c>
      <c r="C30" s="8">
        <v>140</v>
      </c>
      <c r="D30" s="8">
        <v>13</v>
      </c>
      <c r="E30" s="8">
        <v>71</v>
      </c>
      <c r="F30" s="8">
        <v>70</v>
      </c>
      <c r="G30" s="8">
        <v>0</v>
      </c>
      <c r="H30" s="8">
        <v>1</v>
      </c>
      <c r="I30" s="8">
        <v>1</v>
      </c>
      <c r="J30" s="8">
        <v>0</v>
      </c>
      <c r="K30" s="11">
        <v>3</v>
      </c>
      <c r="L30" s="9">
        <f t="shared" si="0"/>
        <v>10.158914447586328</v>
      </c>
      <c r="M30" s="9">
        <f t="shared" si="1"/>
        <v>5.1520208984187814</v>
      </c>
      <c r="N30" s="9">
        <f t="shared" si="2"/>
        <v>0</v>
      </c>
      <c r="O30" s="9">
        <f t="shared" si="3"/>
        <v>7.1428571428571423</v>
      </c>
      <c r="P30" s="9">
        <f t="shared" si="4"/>
        <v>7.1428571428571423</v>
      </c>
      <c r="Q30" s="9">
        <f t="shared" si="5"/>
        <v>0</v>
      </c>
      <c r="R30" s="9">
        <f t="shared" si="6"/>
        <v>21.428571428571427</v>
      </c>
      <c r="S30" s="9">
        <f t="shared" si="7"/>
        <v>0.94332777013301627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114867.99999653373</v>
      </c>
      <c r="C31" s="8">
        <v>1521</v>
      </c>
      <c r="D31" s="8">
        <v>243</v>
      </c>
      <c r="E31" s="8">
        <v>1054</v>
      </c>
      <c r="F31" s="8">
        <v>1039</v>
      </c>
      <c r="G31" s="8">
        <v>0</v>
      </c>
      <c r="H31" s="8">
        <v>15</v>
      </c>
      <c r="I31" s="8">
        <v>14</v>
      </c>
      <c r="J31" s="8">
        <v>1</v>
      </c>
      <c r="K31" s="8">
        <v>7</v>
      </c>
      <c r="L31" s="9">
        <f t="shared" si="0"/>
        <v>13.241285650014779</v>
      </c>
      <c r="M31" s="9">
        <f t="shared" si="1"/>
        <v>9.1757495562890075</v>
      </c>
      <c r="N31" s="9">
        <f t="shared" si="2"/>
        <v>0</v>
      </c>
      <c r="O31" s="9">
        <f t="shared" si="3"/>
        <v>9.8619329388560164</v>
      </c>
      <c r="P31" s="9">
        <f t="shared" si="4"/>
        <v>9.2044707429322816</v>
      </c>
      <c r="Q31" s="9">
        <f t="shared" si="5"/>
        <v>0.65746219592373445</v>
      </c>
      <c r="R31" s="9">
        <f t="shared" si="6"/>
        <v>4.6022353714661408</v>
      </c>
      <c r="S31" s="9">
        <f t="shared" si="7"/>
        <v>2.1154716718958526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3645321</v>
      </c>
      <c r="C33" s="14">
        <v>54537</v>
      </c>
      <c r="D33" s="14">
        <v>9681</v>
      </c>
      <c r="E33" s="14">
        <v>29826</v>
      </c>
      <c r="F33" s="14">
        <v>29331</v>
      </c>
      <c r="G33" s="13">
        <v>16</v>
      </c>
      <c r="H33" s="13">
        <v>495</v>
      </c>
      <c r="I33" s="13">
        <v>347</v>
      </c>
      <c r="J33" s="13">
        <v>148</v>
      </c>
      <c r="K33" s="14">
        <v>408</v>
      </c>
      <c r="L33" s="16">
        <f>C33/B33*1000</f>
        <v>14.960822380251285</v>
      </c>
      <c r="M33" s="16">
        <f>E33/B33*1000</f>
        <v>8.1819954950469391</v>
      </c>
      <c r="N33" s="16">
        <f>G33/C33*10000</f>
        <v>2.9337880704842583</v>
      </c>
      <c r="O33" s="16">
        <f>H33/C33*1000</f>
        <v>9.0764068430606741</v>
      </c>
      <c r="P33" s="16">
        <f>I33/C33*1000</f>
        <v>6.3626528778627351</v>
      </c>
      <c r="Q33" s="16">
        <f>J33/C33*1000</f>
        <v>2.713753965197939</v>
      </c>
      <c r="R33" s="17">
        <f>K33/C33*1000</f>
        <v>7.4811595797348591</v>
      </c>
      <c r="S33" s="17">
        <f>D33/B33*1000</f>
        <v>2.6557331988047146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635</v>
      </c>
      <c r="D34" s="8" t="s">
        <v>65</v>
      </c>
      <c r="E34" s="8">
        <v>518</v>
      </c>
      <c r="F34" s="8">
        <v>488</v>
      </c>
      <c r="G34" s="15" t="s">
        <v>65</v>
      </c>
      <c r="H34" s="15">
        <v>30</v>
      </c>
      <c r="I34" s="15">
        <v>16</v>
      </c>
      <c r="J34" s="15">
        <v>14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>
        <v>2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84</v>
      </c>
      <c r="B36" s="19">
        <v>3645321</v>
      </c>
      <c r="C36" s="19">
        <v>55174</v>
      </c>
      <c r="D36" s="19">
        <v>9681</v>
      </c>
      <c r="E36" s="19">
        <v>30344</v>
      </c>
      <c r="F36" s="19">
        <v>29819</v>
      </c>
      <c r="G36" s="20">
        <v>16</v>
      </c>
      <c r="H36" s="20">
        <v>525</v>
      </c>
      <c r="I36" s="20">
        <v>363</v>
      </c>
      <c r="J36" s="20">
        <v>162</v>
      </c>
      <c r="K36" s="19" t="s">
        <v>65</v>
      </c>
      <c r="L36" s="21" t="s">
        <v>65</v>
      </c>
      <c r="M36" s="22">
        <f>E36/B36*1000</f>
        <v>8.3240954637465396</v>
      </c>
      <c r="N36" s="21" t="s">
        <v>65</v>
      </c>
      <c r="O36" s="22" t="s">
        <v>65</v>
      </c>
      <c r="P36" s="21" t="s">
        <v>65</v>
      </c>
      <c r="Q36" s="21" t="s">
        <v>65</v>
      </c>
      <c r="R36" s="21" t="s">
        <v>65</v>
      </c>
      <c r="S36" s="21" t="s">
        <v>65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7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0"/>
      <c r="G39" s="3"/>
      <c r="H39" s="7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72"/>
      <c r="I40" s="3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86</v>
      </c>
      <c r="B41" s="3"/>
      <c r="C41" s="3"/>
      <c r="D41" s="3"/>
      <c r="E41" s="3"/>
      <c r="F41" s="3"/>
      <c r="G41" s="31"/>
      <c r="H41" s="31"/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5"/>
      <c r="H42" s="31"/>
      <c r="I42" s="3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6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6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6"/>
      <c r="F65" s="36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6"/>
      <c r="F66" s="36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6"/>
      <c r="F67" s="36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6"/>
      <c r="F68" s="36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6"/>
      <c r="F69" s="36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6"/>
      <c r="F70" s="36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6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6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" customHeight="1">
      <c r="A77" s="3"/>
      <c r="B77" s="3"/>
      <c r="C77" s="3"/>
      <c r="D77" s="3"/>
      <c r="E77" s="3"/>
      <c r="F77" s="3"/>
      <c r="G77" s="3"/>
      <c r="H77" s="3"/>
      <c r="I77" s="3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31496062992125984" right="0.31496062992125984" top="0.31496062992125984" bottom="0.31496062992125984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1" width="11.42578125" customWidth="1"/>
    <col min="22" max="26" width="9.140625" customWidth="1"/>
  </cols>
  <sheetData>
    <row r="1" spans="1:26" ht="15" customHeight="1">
      <c r="A1" s="1" t="s">
        <v>13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" customHeight="1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1"/>
      <c r="U2" s="11"/>
      <c r="V2" s="11"/>
      <c r="W2" s="11"/>
      <c r="X2" s="11"/>
      <c r="Y2" s="11"/>
      <c r="Z2" s="11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11"/>
      <c r="U3" s="11"/>
      <c r="V3" s="11"/>
      <c r="W3" s="11"/>
      <c r="X3" s="11"/>
      <c r="Y3" s="11"/>
      <c r="Z3" s="11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11"/>
      <c r="U4" s="11"/>
      <c r="V4" s="11"/>
      <c r="W4" s="11"/>
      <c r="X4" s="11"/>
      <c r="Y4" s="11"/>
      <c r="Z4" s="11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11"/>
      <c r="U5" s="11"/>
      <c r="V5" s="11"/>
      <c r="W5" s="11"/>
      <c r="X5" s="11"/>
      <c r="Y5" s="11"/>
      <c r="Z5" s="11"/>
    </row>
    <row r="6" spans="1:26" ht="15" customHeight="1">
      <c r="A6" s="7" t="s">
        <v>37</v>
      </c>
      <c r="B6" s="8">
        <v>67272</v>
      </c>
      <c r="C6" s="8">
        <v>919</v>
      </c>
      <c r="D6" s="8">
        <v>152</v>
      </c>
      <c r="E6" s="8">
        <f t="shared" ref="E6:E31" si="0">F6+H6</f>
        <v>437</v>
      </c>
      <c r="F6" s="8">
        <v>432</v>
      </c>
      <c r="G6" s="8">
        <v>1</v>
      </c>
      <c r="H6" s="8">
        <v>5</v>
      </c>
      <c r="I6" s="8">
        <v>4</v>
      </c>
      <c r="J6" s="8">
        <v>1</v>
      </c>
      <c r="K6" s="8">
        <v>1</v>
      </c>
      <c r="L6" s="9">
        <f t="shared" ref="L6:L31" si="1">C6/B6*1000</f>
        <v>13.660958496848615</v>
      </c>
      <c r="M6" s="9">
        <f t="shared" ref="M6:M31" si="2">E6/B6*1000</f>
        <v>6.4960161731478179</v>
      </c>
      <c r="N6" s="9">
        <f t="shared" ref="N6:N31" si="3">G6/C6*10000</f>
        <v>10.881392818280741</v>
      </c>
      <c r="O6" s="9">
        <f t="shared" ref="O6:O31" si="4">H6/C6*1000</f>
        <v>5.4406964091403704</v>
      </c>
      <c r="P6" s="9">
        <f t="shared" ref="P6:P31" si="5">I6/C6*1000</f>
        <v>4.3525571273122958</v>
      </c>
      <c r="Q6" s="9">
        <f t="shared" ref="Q6:Q31" si="6">J6/C6*1000</f>
        <v>1.088139281828074</v>
      </c>
      <c r="R6" s="9">
        <f t="shared" ref="R6:R31" si="7">K6/C6*1000</f>
        <v>1.088139281828074</v>
      </c>
      <c r="S6" s="9">
        <f t="shared" ref="S6:S31" si="8">D6/B6*1000</f>
        <v>2.2594838863122844</v>
      </c>
      <c r="T6" s="42"/>
      <c r="U6" s="11"/>
      <c r="V6" s="11"/>
      <c r="W6" s="11"/>
      <c r="X6" s="11"/>
      <c r="Y6" s="11"/>
      <c r="Z6" s="11"/>
    </row>
    <row r="7" spans="1:26" ht="15" customHeight="1">
      <c r="A7" s="7" t="s">
        <v>38</v>
      </c>
      <c r="B7" s="8">
        <v>1438492</v>
      </c>
      <c r="C7" s="8">
        <v>20710</v>
      </c>
      <c r="D7" s="8">
        <v>4149</v>
      </c>
      <c r="E7" s="8">
        <f t="shared" si="0"/>
        <v>11891</v>
      </c>
      <c r="F7" s="8">
        <v>11742</v>
      </c>
      <c r="G7" s="8">
        <v>6</v>
      </c>
      <c r="H7" s="8">
        <v>149</v>
      </c>
      <c r="I7" s="8">
        <v>100</v>
      </c>
      <c r="J7" s="8">
        <v>49</v>
      </c>
      <c r="K7" s="8">
        <v>126</v>
      </c>
      <c r="L7" s="9">
        <f t="shared" si="1"/>
        <v>14.397021325109908</v>
      </c>
      <c r="M7" s="9">
        <f t="shared" si="2"/>
        <v>8.2662955372709757</v>
      </c>
      <c r="N7" s="9">
        <f t="shared" si="3"/>
        <v>2.8971511347175278</v>
      </c>
      <c r="O7" s="9">
        <f t="shared" si="4"/>
        <v>7.1945919845485271</v>
      </c>
      <c r="P7" s="9">
        <f t="shared" si="5"/>
        <v>4.8285852245292125</v>
      </c>
      <c r="Q7" s="9">
        <f t="shared" si="6"/>
        <v>2.3660067600193142</v>
      </c>
      <c r="R7" s="9">
        <f t="shared" si="7"/>
        <v>6.0840173829068087</v>
      </c>
      <c r="S7" s="9">
        <f t="shared" si="8"/>
        <v>2.8842704721333172</v>
      </c>
      <c r="T7" s="42"/>
      <c r="U7" s="11"/>
      <c r="V7" s="11"/>
      <c r="W7" s="11"/>
      <c r="X7" s="11"/>
      <c r="Y7" s="11"/>
      <c r="Z7" s="11"/>
    </row>
    <row r="8" spans="1:26" ht="15" customHeight="1">
      <c r="A8" s="7" t="s">
        <v>39</v>
      </c>
      <c r="B8" s="8">
        <v>286115</v>
      </c>
      <c r="C8" s="8">
        <v>4576</v>
      </c>
      <c r="D8" s="8">
        <v>628</v>
      </c>
      <c r="E8" s="8">
        <f t="shared" si="0"/>
        <v>1524</v>
      </c>
      <c r="F8" s="8">
        <v>1488</v>
      </c>
      <c r="G8" s="8">
        <v>2</v>
      </c>
      <c r="H8" s="8">
        <v>36</v>
      </c>
      <c r="I8" s="8">
        <v>26</v>
      </c>
      <c r="J8" s="8">
        <v>10</v>
      </c>
      <c r="K8" s="8">
        <v>21</v>
      </c>
      <c r="L8" s="9">
        <f t="shared" si="1"/>
        <v>15.993569019450222</v>
      </c>
      <c r="M8" s="9">
        <f t="shared" si="2"/>
        <v>5.3265295423169006</v>
      </c>
      <c r="N8" s="9">
        <f t="shared" si="3"/>
        <v>4.3706293706293708</v>
      </c>
      <c r="O8" s="9">
        <f t="shared" si="4"/>
        <v>7.8671328671328675</v>
      </c>
      <c r="P8" s="9">
        <f t="shared" si="5"/>
        <v>5.6818181818181817</v>
      </c>
      <c r="Q8" s="9">
        <f t="shared" si="6"/>
        <v>2.1853146853146854</v>
      </c>
      <c r="R8" s="9">
        <f t="shared" si="7"/>
        <v>4.5891608391608392</v>
      </c>
      <c r="S8" s="9">
        <f t="shared" si="8"/>
        <v>2.1949216224245496</v>
      </c>
      <c r="T8" s="42"/>
      <c r="U8" s="11"/>
      <c r="V8" s="11"/>
      <c r="W8" s="11"/>
      <c r="X8" s="11"/>
      <c r="Y8" s="11"/>
      <c r="Z8" s="11"/>
    </row>
    <row r="9" spans="1:26" ht="15" customHeight="1">
      <c r="A9" s="7" t="s">
        <v>40</v>
      </c>
      <c r="B9" s="8">
        <v>66671</v>
      </c>
      <c r="C9" s="8">
        <v>1027</v>
      </c>
      <c r="D9" s="8">
        <v>113</v>
      </c>
      <c r="E9" s="8">
        <f t="shared" si="0"/>
        <v>479</v>
      </c>
      <c r="F9" s="8">
        <v>471</v>
      </c>
      <c r="G9" s="8">
        <v>1</v>
      </c>
      <c r="H9" s="8">
        <v>8</v>
      </c>
      <c r="I9" s="8">
        <v>4</v>
      </c>
      <c r="J9" s="8">
        <v>4</v>
      </c>
      <c r="K9" s="8">
        <v>11</v>
      </c>
      <c r="L9" s="9">
        <f t="shared" si="1"/>
        <v>15.403998740081896</v>
      </c>
      <c r="M9" s="9">
        <f t="shared" si="2"/>
        <v>7.1845330053546528</v>
      </c>
      <c r="N9" s="9">
        <f t="shared" si="3"/>
        <v>9.7370983446932815</v>
      </c>
      <c r="O9" s="9">
        <f t="shared" si="4"/>
        <v>7.789678675754625</v>
      </c>
      <c r="P9" s="9">
        <f t="shared" si="5"/>
        <v>3.8948393378773125</v>
      </c>
      <c r="Q9" s="9">
        <f t="shared" si="6"/>
        <v>3.8948393378773125</v>
      </c>
      <c r="R9" s="9">
        <f t="shared" si="7"/>
        <v>10.710808179162608</v>
      </c>
      <c r="S9" s="9">
        <f t="shared" si="8"/>
        <v>1.6948898321609096</v>
      </c>
      <c r="T9" s="42"/>
      <c r="U9" s="11"/>
      <c r="V9" s="11"/>
      <c r="W9" s="11"/>
      <c r="X9" s="11"/>
      <c r="Y9" s="11"/>
      <c r="Z9" s="11"/>
    </row>
    <row r="10" spans="1:26" ht="15" customHeight="1">
      <c r="A10" s="7" t="s">
        <v>41</v>
      </c>
      <c r="B10" s="8">
        <v>39776</v>
      </c>
      <c r="C10" s="8">
        <v>506</v>
      </c>
      <c r="D10" s="8">
        <v>57</v>
      </c>
      <c r="E10" s="8">
        <f t="shared" si="0"/>
        <v>247</v>
      </c>
      <c r="F10" s="8">
        <v>241</v>
      </c>
      <c r="G10" s="8">
        <v>0</v>
      </c>
      <c r="H10" s="8">
        <v>6</v>
      </c>
      <c r="I10" s="8">
        <v>5</v>
      </c>
      <c r="J10" s="8">
        <v>1</v>
      </c>
      <c r="K10" s="8">
        <v>1</v>
      </c>
      <c r="L10" s="9">
        <f t="shared" si="1"/>
        <v>12.721238938053098</v>
      </c>
      <c r="M10" s="9">
        <f t="shared" si="2"/>
        <v>6.2097747385358009</v>
      </c>
      <c r="N10" s="9">
        <f t="shared" si="3"/>
        <v>0</v>
      </c>
      <c r="O10" s="9">
        <f t="shared" si="4"/>
        <v>11.857707509881422</v>
      </c>
      <c r="P10" s="9">
        <f t="shared" si="5"/>
        <v>9.8814229249011856</v>
      </c>
      <c r="Q10" s="9">
        <f t="shared" si="6"/>
        <v>1.9762845849802371</v>
      </c>
      <c r="R10" s="9">
        <f t="shared" si="7"/>
        <v>1.9762845849802371</v>
      </c>
      <c r="S10" s="9">
        <f t="shared" si="8"/>
        <v>1.4330249396621078</v>
      </c>
      <c r="T10" s="42"/>
      <c r="U10" s="11"/>
      <c r="V10" s="11"/>
      <c r="W10" s="11"/>
      <c r="X10" s="11"/>
      <c r="Y10" s="11"/>
      <c r="Z10" s="11"/>
    </row>
    <row r="11" spans="1:26" ht="15" customHeight="1">
      <c r="A11" s="7" t="s">
        <v>42</v>
      </c>
      <c r="B11" s="8">
        <v>141326</v>
      </c>
      <c r="C11" s="8">
        <v>2343</v>
      </c>
      <c r="D11" s="8">
        <v>365</v>
      </c>
      <c r="E11" s="10">
        <f t="shared" si="0"/>
        <v>1287</v>
      </c>
      <c r="F11" s="8">
        <v>1268</v>
      </c>
      <c r="G11" s="8">
        <v>1</v>
      </c>
      <c r="H11" s="8">
        <v>19</v>
      </c>
      <c r="I11" s="8">
        <v>14</v>
      </c>
      <c r="J11" s="8">
        <v>5</v>
      </c>
      <c r="K11" s="8">
        <v>18</v>
      </c>
      <c r="L11" s="9">
        <f t="shared" si="1"/>
        <v>16.578690403747366</v>
      </c>
      <c r="M11" s="9">
        <f t="shared" si="2"/>
        <v>9.106604587973905</v>
      </c>
      <c r="N11" s="9">
        <f t="shared" si="3"/>
        <v>4.2680324370465215</v>
      </c>
      <c r="O11" s="9">
        <f t="shared" si="4"/>
        <v>8.1092616303883904</v>
      </c>
      <c r="P11" s="9">
        <f t="shared" si="5"/>
        <v>5.9752454118651306</v>
      </c>
      <c r="Q11" s="9">
        <f t="shared" si="6"/>
        <v>2.1340162185232612</v>
      </c>
      <c r="R11" s="9">
        <f t="shared" si="7"/>
        <v>7.6824583866837388</v>
      </c>
      <c r="S11" s="9">
        <f t="shared" si="8"/>
        <v>2.5826811768535163</v>
      </c>
      <c r="T11" s="42"/>
      <c r="U11" s="11"/>
      <c r="V11" s="11"/>
      <c r="W11" s="11"/>
      <c r="X11" s="11"/>
      <c r="Y11" s="11"/>
      <c r="Z11" s="11"/>
    </row>
    <row r="12" spans="1:26" ht="15" customHeight="1">
      <c r="A12" s="7" t="s">
        <v>43</v>
      </c>
      <c r="B12" s="8">
        <v>35562</v>
      </c>
      <c r="C12" s="8">
        <v>659</v>
      </c>
      <c r="D12" s="8">
        <v>65</v>
      </c>
      <c r="E12" s="8">
        <f t="shared" si="0"/>
        <v>272</v>
      </c>
      <c r="F12" s="8">
        <v>265</v>
      </c>
      <c r="G12" s="8">
        <v>0</v>
      </c>
      <c r="H12" s="8">
        <v>7</v>
      </c>
      <c r="I12" s="8">
        <v>6</v>
      </c>
      <c r="J12" s="8">
        <v>1</v>
      </c>
      <c r="K12" s="8">
        <v>2</v>
      </c>
      <c r="L12" s="9">
        <f t="shared" si="1"/>
        <v>18.531016253304092</v>
      </c>
      <c r="M12" s="9">
        <f t="shared" si="2"/>
        <v>7.6486136887689105</v>
      </c>
      <c r="N12" s="9">
        <f t="shared" si="3"/>
        <v>0</v>
      </c>
      <c r="O12" s="9">
        <f t="shared" si="4"/>
        <v>10.622154779969652</v>
      </c>
      <c r="P12" s="9">
        <f t="shared" si="5"/>
        <v>9.1047040971168443</v>
      </c>
      <c r="Q12" s="9">
        <f t="shared" si="6"/>
        <v>1.5174506828528074</v>
      </c>
      <c r="R12" s="9">
        <f t="shared" si="7"/>
        <v>3.0349013657056148</v>
      </c>
      <c r="S12" s="9">
        <f t="shared" si="8"/>
        <v>1.8277937123896293</v>
      </c>
      <c r="T12" s="42"/>
      <c r="U12" s="11"/>
      <c r="V12" s="11"/>
      <c r="W12" s="11"/>
      <c r="X12" s="11"/>
      <c r="Y12" s="11"/>
      <c r="Z12" s="11"/>
    </row>
    <row r="13" spans="1:26" ht="15" customHeight="1">
      <c r="A13" s="7" t="s">
        <v>44</v>
      </c>
      <c r="B13" s="8">
        <v>68103</v>
      </c>
      <c r="C13" s="8">
        <v>914</v>
      </c>
      <c r="D13" s="8">
        <v>165</v>
      </c>
      <c r="E13" s="8">
        <f t="shared" si="0"/>
        <v>531</v>
      </c>
      <c r="F13" s="8">
        <v>524</v>
      </c>
      <c r="G13" s="8">
        <v>0</v>
      </c>
      <c r="H13" s="8">
        <v>7</v>
      </c>
      <c r="I13" s="8">
        <v>4</v>
      </c>
      <c r="J13" s="8">
        <v>3</v>
      </c>
      <c r="K13" s="8">
        <v>7</v>
      </c>
      <c r="L13" s="9">
        <f t="shared" si="1"/>
        <v>13.420847833428777</v>
      </c>
      <c r="M13" s="9">
        <f t="shared" si="2"/>
        <v>7.7970133474296288</v>
      </c>
      <c r="N13" s="9">
        <f t="shared" si="3"/>
        <v>0</v>
      </c>
      <c r="O13" s="9">
        <f t="shared" si="4"/>
        <v>7.6586433260393871</v>
      </c>
      <c r="P13" s="9">
        <f t="shared" si="5"/>
        <v>4.3763676148796495</v>
      </c>
      <c r="Q13" s="9">
        <f t="shared" si="6"/>
        <v>3.2822757111597372</v>
      </c>
      <c r="R13" s="9">
        <f t="shared" si="7"/>
        <v>7.6586433260393871</v>
      </c>
      <c r="S13" s="9">
        <f t="shared" si="8"/>
        <v>2.4228007576758732</v>
      </c>
      <c r="T13" s="42"/>
      <c r="U13" s="11"/>
      <c r="V13" s="11"/>
      <c r="W13" s="11"/>
      <c r="X13" s="11"/>
      <c r="Y13" s="11"/>
      <c r="Z13" s="11"/>
    </row>
    <row r="14" spans="1:26" ht="15" customHeight="1">
      <c r="A14" s="7" t="s">
        <v>45</v>
      </c>
      <c r="B14" s="8">
        <v>113291</v>
      </c>
      <c r="C14" s="8">
        <v>1174</v>
      </c>
      <c r="D14" s="8">
        <v>270</v>
      </c>
      <c r="E14" s="8">
        <f t="shared" si="0"/>
        <v>996</v>
      </c>
      <c r="F14" s="8">
        <v>985</v>
      </c>
      <c r="G14" s="8">
        <v>1</v>
      </c>
      <c r="H14" s="8">
        <v>11</v>
      </c>
      <c r="I14" s="8">
        <v>6</v>
      </c>
      <c r="J14" s="8">
        <v>5</v>
      </c>
      <c r="K14" s="8">
        <v>8</v>
      </c>
      <c r="L14" s="9">
        <f t="shared" si="1"/>
        <v>10.362694300518134</v>
      </c>
      <c r="M14" s="9">
        <f t="shared" si="2"/>
        <v>8.7915191851073793</v>
      </c>
      <c r="N14" s="9">
        <f t="shared" si="3"/>
        <v>8.5178875638841571</v>
      </c>
      <c r="O14" s="9">
        <f t="shared" si="4"/>
        <v>9.369676320272573</v>
      </c>
      <c r="P14" s="9">
        <f t="shared" si="5"/>
        <v>5.1107325383304936</v>
      </c>
      <c r="Q14" s="9">
        <f t="shared" si="6"/>
        <v>4.2589437819420786</v>
      </c>
      <c r="R14" s="9">
        <f t="shared" si="7"/>
        <v>6.8143100511073254</v>
      </c>
      <c r="S14" s="9">
        <f t="shared" si="8"/>
        <v>2.3832431525893498</v>
      </c>
      <c r="T14" s="42"/>
      <c r="U14" s="11"/>
      <c r="V14" s="11"/>
      <c r="W14" s="11"/>
      <c r="X14" s="11"/>
      <c r="Y14" s="11"/>
      <c r="Z14" s="11"/>
    </row>
    <row r="15" spans="1:26" ht="15" customHeight="1">
      <c r="A15" s="7" t="s">
        <v>46</v>
      </c>
      <c r="B15" s="8">
        <v>5054</v>
      </c>
      <c r="C15" s="8">
        <v>56</v>
      </c>
      <c r="D15" s="8">
        <v>2</v>
      </c>
      <c r="E15" s="8">
        <f t="shared" si="0"/>
        <v>24</v>
      </c>
      <c r="F15" s="8">
        <v>23</v>
      </c>
      <c r="G15" s="8">
        <v>0</v>
      </c>
      <c r="H15" s="8">
        <v>1</v>
      </c>
      <c r="I15" s="8">
        <v>0</v>
      </c>
      <c r="J15" s="8">
        <v>1</v>
      </c>
      <c r="K15" s="8">
        <v>0</v>
      </c>
      <c r="L15" s="9">
        <f t="shared" si="1"/>
        <v>11.0803324099723</v>
      </c>
      <c r="M15" s="9">
        <f t="shared" si="2"/>
        <v>4.748713889988128</v>
      </c>
      <c r="N15" s="9">
        <f t="shared" si="3"/>
        <v>0</v>
      </c>
      <c r="O15" s="9">
        <f t="shared" si="4"/>
        <v>17.857142857142858</v>
      </c>
      <c r="P15" s="9">
        <f t="shared" si="5"/>
        <v>0</v>
      </c>
      <c r="Q15" s="9">
        <f t="shared" si="6"/>
        <v>17.857142857142858</v>
      </c>
      <c r="R15" s="9">
        <f t="shared" si="7"/>
        <v>0</v>
      </c>
      <c r="S15" s="9">
        <f t="shared" si="8"/>
        <v>0.39572615749901069</v>
      </c>
      <c r="T15" s="42"/>
      <c r="U15" s="11"/>
      <c r="V15" s="11"/>
      <c r="W15" s="11"/>
      <c r="X15" s="11"/>
      <c r="Y15" s="11"/>
      <c r="Z15" s="11"/>
    </row>
    <row r="16" spans="1:26" ht="15" customHeight="1">
      <c r="A16" s="7" t="s">
        <v>47</v>
      </c>
      <c r="B16" s="8">
        <v>5716</v>
      </c>
      <c r="C16" s="8">
        <v>67</v>
      </c>
      <c r="D16" s="8">
        <v>4</v>
      </c>
      <c r="E16" s="8">
        <f t="shared" si="0"/>
        <v>34</v>
      </c>
      <c r="F16" s="8">
        <v>33</v>
      </c>
      <c r="G16" s="8">
        <v>0</v>
      </c>
      <c r="H16" s="8">
        <v>1</v>
      </c>
      <c r="I16" s="8">
        <v>0</v>
      </c>
      <c r="J16" s="8">
        <v>1</v>
      </c>
      <c r="K16" s="8">
        <v>0</v>
      </c>
      <c r="L16" s="9">
        <f t="shared" si="1"/>
        <v>11.721483554933521</v>
      </c>
      <c r="M16" s="9">
        <f t="shared" si="2"/>
        <v>5.9482155353393988</v>
      </c>
      <c r="N16" s="9">
        <f t="shared" si="3"/>
        <v>0</v>
      </c>
      <c r="O16" s="9">
        <f t="shared" si="4"/>
        <v>14.925373134328359</v>
      </c>
      <c r="P16" s="9">
        <f t="shared" si="5"/>
        <v>0</v>
      </c>
      <c r="Q16" s="9">
        <f t="shared" si="6"/>
        <v>14.925373134328359</v>
      </c>
      <c r="R16" s="9">
        <f t="shared" si="7"/>
        <v>0</v>
      </c>
      <c r="S16" s="9">
        <f t="shared" si="8"/>
        <v>0.69979006298110558</v>
      </c>
      <c r="T16" s="42"/>
      <c r="U16" s="11"/>
      <c r="V16" s="11"/>
      <c r="W16" s="11"/>
      <c r="X16" s="11"/>
      <c r="Y16" s="11"/>
      <c r="Z16" s="11"/>
    </row>
    <row r="17" spans="1:26" ht="15" customHeight="1">
      <c r="A17" s="7" t="s">
        <v>48</v>
      </c>
      <c r="B17" s="8">
        <v>39753</v>
      </c>
      <c r="C17" s="8">
        <v>543</v>
      </c>
      <c r="D17" s="8">
        <v>91</v>
      </c>
      <c r="E17" s="8">
        <f t="shared" si="0"/>
        <v>347</v>
      </c>
      <c r="F17" s="8">
        <v>344</v>
      </c>
      <c r="G17" s="8">
        <v>1</v>
      </c>
      <c r="H17" s="8">
        <v>3</v>
      </c>
      <c r="I17" s="8">
        <v>3</v>
      </c>
      <c r="J17" s="8">
        <v>0</v>
      </c>
      <c r="K17" s="8">
        <v>4</v>
      </c>
      <c r="L17" s="9">
        <f t="shared" si="1"/>
        <v>13.65934646441778</v>
      </c>
      <c r="M17" s="9">
        <f t="shared" si="2"/>
        <v>8.7289009634492984</v>
      </c>
      <c r="N17" s="9">
        <f t="shared" si="3"/>
        <v>18.41620626151013</v>
      </c>
      <c r="O17" s="9">
        <f t="shared" si="4"/>
        <v>5.5248618784530388</v>
      </c>
      <c r="P17" s="9">
        <f t="shared" si="5"/>
        <v>5.5248618784530388</v>
      </c>
      <c r="Q17" s="9">
        <f t="shared" si="6"/>
        <v>0</v>
      </c>
      <c r="R17" s="9">
        <f t="shared" si="7"/>
        <v>7.3664825046040514</v>
      </c>
      <c r="S17" s="9">
        <f t="shared" si="8"/>
        <v>2.2891354111639375</v>
      </c>
      <c r="T17" s="42"/>
      <c r="U17" s="11"/>
      <c r="V17" s="11"/>
      <c r="W17" s="11"/>
      <c r="X17" s="11"/>
      <c r="Y17" s="11"/>
      <c r="Z17" s="11"/>
    </row>
    <row r="18" spans="1:26" ht="15" customHeight="1">
      <c r="A18" s="7" t="s">
        <v>49</v>
      </c>
      <c r="B18" s="8">
        <v>206031</v>
      </c>
      <c r="C18" s="8">
        <v>2896</v>
      </c>
      <c r="D18" s="8">
        <v>468</v>
      </c>
      <c r="E18" s="8">
        <f t="shared" si="0"/>
        <v>1749</v>
      </c>
      <c r="F18" s="8">
        <v>1733</v>
      </c>
      <c r="G18" s="8">
        <v>2</v>
      </c>
      <c r="H18" s="8">
        <v>16</v>
      </c>
      <c r="I18" s="8">
        <v>13</v>
      </c>
      <c r="J18" s="8">
        <v>3</v>
      </c>
      <c r="K18" s="8">
        <v>17</v>
      </c>
      <c r="L18" s="9">
        <f t="shared" si="1"/>
        <v>14.056137183239414</v>
      </c>
      <c r="M18" s="9">
        <f t="shared" si="2"/>
        <v>8.4890137891870641</v>
      </c>
      <c r="N18" s="9">
        <f t="shared" si="3"/>
        <v>6.9060773480662982</v>
      </c>
      <c r="O18" s="9">
        <f t="shared" si="4"/>
        <v>5.5248618784530388</v>
      </c>
      <c r="P18" s="9">
        <f t="shared" si="5"/>
        <v>4.4889502762430942</v>
      </c>
      <c r="Q18" s="9">
        <f t="shared" si="6"/>
        <v>1.0359116022099446</v>
      </c>
      <c r="R18" s="9">
        <f t="shared" si="7"/>
        <v>5.8701657458563536</v>
      </c>
      <c r="S18" s="9">
        <f t="shared" si="8"/>
        <v>2.2715028320980823</v>
      </c>
      <c r="T18" s="42"/>
      <c r="U18" s="11"/>
      <c r="V18" s="11"/>
      <c r="W18" s="11"/>
      <c r="X18" s="11"/>
      <c r="Y18" s="11"/>
      <c r="Z18" s="11"/>
    </row>
    <row r="19" spans="1:26" ht="15" customHeight="1">
      <c r="A19" s="7" t="s">
        <v>50</v>
      </c>
      <c r="B19" s="8">
        <v>272804</v>
      </c>
      <c r="C19" s="8">
        <v>4168</v>
      </c>
      <c r="D19" s="8">
        <v>655</v>
      </c>
      <c r="E19" s="8">
        <f t="shared" si="0"/>
        <v>2474</v>
      </c>
      <c r="F19" s="8">
        <v>2445</v>
      </c>
      <c r="G19" s="8">
        <v>0</v>
      </c>
      <c r="H19" s="8">
        <v>29</v>
      </c>
      <c r="I19" s="8">
        <v>20</v>
      </c>
      <c r="J19" s="8">
        <v>9</v>
      </c>
      <c r="K19" s="8">
        <v>31</v>
      </c>
      <c r="L19" s="9">
        <f t="shared" si="1"/>
        <v>15.278368352370199</v>
      </c>
      <c r="M19" s="9">
        <f t="shared" si="2"/>
        <v>9.0687819826688774</v>
      </c>
      <c r="N19" s="9">
        <f t="shared" si="3"/>
        <v>0</v>
      </c>
      <c r="O19" s="9">
        <f t="shared" si="4"/>
        <v>6.9577735124760069</v>
      </c>
      <c r="P19" s="9">
        <f t="shared" si="5"/>
        <v>4.7984644913627639</v>
      </c>
      <c r="Q19" s="9">
        <f t="shared" si="6"/>
        <v>2.159309021113244</v>
      </c>
      <c r="R19" s="9">
        <f t="shared" si="7"/>
        <v>7.4376199616122838</v>
      </c>
      <c r="S19" s="9">
        <f t="shared" si="8"/>
        <v>2.4009911878124957</v>
      </c>
      <c r="T19" s="42"/>
      <c r="U19" s="11"/>
      <c r="V19" s="11"/>
      <c r="W19" s="11"/>
      <c r="X19" s="11"/>
      <c r="Y19" s="11"/>
      <c r="Z19" s="11"/>
    </row>
    <row r="20" spans="1:26" ht="15" customHeight="1">
      <c r="A20" s="7" t="s">
        <v>51</v>
      </c>
      <c r="B20" s="8">
        <v>52481</v>
      </c>
      <c r="C20" s="8">
        <v>766</v>
      </c>
      <c r="D20" s="8">
        <v>75</v>
      </c>
      <c r="E20" s="8">
        <f t="shared" si="0"/>
        <v>287</v>
      </c>
      <c r="F20" s="8">
        <v>276</v>
      </c>
      <c r="G20" s="8">
        <v>1</v>
      </c>
      <c r="H20" s="8">
        <v>11</v>
      </c>
      <c r="I20" s="8">
        <v>8</v>
      </c>
      <c r="J20" s="8">
        <v>3</v>
      </c>
      <c r="K20" s="8">
        <v>5</v>
      </c>
      <c r="L20" s="9">
        <f t="shared" si="1"/>
        <v>14.595758464968274</v>
      </c>
      <c r="M20" s="9">
        <f t="shared" si="2"/>
        <v>5.4686457956212724</v>
      </c>
      <c r="N20" s="9">
        <f t="shared" si="3"/>
        <v>13.054830287206267</v>
      </c>
      <c r="O20" s="9">
        <f t="shared" si="4"/>
        <v>14.360313315926893</v>
      </c>
      <c r="P20" s="9">
        <f t="shared" si="5"/>
        <v>10.443864229765014</v>
      </c>
      <c r="Q20" s="9">
        <f t="shared" si="6"/>
        <v>3.9164490861618795</v>
      </c>
      <c r="R20" s="9">
        <f t="shared" si="7"/>
        <v>6.5274151436031325</v>
      </c>
      <c r="S20" s="9">
        <f t="shared" si="8"/>
        <v>1.4290886225491131</v>
      </c>
      <c r="T20" s="42"/>
      <c r="U20" s="11"/>
      <c r="V20" s="11"/>
      <c r="W20" s="11"/>
      <c r="X20" s="11"/>
      <c r="Y20" s="11"/>
      <c r="Z20" s="11"/>
    </row>
    <row r="21" spans="1:26" ht="15" customHeight="1">
      <c r="A21" s="7" t="s">
        <v>52</v>
      </c>
      <c r="B21" s="8">
        <v>15158</v>
      </c>
      <c r="C21" s="8">
        <v>163</v>
      </c>
      <c r="D21" s="8">
        <v>12</v>
      </c>
      <c r="E21" s="8">
        <f t="shared" si="0"/>
        <v>93</v>
      </c>
      <c r="F21" s="8">
        <v>90</v>
      </c>
      <c r="G21" s="8">
        <v>0</v>
      </c>
      <c r="H21" s="8">
        <v>3</v>
      </c>
      <c r="I21" s="8">
        <v>2</v>
      </c>
      <c r="J21" s="8">
        <v>1</v>
      </c>
      <c r="K21" s="8">
        <v>4</v>
      </c>
      <c r="L21" s="9">
        <f t="shared" si="1"/>
        <v>10.753397545850376</v>
      </c>
      <c r="M21" s="9">
        <f t="shared" si="2"/>
        <v>6.1353740599023618</v>
      </c>
      <c r="N21" s="9">
        <f t="shared" si="3"/>
        <v>0</v>
      </c>
      <c r="O21" s="9">
        <f t="shared" si="4"/>
        <v>18.404907975460123</v>
      </c>
      <c r="P21" s="9">
        <f t="shared" si="5"/>
        <v>12.269938650306749</v>
      </c>
      <c r="Q21" s="9">
        <f t="shared" si="6"/>
        <v>6.1349693251533743</v>
      </c>
      <c r="R21" s="9">
        <f t="shared" si="7"/>
        <v>24.539877300613497</v>
      </c>
      <c r="S21" s="9">
        <f t="shared" si="8"/>
        <v>0.79166116901965966</v>
      </c>
      <c r="T21" s="11"/>
      <c r="U21" s="11"/>
      <c r="V21" s="11"/>
      <c r="W21" s="11"/>
      <c r="X21" s="11"/>
      <c r="Y21" s="11"/>
      <c r="Z21" s="11"/>
    </row>
    <row r="22" spans="1:26" ht="15" customHeight="1">
      <c r="A22" s="7" t="s">
        <v>53</v>
      </c>
      <c r="B22" s="8">
        <v>113752</v>
      </c>
      <c r="C22" s="8">
        <v>1588</v>
      </c>
      <c r="D22" s="8">
        <v>198</v>
      </c>
      <c r="E22" s="8">
        <f t="shared" si="0"/>
        <v>882</v>
      </c>
      <c r="F22" s="8">
        <v>867</v>
      </c>
      <c r="G22" s="8">
        <v>0</v>
      </c>
      <c r="H22" s="8">
        <v>15</v>
      </c>
      <c r="I22" s="8">
        <v>9</v>
      </c>
      <c r="J22" s="8">
        <v>6</v>
      </c>
      <c r="K22" s="8">
        <v>7</v>
      </c>
      <c r="L22" s="9">
        <f t="shared" si="1"/>
        <v>13.96019410647725</v>
      </c>
      <c r="M22" s="9">
        <f t="shared" si="2"/>
        <v>7.7537098248821996</v>
      </c>
      <c r="N22" s="9">
        <f t="shared" si="3"/>
        <v>0</v>
      </c>
      <c r="O22" s="9">
        <f t="shared" si="4"/>
        <v>9.4458438287153665</v>
      </c>
      <c r="P22" s="9">
        <f t="shared" si="5"/>
        <v>5.6675062972292185</v>
      </c>
      <c r="Q22" s="9">
        <f t="shared" si="6"/>
        <v>3.7783375314861458</v>
      </c>
      <c r="R22" s="9">
        <f t="shared" si="7"/>
        <v>4.4080604534005037</v>
      </c>
      <c r="S22" s="9">
        <f t="shared" si="8"/>
        <v>1.740628736198045</v>
      </c>
      <c r="T22" s="11"/>
      <c r="U22" s="11"/>
      <c r="V22" s="11"/>
      <c r="W22" s="11"/>
      <c r="X22" s="11"/>
      <c r="Y22" s="11"/>
      <c r="Z22" s="11"/>
    </row>
    <row r="23" spans="1:26" ht="15" customHeight="1">
      <c r="A23" s="7" t="s">
        <v>54</v>
      </c>
      <c r="B23" s="8">
        <v>42504</v>
      </c>
      <c r="C23" s="8">
        <v>634</v>
      </c>
      <c r="D23" s="8">
        <v>96</v>
      </c>
      <c r="E23" s="8">
        <f t="shared" si="0"/>
        <v>280</v>
      </c>
      <c r="F23" s="8">
        <v>275</v>
      </c>
      <c r="G23" s="8">
        <v>0</v>
      </c>
      <c r="H23" s="8">
        <v>5</v>
      </c>
      <c r="I23" s="8">
        <v>2</v>
      </c>
      <c r="J23" s="8">
        <v>3</v>
      </c>
      <c r="K23" s="8">
        <v>6</v>
      </c>
      <c r="L23" s="9">
        <f t="shared" si="1"/>
        <v>14.916243177112742</v>
      </c>
      <c r="M23" s="9">
        <f t="shared" si="2"/>
        <v>6.587615283267457</v>
      </c>
      <c r="N23" s="9">
        <f t="shared" si="3"/>
        <v>0</v>
      </c>
      <c r="O23" s="9">
        <f t="shared" si="4"/>
        <v>7.8864353312302837</v>
      </c>
      <c r="P23" s="9">
        <f t="shared" si="5"/>
        <v>3.1545741324921135</v>
      </c>
      <c r="Q23" s="9">
        <f t="shared" si="6"/>
        <v>4.7318611987381702</v>
      </c>
      <c r="R23" s="9">
        <f t="shared" si="7"/>
        <v>9.4637223974763405</v>
      </c>
      <c r="S23" s="9">
        <f t="shared" si="8"/>
        <v>2.2586109542631281</v>
      </c>
      <c r="T23" s="11"/>
      <c r="U23" s="11"/>
      <c r="V23" s="11"/>
      <c r="W23" s="11"/>
      <c r="X23" s="11"/>
      <c r="Y23" s="11"/>
      <c r="Z23" s="11"/>
    </row>
    <row r="24" spans="1:26" ht="15" customHeight="1">
      <c r="A24" s="7" t="s">
        <v>55</v>
      </c>
      <c r="B24" s="8">
        <v>58894</v>
      </c>
      <c r="C24" s="8">
        <v>781</v>
      </c>
      <c r="D24" s="8">
        <v>110</v>
      </c>
      <c r="E24" s="8">
        <f t="shared" si="0"/>
        <v>487</v>
      </c>
      <c r="F24" s="8">
        <v>482</v>
      </c>
      <c r="G24" s="8">
        <v>0</v>
      </c>
      <c r="H24" s="8">
        <v>5</v>
      </c>
      <c r="I24" s="8">
        <v>4</v>
      </c>
      <c r="J24" s="8">
        <v>1</v>
      </c>
      <c r="K24" s="8">
        <v>7</v>
      </c>
      <c r="L24" s="9">
        <f t="shared" si="1"/>
        <v>13.261113186402691</v>
      </c>
      <c r="M24" s="9">
        <f t="shared" si="2"/>
        <v>8.2690936258362466</v>
      </c>
      <c r="N24" s="9">
        <f t="shared" si="3"/>
        <v>0</v>
      </c>
      <c r="O24" s="9">
        <f t="shared" si="4"/>
        <v>6.4020486555697822</v>
      </c>
      <c r="P24" s="9">
        <f t="shared" si="5"/>
        <v>5.1216389244558256</v>
      </c>
      <c r="Q24" s="9">
        <f t="shared" si="6"/>
        <v>1.2804097311139564</v>
      </c>
      <c r="R24" s="9">
        <f t="shared" si="7"/>
        <v>8.9628681177976954</v>
      </c>
      <c r="S24" s="9">
        <f t="shared" si="8"/>
        <v>1.8677624206200971</v>
      </c>
      <c r="T24" s="11"/>
      <c r="U24" s="11"/>
      <c r="V24" s="11"/>
      <c r="W24" s="11"/>
      <c r="X24" s="11"/>
      <c r="Y24" s="11"/>
      <c r="Z24" s="11"/>
    </row>
    <row r="25" spans="1:26" ht="15" customHeight="1">
      <c r="A25" s="7" t="s">
        <v>56</v>
      </c>
      <c r="B25" s="8">
        <v>224361</v>
      </c>
      <c r="C25" s="8">
        <v>3182</v>
      </c>
      <c r="D25" s="8">
        <v>550</v>
      </c>
      <c r="E25" s="8">
        <f t="shared" si="0"/>
        <v>1974</v>
      </c>
      <c r="F25" s="8">
        <v>1956</v>
      </c>
      <c r="G25" s="8">
        <v>0</v>
      </c>
      <c r="H25" s="8">
        <v>18</v>
      </c>
      <c r="I25" s="8">
        <v>9</v>
      </c>
      <c r="J25" s="8">
        <v>9</v>
      </c>
      <c r="K25" s="8">
        <v>15</v>
      </c>
      <c r="L25" s="9">
        <f t="shared" si="1"/>
        <v>14.182500523709557</v>
      </c>
      <c r="M25" s="9">
        <f t="shared" si="2"/>
        <v>8.7983205637343396</v>
      </c>
      <c r="N25" s="9">
        <f t="shared" si="3"/>
        <v>0</v>
      </c>
      <c r="O25" s="9">
        <f t="shared" si="4"/>
        <v>5.6568196103079824</v>
      </c>
      <c r="P25" s="9">
        <f t="shared" si="5"/>
        <v>2.8284098051539912</v>
      </c>
      <c r="Q25" s="9">
        <f t="shared" si="6"/>
        <v>2.8284098051539912</v>
      </c>
      <c r="R25" s="9">
        <f t="shared" si="7"/>
        <v>4.7140163419233181</v>
      </c>
      <c r="S25" s="9">
        <f t="shared" si="8"/>
        <v>2.4514064387304391</v>
      </c>
      <c r="T25" s="11"/>
      <c r="U25" s="11"/>
      <c r="V25" s="11"/>
      <c r="W25" s="11"/>
      <c r="X25" s="11"/>
      <c r="Y25" s="11"/>
      <c r="Z25" s="11"/>
    </row>
    <row r="26" spans="1:26" ht="15" customHeight="1">
      <c r="A26" s="7" t="s">
        <v>57</v>
      </c>
      <c r="B26" s="8">
        <v>114999</v>
      </c>
      <c r="C26" s="8">
        <v>1804</v>
      </c>
      <c r="D26" s="8">
        <v>252</v>
      </c>
      <c r="E26" s="8">
        <f t="shared" si="0"/>
        <v>763</v>
      </c>
      <c r="F26" s="8">
        <v>753</v>
      </c>
      <c r="G26" s="8">
        <v>1</v>
      </c>
      <c r="H26" s="8">
        <v>10</v>
      </c>
      <c r="I26" s="8">
        <v>5</v>
      </c>
      <c r="J26" s="8">
        <v>5</v>
      </c>
      <c r="K26" s="8">
        <v>18</v>
      </c>
      <c r="L26" s="9">
        <f t="shared" si="1"/>
        <v>15.687092931242882</v>
      </c>
      <c r="M26" s="9">
        <f t="shared" si="2"/>
        <v>6.6348403029591561</v>
      </c>
      <c r="N26" s="9">
        <f t="shared" si="3"/>
        <v>5.5432372505543235</v>
      </c>
      <c r="O26" s="9">
        <f t="shared" si="4"/>
        <v>5.5432372505543244</v>
      </c>
      <c r="P26" s="9">
        <f t="shared" si="5"/>
        <v>2.7716186252771622</v>
      </c>
      <c r="Q26" s="9">
        <f t="shared" si="6"/>
        <v>2.7716186252771622</v>
      </c>
      <c r="R26" s="9">
        <f t="shared" si="7"/>
        <v>9.9778270509977816</v>
      </c>
      <c r="S26" s="9">
        <f t="shared" si="8"/>
        <v>2.1913234028121984</v>
      </c>
      <c r="T26" s="11"/>
      <c r="U26" s="11"/>
      <c r="V26" s="11"/>
      <c r="W26" s="11"/>
      <c r="X26" s="11"/>
      <c r="Y26" s="11"/>
      <c r="Z26" s="11"/>
    </row>
    <row r="27" spans="1:26" ht="15" customHeight="1">
      <c r="A27" s="7" t="s">
        <v>59</v>
      </c>
      <c r="B27" s="8">
        <v>5003</v>
      </c>
      <c r="C27" s="8">
        <v>61</v>
      </c>
      <c r="D27" s="8">
        <v>5</v>
      </c>
      <c r="E27" s="8">
        <f t="shared" si="0"/>
        <v>47</v>
      </c>
      <c r="F27" s="8">
        <v>47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9">
        <f t="shared" si="1"/>
        <v>12.192684389366381</v>
      </c>
      <c r="M27" s="9">
        <f t="shared" si="2"/>
        <v>9.3943633819708179</v>
      </c>
      <c r="N27" s="9">
        <f t="shared" si="3"/>
        <v>0</v>
      </c>
      <c r="O27" s="9">
        <f t="shared" si="4"/>
        <v>0</v>
      </c>
      <c r="P27" s="9">
        <f t="shared" si="5"/>
        <v>0</v>
      </c>
      <c r="Q27" s="9">
        <f t="shared" si="6"/>
        <v>0</v>
      </c>
      <c r="R27" s="9">
        <f t="shared" si="7"/>
        <v>16.393442622950822</v>
      </c>
      <c r="S27" s="9">
        <f t="shared" si="8"/>
        <v>0.99940035978412944</v>
      </c>
      <c r="T27" s="11"/>
      <c r="U27" s="11"/>
      <c r="V27" s="11"/>
      <c r="W27" s="11"/>
      <c r="X27" s="11"/>
      <c r="Y27" s="11"/>
      <c r="Z27" s="11"/>
    </row>
    <row r="28" spans="1:26" ht="15" customHeight="1">
      <c r="A28" s="7" t="s">
        <v>60</v>
      </c>
      <c r="B28" s="8">
        <v>119964</v>
      </c>
      <c r="C28" s="8">
        <v>1739</v>
      </c>
      <c r="D28" s="8">
        <v>291</v>
      </c>
      <c r="E28" s="8">
        <f t="shared" si="0"/>
        <v>1093</v>
      </c>
      <c r="F28" s="8">
        <v>1080</v>
      </c>
      <c r="G28" s="8">
        <v>0</v>
      </c>
      <c r="H28" s="8">
        <v>13</v>
      </c>
      <c r="I28" s="8">
        <v>8</v>
      </c>
      <c r="J28" s="8">
        <v>5</v>
      </c>
      <c r="K28" s="8">
        <v>11</v>
      </c>
      <c r="L28" s="9">
        <f t="shared" si="1"/>
        <v>14.496015471308059</v>
      </c>
      <c r="M28" s="9">
        <f t="shared" si="2"/>
        <v>9.111066653329333</v>
      </c>
      <c r="N28" s="9">
        <f t="shared" si="3"/>
        <v>0</v>
      </c>
      <c r="O28" s="9">
        <f t="shared" si="4"/>
        <v>7.4755606670500292</v>
      </c>
      <c r="P28" s="9">
        <f t="shared" si="5"/>
        <v>4.6003450258769405</v>
      </c>
      <c r="Q28" s="9">
        <f t="shared" si="6"/>
        <v>2.8752156411730883</v>
      </c>
      <c r="R28" s="9">
        <f t="shared" si="7"/>
        <v>6.3254744105807932</v>
      </c>
      <c r="S28" s="9">
        <f t="shared" si="8"/>
        <v>2.4257277183154948</v>
      </c>
      <c r="T28" s="11"/>
      <c r="U28" s="11"/>
      <c r="V28" s="11"/>
      <c r="W28" s="11"/>
      <c r="X28" s="11"/>
      <c r="Y28" s="11"/>
      <c r="Z28" s="11"/>
    </row>
    <row r="29" spans="1:26" ht="15" customHeight="1">
      <c r="A29" s="7" t="s">
        <v>61</v>
      </c>
      <c r="B29" s="8">
        <v>21058</v>
      </c>
      <c r="C29" s="8">
        <v>260</v>
      </c>
      <c r="D29" s="8">
        <v>23</v>
      </c>
      <c r="E29" s="8">
        <f t="shared" si="0"/>
        <v>112</v>
      </c>
      <c r="F29" s="8">
        <v>110</v>
      </c>
      <c r="G29" s="8">
        <v>0</v>
      </c>
      <c r="H29" s="8">
        <v>2</v>
      </c>
      <c r="I29" s="8">
        <v>1</v>
      </c>
      <c r="J29" s="8">
        <v>1</v>
      </c>
      <c r="K29" s="8">
        <v>2</v>
      </c>
      <c r="L29" s="9">
        <f t="shared" si="1"/>
        <v>12.346851552854021</v>
      </c>
      <c r="M29" s="9">
        <f t="shared" si="2"/>
        <v>5.3186437458448088</v>
      </c>
      <c r="N29" s="9">
        <f t="shared" si="3"/>
        <v>0</v>
      </c>
      <c r="O29" s="9">
        <f t="shared" si="4"/>
        <v>7.6923076923076925</v>
      </c>
      <c r="P29" s="9">
        <f t="shared" si="5"/>
        <v>3.8461538461538463</v>
      </c>
      <c r="Q29" s="9">
        <f t="shared" si="6"/>
        <v>3.8461538461538463</v>
      </c>
      <c r="R29" s="9">
        <f t="shared" si="7"/>
        <v>7.6923076923076925</v>
      </c>
      <c r="S29" s="9">
        <f t="shared" si="8"/>
        <v>1.0922214835217021</v>
      </c>
      <c r="T29" s="11"/>
      <c r="U29" s="11"/>
      <c r="V29" s="11"/>
      <c r="W29" s="11"/>
      <c r="X29" s="11"/>
      <c r="Y29" s="11"/>
      <c r="Z29" s="11"/>
    </row>
    <row r="30" spans="1:26" ht="15" customHeight="1">
      <c r="A30" s="7" t="s">
        <v>62</v>
      </c>
      <c r="B30" s="8">
        <v>13892</v>
      </c>
      <c r="C30" s="8">
        <v>193</v>
      </c>
      <c r="D30" s="8">
        <v>12</v>
      </c>
      <c r="E30" s="8">
        <f t="shared" si="0"/>
        <v>90</v>
      </c>
      <c r="F30" s="8">
        <v>89</v>
      </c>
      <c r="G30" s="8">
        <v>0</v>
      </c>
      <c r="H30" s="8">
        <v>1</v>
      </c>
      <c r="I30" s="8">
        <v>1</v>
      </c>
      <c r="J30" s="8">
        <v>0</v>
      </c>
      <c r="K30" s="11">
        <v>0</v>
      </c>
      <c r="L30" s="9">
        <f t="shared" si="1"/>
        <v>13.892887993089548</v>
      </c>
      <c r="M30" s="9">
        <f t="shared" si="2"/>
        <v>6.478548805067665</v>
      </c>
      <c r="N30" s="9">
        <f t="shared" si="3"/>
        <v>0</v>
      </c>
      <c r="O30" s="9">
        <f t="shared" si="4"/>
        <v>5.1813471502590671</v>
      </c>
      <c r="P30" s="9">
        <f t="shared" si="5"/>
        <v>5.1813471502590671</v>
      </c>
      <c r="Q30" s="9">
        <f t="shared" si="6"/>
        <v>0</v>
      </c>
      <c r="R30" s="9">
        <f t="shared" si="7"/>
        <v>0</v>
      </c>
      <c r="S30" s="9">
        <f t="shared" si="8"/>
        <v>0.86380650734235531</v>
      </c>
      <c r="T30" s="11"/>
      <c r="U30" s="11"/>
      <c r="V30" s="11"/>
      <c r="W30" s="11"/>
      <c r="X30" s="11"/>
      <c r="Y30" s="11"/>
      <c r="Z30" s="11"/>
    </row>
    <row r="31" spans="1:26" ht="15" customHeight="1">
      <c r="A31" s="7" t="s">
        <v>63</v>
      </c>
      <c r="B31" s="8">
        <v>115905</v>
      </c>
      <c r="C31" s="8">
        <v>1524</v>
      </c>
      <c r="D31" s="8">
        <v>217</v>
      </c>
      <c r="E31" s="8">
        <f t="shared" si="0"/>
        <v>1004</v>
      </c>
      <c r="F31" s="8">
        <v>994</v>
      </c>
      <c r="G31" s="8">
        <v>0</v>
      </c>
      <c r="H31" s="8">
        <v>10</v>
      </c>
      <c r="I31" s="8">
        <v>7</v>
      </c>
      <c r="J31" s="8">
        <v>3</v>
      </c>
      <c r="K31" s="8">
        <v>10</v>
      </c>
      <c r="L31" s="9">
        <f t="shared" si="1"/>
        <v>13.148699365859972</v>
      </c>
      <c r="M31" s="9">
        <f t="shared" si="2"/>
        <v>8.6622665113670685</v>
      </c>
      <c r="N31" s="9">
        <f t="shared" si="3"/>
        <v>0</v>
      </c>
      <c r="O31" s="9">
        <f t="shared" si="4"/>
        <v>6.5616797900262469</v>
      </c>
      <c r="P31" s="9">
        <f t="shared" si="5"/>
        <v>4.5931758530183728</v>
      </c>
      <c r="Q31" s="9">
        <f t="shared" si="6"/>
        <v>1.9685039370078741</v>
      </c>
      <c r="R31" s="9">
        <f t="shared" si="7"/>
        <v>6.5616797900262469</v>
      </c>
      <c r="S31" s="9">
        <f t="shared" si="8"/>
        <v>1.8722229412018463</v>
      </c>
      <c r="T31" s="11"/>
      <c r="U31" s="11"/>
      <c r="V31" s="11"/>
      <c r="W31" s="11"/>
      <c r="X31" s="11"/>
      <c r="Y31" s="11"/>
      <c r="Z31" s="11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11"/>
      <c r="U32" s="43"/>
      <c r="V32" s="11"/>
      <c r="W32" s="11"/>
      <c r="X32" s="11"/>
      <c r="Y32" s="11"/>
      <c r="Z32" s="11"/>
    </row>
    <row r="33" spans="1:26" ht="15" customHeight="1">
      <c r="A33" s="12" t="s">
        <v>66</v>
      </c>
      <c r="B33" s="14">
        <v>3683937</v>
      </c>
      <c r="C33" s="14">
        <v>53253</v>
      </c>
      <c r="D33" s="14">
        <v>9025</v>
      </c>
      <c r="E33" s="14">
        <f t="shared" ref="E33:E34" si="9">F33+H33</f>
        <v>29404</v>
      </c>
      <c r="F33" s="14">
        <v>29013</v>
      </c>
      <c r="G33" s="13">
        <v>17</v>
      </c>
      <c r="H33" s="13">
        <v>391</v>
      </c>
      <c r="I33" s="13">
        <v>261</v>
      </c>
      <c r="J33" s="13">
        <v>130</v>
      </c>
      <c r="K33" s="14">
        <f>SUM(K6:K31)</f>
        <v>333</v>
      </c>
      <c r="L33" s="16">
        <f>C33/B33*1000</f>
        <v>14.455458928857905</v>
      </c>
      <c r="M33" s="16">
        <f>E33/B33*1000</f>
        <v>7.9816782968872708</v>
      </c>
      <c r="N33" s="16">
        <f>G33/C33*10000</f>
        <v>3.1923084145494154</v>
      </c>
      <c r="O33" s="16">
        <f>H33/C33*1000</f>
        <v>7.342309353463655</v>
      </c>
      <c r="P33" s="16">
        <f>I33/C33*1000</f>
        <v>4.901132330572926</v>
      </c>
      <c r="Q33" s="16">
        <f>J33/C33*1000</f>
        <v>2.4411770228907295</v>
      </c>
      <c r="R33" s="17">
        <f>K33/C33*1000</f>
        <v>6.2531688355585597</v>
      </c>
      <c r="S33" s="17">
        <f>D33/B33*1000</f>
        <v>2.4498247391309897</v>
      </c>
      <c r="T33" s="11"/>
      <c r="U33" s="11"/>
      <c r="V33" s="11"/>
      <c r="W33" s="11"/>
      <c r="X33" s="11"/>
      <c r="Y33" s="11"/>
      <c r="Z33" s="11"/>
    </row>
    <row r="34" spans="1:26" ht="15" customHeight="1">
      <c r="A34" s="12" t="s">
        <v>67</v>
      </c>
      <c r="B34" s="15" t="s">
        <v>65</v>
      </c>
      <c r="C34" s="8">
        <v>617</v>
      </c>
      <c r="D34" s="8" t="s">
        <v>65</v>
      </c>
      <c r="E34" s="8">
        <f t="shared" si="9"/>
        <v>542</v>
      </c>
      <c r="F34" s="8">
        <v>516</v>
      </c>
      <c r="G34" s="15" t="s">
        <v>65</v>
      </c>
      <c r="H34" s="15">
        <v>26</v>
      </c>
      <c r="I34" s="15">
        <v>12</v>
      </c>
      <c r="J34" s="15">
        <v>14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11"/>
      <c r="U34" s="11"/>
      <c r="V34" s="11"/>
      <c r="W34" s="11"/>
      <c r="X34" s="11"/>
      <c r="Y34" s="11"/>
      <c r="Z34" s="11"/>
    </row>
    <row r="35" spans="1:26" ht="15" customHeight="1">
      <c r="A35" s="12" t="s">
        <v>69</v>
      </c>
      <c r="B35" s="15" t="s">
        <v>65</v>
      </c>
      <c r="C35" s="15">
        <v>2</v>
      </c>
      <c r="D35" s="15" t="s">
        <v>65</v>
      </c>
      <c r="E35" s="15" t="s">
        <v>65</v>
      </c>
      <c r="F35" s="8">
        <v>10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11"/>
      <c r="U35" s="11"/>
      <c r="V35" s="11"/>
      <c r="W35" s="11"/>
      <c r="X35" s="11"/>
      <c r="Y35" s="11"/>
      <c r="Z35" s="11"/>
    </row>
    <row r="36" spans="1:26" ht="15" customHeight="1">
      <c r="A36" s="18" t="s">
        <v>84</v>
      </c>
      <c r="B36" s="19">
        <v>3683937</v>
      </c>
      <c r="C36" s="19">
        <v>53872</v>
      </c>
      <c r="D36" s="19">
        <v>9025</v>
      </c>
      <c r="E36" s="19">
        <f>F36+H36</f>
        <v>29956</v>
      </c>
      <c r="F36" s="19">
        <v>29539</v>
      </c>
      <c r="G36" s="20">
        <v>17</v>
      </c>
      <c r="H36" s="20">
        <v>417</v>
      </c>
      <c r="I36" s="20">
        <v>272</v>
      </c>
      <c r="J36" s="20">
        <v>145</v>
      </c>
      <c r="K36" s="19" t="s">
        <v>65</v>
      </c>
      <c r="L36" s="21" t="s">
        <v>65</v>
      </c>
      <c r="M36" s="22">
        <f>E36/B36*1000</f>
        <v>8.1315179928429835</v>
      </c>
      <c r="N36" s="21" t="s">
        <v>65</v>
      </c>
      <c r="O36" s="22">
        <f>H36/C36*1000</f>
        <v>7.7405702405702401</v>
      </c>
      <c r="P36" s="21" t="s">
        <v>65</v>
      </c>
      <c r="Q36" s="21" t="s">
        <v>65</v>
      </c>
      <c r="R36" s="21" t="s">
        <v>65</v>
      </c>
      <c r="S36" s="21" t="s">
        <v>65</v>
      </c>
      <c r="T36" s="11"/>
      <c r="U36" s="11"/>
      <c r="V36" s="11"/>
      <c r="W36" s="11"/>
      <c r="X36" s="11"/>
      <c r="Y36" s="11"/>
      <c r="Z36" s="11"/>
    </row>
    <row r="37" spans="1:26" ht="15" customHeight="1">
      <c r="A37" s="44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11"/>
      <c r="U37" s="11"/>
      <c r="V37" s="11"/>
      <c r="W37" s="11"/>
      <c r="X37" s="11"/>
      <c r="Y37" s="11"/>
      <c r="Z37" s="11"/>
    </row>
    <row r="38" spans="1:26" ht="15" customHeight="1">
      <c r="A38" s="12" t="s">
        <v>72</v>
      </c>
      <c r="B38" s="11"/>
      <c r="C38" s="11"/>
      <c r="D38" s="11"/>
      <c r="E38" s="11"/>
      <c r="F38" s="11"/>
      <c r="G38" s="11"/>
      <c r="H38" s="73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" customHeight="1">
      <c r="A39" s="12" t="s">
        <v>73</v>
      </c>
      <c r="B39" s="11"/>
      <c r="C39" s="11"/>
      <c r="D39" s="11"/>
      <c r="E39" s="11"/>
      <c r="F39" s="42"/>
      <c r="G39" s="11"/>
      <c r="H39" s="7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" customHeight="1">
      <c r="A40" s="11"/>
      <c r="B40" s="11"/>
      <c r="C40" s="11"/>
      <c r="D40" s="11"/>
      <c r="E40" s="11"/>
      <c r="F40" s="11"/>
      <c r="G40" s="11"/>
      <c r="H40" s="72"/>
      <c r="I40" s="46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" customHeight="1">
      <c r="A41" s="12" t="s">
        <v>87</v>
      </c>
      <c r="B41" s="11"/>
      <c r="C41" s="11"/>
      <c r="D41" s="11"/>
      <c r="E41" s="11"/>
      <c r="F41" s="11"/>
      <c r="G41" s="43"/>
      <c r="H41" s="43"/>
      <c r="I41" s="47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" customHeight="1">
      <c r="A42" s="12"/>
      <c r="B42" s="11"/>
      <c r="C42" s="11"/>
      <c r="D42" s="11"/>
      <c r="E42" s="11"/>
      <c r="F42" s="11"/>
      <c r="G42" s="48"/>
      <c r="H42" s="43"/>
      <c r="I42" s="47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" customHeight="1">
      <c r="A44" s="11"/>
      <c r="B44" s="11"/>
      <c r="C44" s="11"/>
      <c r="D44" s="11"/>
      <c r="E44" s="49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" customHeight="1">
      <c r="A45" s="11"/>
      <c r="B45" s="11"/>
      <c r="C45" s="11"/>
      <c r="D45" s="11"/>
      <c r="E45" s="49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" customHeight="1">
      <c r="A46" s="11"/>
      <c r="B46" s="11"/>
      <c r="C46" s="11"/>
      <c r="D46" s="11"/>
      <c r="E46" s="49"/>
      <c r="F46" s="49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" customHeight="1">
      <c r="A47" s="11"/>
      <c r="B47" s="11"/>
      <c r="C47" s="11"/>
      <c r="D47" s="11"/>
      <c r="E47" s="49"/>
      <c r="F47" s="49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" customHeight="1">
      <c r="A48" s="11"/>
      <c r="B48" s="11"/>
      <c r="C48" s="11"/>
      <c r="D48" s="11"/>
      <c r="E48" s="49"/>
      <c r="F48" s="49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" customHeight="1">
      <c r="A49" s="11"/>
      <c r="B49" s="11"/>
      <c r="C49" s="11"/>
      <c r="D49" s="11"/>
      <c r="E49" s="49"/>
      <c r="F49" s="49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" customHeight="1">
      <c r="A50" s="11"/>
      <c r="B50" s="11"/>
      <c r="C50" s="11"/>
      <c r="D50" s="11"/>
      <c r="E50" s="49"/>
      <c r="F50" s="49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" customHeight="1">
      <c r="A51" s="11"/>
      <c r="B51" s="11"/>
      <c r="C51" s="11"/>
      <c r="D51" s="11"/>
      <c r="E51" s="49"/>
      <c r="F51" s="49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" customHeight="1">
      <c r="A52" s="11"/>
      <c r="B52" s="11"/>
      <c r="C52" s="11"/>
      <c r="D52" s="11"/>
      <c r="E52" s="49"/>
      <c r="F52" s="49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" customHeight="1">
      <c r="A53" s="11"/>
      <c r="B53" s="11"/>
      <c r="C53" s="11"/>
      <c r="D53" s="11"/>
      <c r="E53" s="49"/>
      <c r="F53" s="49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" customHeight="1">
      <c r="A54" s="11"/>
      <c r="B54" s="11"/>
      <c r="C54" s="11"/>
      <c r="D54" s="11"/>
      <c r="E54" s="49"/>
      <c r="F54" s="49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" customHeight="1">
      <c r="A55" s="11"/>
      <c r="B55" s="11"/>
      <c r="C55" s="11"/>
      <c r="D55" s="11"/>
      <c r="E55" s="49"/>
      <c r="F55" s="49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" customHeight="1">
      <c r="A56" s="11"/>
      <c r="B56" s="11"/>
      <c r="C56" s="11"/>
      <c r="D56" s="11"/>
      <c r="E56" s="49"/>
      <c r="F56" s="49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" customHeight="1">
      <c r="A57" s="11"/>
      <c r="B57" s="11"/>
      <c r="C57" s="11"/>
      <c r="D57" s="11"/>
      <c r="E57" s="49"/>
      <c r="F57" s="49"/>
      <c r="G57" s="11"/>
      <c r="H57" s="11"/>
      <c r="I57" s="42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" customHeight="1">
      <c r="A58" s="11"/>
      <c r="B58" s="11"/>
      <c r="C58" s="11"/>
      <c r="D58" s="11"/>
      <c r="E58" s="49"/>
      <c r="F58" s="49"/>
      <c r="G58" s="11"/>
      <c r="H58" s="11"/>
      <c r="I58" s="42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" customHeight="1">
      <c r="A59" s="11"/>
      <c r="B59" s="11"/>
      <c r="C59" s="11"/>
      <c r="D59" s="11"/>
      <c r="E59" s="49"/>
      <c r="F59" s="49"/>
      <c r="G59" s="11"/>
      <c r="H59" s="11"/>
      <c r="I59" s="42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" customHeight="1">
      <c r="A60" s="11"/>
      <c r="B60" s="11"/>
      <c r="C60" s="11"/>
      <c r="D60" s="11"/>
      <c r="E60" s="49"/>
      <c r="F60" s="49"/>
      <c r="G60" s="11"/>
      <c r="H60" s="11"/>
      <c r="I60" s="42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" customHeight="1">
      <c r="A61" s="11"/>
      <c r="B61" s="11"/>
      <c r="C61" s="11"/>
      <c r="D61" s="11"/>
      <c r="E61" s="49"/>
      <c r="F61" s="49"/>
      <c r="G61" s="11"/>
      <c r="H61" s="11"/>
      <c r="I61" s="42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" customHeight="1">
      <c r="A62" s="11"/>
      <c r="B62" s="11"/>
      <c r="C62" s="11"/>
      <c r="D62" s="11"/>
      <c r="E62" s="49"/>
      <c r="F62" s="49"/>
      <c r="G62" s="11"/>
      <c r="H62" s="11"/>
      <c r="I62" s="42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" customHeight="1">
      <c r="A63" s="11"/>
      <c r="B63" s="11"/>
      <c r="C63" s="11"/>
      <c r="D63" s="11"/>
      <c r="E63" s="49"/>
      <c r="F63" s="49"/>
      <c r="G63" s="11"/>
      <c r="H63" s="11"/>
      <c r="I63" s="42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" customHeight="1">
      <c r="A64" s="11"/>
      <c r="B64" s="11"/>
      <c r="C64" s="11"/>
      <c r="D64" s="11"/>
      <c r="E64" s="49"/>
      <c r="F64" s="49"/>
      <c r="G64" s="11"/>
      <c r="H64" s="11"/>
      <c r="I64" s="42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" customHeight="1">
      <c r="A65" s="11"/>
      <c r="B65" s="11"/>
      <c r="C65" s="11"/>
      <c r="D65" s="11"/>
      <c r="E65" s="49"/>
      <c r="F65" s="49"/>
      <c r="G65" s="11"/>
      <c r="H65" s="11"/>
      <c r="I65" s="42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" customHeight="1">
      <c r="A66" s="11"/>
      <c r="B66" s="11"/>
      <c r="C66" s="11"/>
      <c r="D66" s="11"/>
      <c r="E66" s="49"/>
      <c r="F66" s="49"/>
      <c r="G66" s="11"/>
      <c r="H66" s="11"/>
      <c r="I66" s="42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" customHeight="1">
      <c r="A67" s="11"/>
      <c r="B67" s="11"/>
      <c r="C67" s="11"/>
      <c r="D67" s="11"/>
      <c r="E67" s="49"/>
      <c r="F67" s="49"/>
      <c r="G67" s="11"/>
      <c r="H67" s="11"/>
      <c r="I67" s="42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" customHeight="1">
      <c r="A68" s="11"/>
      <c r="B68" s="11"/>
      <c r="C68" s="11"/>
      <c r="D68" s="11"/>
      <c r="E68" s="49"/>
      <c r="F68" s="49"/>
      <c r="G68" s="11"/>
      <c r="H68" s="11"/>
      <c r="I68" s="42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" customHeight="1">
      <c r="A69" s="11"/>
      <c r="B69" s="11"/>
      <c r="C69" s="11"/>
      <c r="D69" s="11"/>
      <c r="E69" s="49"/>
      <c r="F69" s="49"/>
      <c r="G69" s="11"/>
      <c r="H69" s="11"/>
      <c r="I69" s="42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" customHeight="1">
      <c r="A70" s="11"/>
      <c r="B70" s="11"/>
      <c r="C70" s="11"/>
      <c r="D70" s="11"/>
      <c r="E70" s="49"/>
      <c r="F70" s="49"/>
      <c r="G70" s="11"/>
      <c r="H70" s="11"/>
      <c r="I70" s="4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" customHeight="1">
      <c r="A71" s="11"/>
      <c r="B71" s="11"/>
      <c r="C71" s="11"/>
      <c r="D71" s="11"/>
      <c r="E71" s="11"/>
      <c r="F71" s="49"/>
      <c r="G71" s="11"/>
      <c r="H71" s="11"/>
      <c r="I71" s="42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" customHeight="1">
      <c r="A72" s="11"/>
      <c r="B72" s="11"/>
      <c r="C72" s="11"/>
      <c r="D72" s="11"/>
      <c r="E72" s="11"/>
      <c r="F72" s="49"/>
      <c r="G72" s="11"/>
      <c r="H72" s="11"/>
      <c r="I72" s="42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" customHeight="1">
      <c r="A73" s="11"/>
      <c r="B73" s="11"/>
      <c r="C73" s="11"/>
      <c r="D73" s="11"/>
      <c r="E73" s="11"/>
      <c r="F73" s="11"/>
      <c r="G73" s="11"/>
      <c r="H73" s="11"/>
      <c r="I73" s="42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" customHeight="1">
      <c r="A74" s="11"/>
      <c r="B74" s="11"/>
      <c r="C74" s="11"/>
      <c r="D74" s="11"/>
      <c r="E74" s="11"/>
      <c r="F74" s="11"/>
      <c r="G74" s="11"/>
      <c r="H74" s="11"/>
      <c r="I74" s="42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" customHeight="1">
      <c r="A75" s="11"/>
      <c r="B75" s="11"/>
      <c r="C75" s="11"/>
      <c r="D75" s="11"/>
      <c r="E75" s="11"/>
      <c r="F75" s="11"/>
      <c r="G75" s="11"/>
      <c r="H75" s="11"/>
      <c r="I75" s="42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" customHeight="1">
      <c r="A76" s="11"/>
      <c r="B76" s="11"/>
      <c r="C76" s="11"/>
      <c r="D76" s="11"/>
      <c r="E76" s="11"/>
      <c r="F76" s="11"/>
      <c r="G76" s="11"/>
      <c r="H76" s="11"/>
      <c r="I76" s="42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" customHeight="1">
      <c r="A77" s="11"/>
      <c r="B77" s="11"/>
      <c r="C77" s="11"/>
      <c r="D77" s="11"/>
      <c r="E77" s="11"/>
      <c r="F77" s="11"/>
      <c r="G77" s="11"/>
      <c r="H77" s="11"/>
      <c r="I77" s="42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31527777777777799" right="0.31527777777777799" top="0.31527777777777799" bottom="0.31527777777777799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1" width="11.42578125" customWidth="1"/>
    <col min="22" max="26" width="9.140625" customWidth="1"/>
  </cols>
  <sheetData>
    <row r="1" spans="1:26" ht="15" customHeight="1">
      <c r="A1" s="1" t="s">
        <v>14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11"/>
      <c r="U1" s="11"/>
      <c r="V1" s="11"/>
      <c r="W1" s="11"/>
      <c r="X1" s="11"/>
      <c r="Y1" s="11"/>
      <c r="Z1" s="11"/>
    </row>
    <row r="2" spans="1:26" ht="15" customHeight="1">
      <c r="A2" s="4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1"/>
      <c r="U2" s="11"/>
      <c r="V2" s="11"/>
      <c r="W2" s="11"/>
      <c r="X2" s="11"/>
      <c r="Y2" s="11"/>
      <c r="Z2" s="11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11"/>
      <c r="U3" s="11"/>
      <c r="V3" s="11"/>
      <c r="W3" s="11"/>
      <c r="X3" s="11"/>
      <c r="Y3" s="11"/>
      <c r="Z3" s="11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11"/>
      <c r="U4" s="11"/>
      <c r="V4" s="11"/>
      <c r="W4" s="11"/>
      <c r="X4" s="11"/>
      <c r="Y4" s="11"/>
      <c r="Z4" s="11"/>
    </row>
    <row r="5" spans="1:26" ht="16.5" customHeight="1">
      <c r="A5" s="75"/>
      <c r="B5" s="75"/>
      <c r="C5" s="75"/>
      <c r="D5" s="75"/>
      <c r="E5" s="75"/>
      <c r="F5" s="52" t="s">
        <v>35</v>
      </c>
      <c r="G5" s="52" t="s">
        <v>36</v>
      </c>
      <c r="H5" s="52" t="s">
        <v>35</v>
      </c>
      <c r="I5" s="52" t="s">
        <v>31</v>
      </c>
      <c r="J5" s="52" t="s">
        <v>32</v>
      </c>
      <c r="K5" s="75"/>
      <c r="L5" s="75"/>
      <c r="M5" s="75"/>
      <c r="N5" s="75"/>
      <c r="O5" s="75"/>
      <c r="P5" s="75"/>
      <c r="Q5" s="75"/>
      <c r="R5" s="75"/>
      <c r="S5" s="75"/>
      <c r="T5" s="11"/>
      <c r="U5" s="11"/>
      <c r="V5" s="11"/>
      <c r="W5" s="11"/>
      <c r="X5" s="11"/>
      <c r="Y5" s="11"/>
      <c r="Z5" s="11"/>
    </row>
    <row r="6" spans="1:26" ht="15" customHeight="1">
      <c r="A6" s="53" t="s">
        <v>37</v>
      </c>
      <c r="B6" s="54">
        <v>68881</v>
      </c>
      <c r="C6" s="54">
        <v>831</v>
      </c>
      <c r="D6" s="54">
        <v>132</v>
      </c>
      <c r="E6" s="54">
        <v>491</v>
      </c>
      <c r="F6" s="54">
        <v>483</v>
      </c>
      <c r="G6" s="54">
        <v>1</v>
      </c>
      <c r="H6" s="54">
        <v>8</v>
      </c>
      <c r="I6" s="54">
        <v>7</v>
      </c>
      <c r="J6" s="54">
        <v>1</v>
      </c>
      <c r="K6" s="54">
        <v>3</v>
      </c>
      <c r="L6" s="55">
        <v>12.064284780999115</v>
      </c>
      <c r="M6" s="55">
        <v>7.1282356527924975</v>
      </c>
      <c r="N6" s="55">
        <v>12.033694344163658</v>
      </c>
      <c r="O6" s="55">
        <v>9.6269554753309272</v>
      </c>
      <c r="P6" s="55">
        <v>8.4235860409145609</v>
      </c>
      <c r="Q6" s="55">
        <v>1.2033694344163659</v>
      </c>
      <c r="R6" s="55">
        <v>3.6101083032490977</v>
      </c>
      <c r="S6" s="55">
        <v>2.2594838863122799</v>
      </c>
      <c r="T6" s="42"/>
      <c r="U6" s="11"/>
      <c r="V6" s="11"/>
      <c r="W6" s="11"/>
      <c r="X6" s="11"/>
      <c r="Y6" s="11"/>
      <c r="Z6" s="11"/>
    </row>
    <row r="7" spans="1:26" ht="15" customHeight="1">
      <c r="A7" s="7" t="s">
        <v>38</v>
      </c>
      <c r="B7" s="8">
        <v>1446201</v>
      </c>
      <c r="C7" s="8">
        <v>19518</v>
      </c>
      <c r="D7" s="8">
        <v>3964</v>
      </c>
      <c r="E7" s="8">
        <v>11217</v>
      </c>
      <c r="F7" s="8">
        <v>11068</v>
      </c>
      <c r="G7" s="8">
        <v>4</v>
      </c>
      <c r="H7" s="8">
        <v>149</v>
      </c>
      <c r="I7" s="8">
        <v>107</v>
      </c>
      <c r="J7" s="8">
        <v>42</v>
      </c>
      <c r="K7" s="8">
        <v>137</v>
      </c>
      <c r="L7" s="9">
        <v>13.49604930434981</v>
      </c>
      <c r="M7" s="9">
        <v>7.7561832691306396</v>
      </c>
      <c r="N7" s="9">
        <v>2.0493903063838506</v>
      </c>
      <c r="O7" s="9">
        <v>7.6339788912798445</v>
      </c>
      <c r="P7" s="9">
        <v>5.4821190695768003</v>
      </c>
      <c r="Q7" s="9">
        <v>2.1518598217030434</v>
      </c>
      <c r="R7" s="9">
        <v>7.0191617993646895</v>
      </c>
      <c r="S7" s="9">
        <v>2.8842704721333199</v>
      </c>
      <c r="T7" s="42"/>
      <c r="U7" s="11"/>
      <c r="V7" s="11"/>
      <c r="W7" s="11"/>
      <c r="X7" s="11"/>
      <c r="Y7" s="11"/>
      <c r="Z7" s="11"/>
    </row>
    <row r="8" spans="1:26" ht="15" customHeight="1">
      <c r="A8" s="7" t="s">
        <v>39</v>
      </c>
      <c r="B8" s="8">
        <v>293944</v>
      </c>
      <c r="C8" s="8">
        <v>4484</v>
      </c>
      <c r="D8" s="8">
        <v>570</v>
      </c>
      <c r="E8" s="8">
        <v>1821</v>
      </c>
      <c r="F8" s="8">
        <v>1788</v>
      </c>
      <c r="G8" s="8">
        <v>1</v>
      </c>
      <c r="H8" s="8">
        <v>33</v>
      </c>
      <c r="I8" s="8">
        <v>17</v>
      </c>
      <c r="J8" s="8">
        <v>16</v>
      </c>
      <c r="K8" s="8">
        <v>31</v>
      </c>
      <c r="L8" s="9">
        <v>15.251204311025228</v>
      </c>
      <c r="M8" s="9">
        <v>6.1950575619845951</v>
      </c>
      <c r="N8" s="9">
        <v>2.2306491188935982</v>
      </c>
      <c r="O8" s="9">
        <v>7.3611420923488735</v>
      </c>
      <c r="P8" s="9">
        <v>3.7921035021191165</v>
      </c>
      <c r="Q8" s="9">
        <v>3.569038590229757</v>
      </c>
      <c r="R8" s="9">
        <v>6.9150122685701536</v>
      </c>
      <c r="S8" s="9">
        <v>2.19492162242455</v>
      </c>
      <c r="T8" s="42"/>
      <c r="U8" s="11"/>
      <c r="V8" s="11"/>
      <c r="W8" s="11"/>
      <c r="X8" s="11"/>
      <c r="Y8" s="11"/>
      <c r="Z8" s="11"/>
    </row>
    <row r="9" spans="1:26" ht="15" customHeight="1">
      <c r="A9" s="7" t="s">
        <v>40</v>
      </c>
      <c r="B9" s="8">
        <v>67664</v>
      </c>
      <c r="C9" s="8">
        <v>1057</v>
      </c>
      <c r="D9" s="8">
        <v>114</v>
      </c>
      <c r="E9" s="8">
        <v>585</v>
      </c>
      <c r="F9" s="8">
        <v>573</v>
      </c>
      <c r="G9" s="8">
        <v>0</v>
      </c>
      <c r="H9" s="8">
        <v>12</v>
      </c>
      <c r="I9" s="8">
        <v>10</v>
      </c>
      <c r="J9" s="8">
        <v>2</v>
      </c>
      <c r="K9" s="8">
        <v>6</v>
      </c>
      <c r="L9" s="9">
        <v>15.636084180657365</v>
      </c>
      <c r="M9" s="9">
        <v>8.6456609127453294</v>
      </c>
      <c r="N9" s="9">
        <v>0</v>
      </c>
      <c r="O9" s="9">
        <v>11.363636363636363</v>
      </c>
      <c r="P9" s="9">
        <v>9.4517958412098295</v>
      </c>
      <c r="Q9" s="9">
        <v>1.890359168241966</v>
      </c>
      <c r="R9" s="9">
        <v>5.6710775047258979</v>
      </c>
      <c r="S9" s="9">
        <v>1.69488983216091</v>
      </c>
      <c r="T9" s="42"/>
      <c r="U9" s="11"/>
      <c r="V9" s="11"/>
      <c r="W9" s="11"/>
      <c r="X9" s="11"/>
      <c r="Y9" s="11"/>
      <c r="Z9" s="11"/>
    </row>
    <row r="10" spans="1:26" ht="15" customHeight="1">
      <c r="A10" s="7" t="s">
        <v>41</v>
      </c>
      <c r="B10" s="8">
        <v>40203</v>
      </c>
      <c r="C10" s="8">
        <v>440</v>
      </c>
      <c r="D10" s="8">
        <v>58</v>
      </c>
      <c r="E10" s="8">
        <v>228</v>
      </c>
      <c r="F10" s="8">
        <v>223</v>
      </c>
      <c r="G10" s="8">
        <v>0</v>
      </c>
      <c r="H10" s="8">
        <v>5</v>
      </c>
      <c r="I10" s="8">
        <v>4</v>
      </c>
      <c r="J10" s="8">
        <v>1</v>
      </c>
      <c r="K10" s="8">
        <v>2</v>
      </c>
      <c r="L10" s="9">
        <v>10.944456881327264</v>
      </c>
      <c r="M10" s="9">
        <v>5.6712185657786733</v>
      </c>
      <c r="N10" s="9">
        <v>0</v>
      </c>
      <c r="O10" s="9">
        <v>11.363636363636363</v>
      </c>
      <c r="P10" s="9">
        <v>9.0909090909090899</v>
      </c>
      <c r="Q10" s="9">
        <v>2.2727272727272725</v>
      </c>
      <c r="R10" s="9">
        <v>4.545454545454545</v>
      </c>
      <c r="S10" s="9">
        <v>1.43302493966211</v>
      </c>
      <c r="T10" s="42"/>
      <c r="U10" s="11"/>
      <c r="V10" s="11"/>
      <c r="W10" s="11"/>
      <c r="X10" s="11"/>
      <c r="Y10" s="11"/>
      <c r="Z10" s="11"/>
    </row>
    <row r="11" spans="1:26" ht="15" customHeight="1">
      <c r="A11" s="7" t="s">
        <v>42</v>
      </c>
      <c r="B11" s="8">
        <v>142892</v>
      </c>
      <c r="C11" s="8">
        <v>2193</v>
      </c>
      <c r="D11" s="8">
        <v>322</v>
      </c>
      <c r="E11" s="10">
        <v>1470</v>
      </c>
      <c r="F11" s="8">
        <v>1456</v>
      </c>
      <c r="G11" s="8">
        <v>0</v>
      </c>
      <c r="H11" s="8">
        <v>14</v>
      </c>
      <c r="I11" s="8">
        <v>11</v>
      </c>
      <c r="J11" s="8">
        <v>3</v>
      </c>
      <c r="K11" s="8">
        <v>18</v>
      </c>
      <c r="L11" s="9">
        <v>15.347255269714189</v>
      </c>
      <c r="M11" s="9">
        <v>10.287489852475996</v>
      </c>
      <c r="N11" s="9">
        <v>0</v>
      </c>
      <c r="O11" s="9">
        <v>6.3839489284085724</v>
      </c>
      <c r="P11" s="9">
        <v>5.0159598723210213</v>
      </c>
      <c r="Q11" s="9">
        <v>1.3679890560875512</v>
      </c>
      <c r="R11" s="9">
        <v>8.207934336525307</v>
      </c>
      <c r="S11" s="9">
        <v>2.5826811768535198</v>
      </c>
      <c r="T11" s="42"/>
      <c r="U11" s="11"/>
      <c r="V11" s="11"/>
      <c r="W11" s="11"/>
      <c r="X11" s="11"/>
      <c r="Y11" s="11"/>
      <c r="Z11" s="11"/>
    </row>
    <row r="12" spans="1:26" ht="15" customHeight="1">
      <c r="A12" s="7" t="s">
        <v>43</v>
      </c>
      <c r="B12" s="8">
        <v>35920</v>
      </c>
      <c r="C12" s="8">
        <v>570</v>
      </c>
      <c r="D12" s="8">
        <v>76</v>
      </c>
      <c r="E12" s="8">
        <v>291</v>
      </c>
      <c r="F12" s="8">
        <v>288</v>
      </c>
      <c r="G12" s="8">
        <v>0</v>
      </c>
      <c r="H12" s="8">
        <v>3</v>
      </c>
      <c r="I12" s="8">
        <v>1</v>
      </c>
      <c r="J12" s="8">
        <v>2</v>
      </c>
      <c r="K12" s="8">
        <v>4</v>
      </c>
      <c r="L12" s="9">
        <v>15.86859688195991</v>
      </c>
      <c r="M12" s="9">
        <v>8.1013363028953229</v>
      </c>
      <c r="N12" s="9">
        <v>0</v>
      </c>
      <c r="O12" s="9">
        <v>5.2631578947368416</v>
      </c>
      <c r="P12" s="9">
        <v>1.7543859649122808</v>
      </c>
      <c r="Q12" s="9">
        <v>3.5087719298245617</v>
      </c>
      <c r="R12" s="9">
        <v>7.0175438596491233</v>
      </c>
      <c r="S12" s="9">
        <v>1.82779371238963</v>
      </c>
      <c r="T12" s="42"/>
      <c r="U12" s="11"/>
      <c r="V12" s="11"/>
      <c r="W12" s="11"/>
      <c r="X12" s="11"/>
      <c r="Y12" s="11"/>
      <c r="Z12" s="11"/>
    </row>
    <row r="13" spans="1:26" ht="15" customHeight="1">
      <c r="A13" s="7" t="s">
        <v>44</v>
      </c>
      <c r="B13" s="8">
        <v>68960</v>
      </c>
      <c r="C13" s="8">
        <v>899</v>
      </c>
      <c r="D13" s="8">
        <v>154</v>
      </c>
      <c r="E13" s="8">
        <v>524</v>
      </c>
      <c r="F13" s="8">
        <v>517</v>
      </c>
      <c r="G13" s="8">
        <v>0</v>
      </c>
      <c r="H13" s="8">
        <v>7</v>
      </c>
      <c r="I13" s="8">
        <v>5</v>
      </c>
      <c r="J13" s="8">
        <v>2</v>
      </c>
      <c r="K13" s="8">
        <v>7</v>
      </c>
      <c r="L13" s="9">
        <v>13.036542923433874</v>
      </c>
      <c r="M13" s="9">
        <v>7.5986078886310908</v>
      </c>
      <c r="N13" s="9">
        <v>0</v>
      </c>
      <c r="O13" s="9">
        <v>7.7864293659621797</v>
      </c>
      <c r="P13" s="9">
        <v>5.5617352614015578</v>
      </c>
      <c r="Q13" s="9">
        <v>2.2246941045606228</v>
      </c>
      <c r="R13" s="9">
        <v>7.7864293659621797</v>
      </c>
      <c r="S13" s="9">
        <v>2.4228007576758701</v>
      </c>
      <c r="T13" s="42"/>
      <c r="U13" s="11"/>
      <c r="V13" s="11"/>
      <c r="W13" s="11"/>
      <c r="X13" s="11"/>
      <c r="Y13" s="11"/>
      <c r="Z13" s="11"/>
    </row>
    <row r="14" spans="1:26" ht="15" customHeight="1">
      <c r="A14" s="7" t="s">
        <v>45</v>
      </c>
      <c r="B14" s="8">
        <v>114165</v>
      </c>
      <c r="C14" s="8">
        <v>1183</v>
      </c>
      <c r="D14" s="8">
        <v>223</v>
      </c>
      <c r="E14" s="8">
        <v>986</v>
      </c>
      <c r="F14" s="8">
        <v>981</v>
      </c>
      <c r="G14" s="8">
        <v>0</v>
      </c>
      <c r="H14" s="8">
        <v>5</v>
      </c>
      <c r="I14" s="8">
        <v>3</v>
      </c>
      <c r="J14" s="8">
        <v>2</v>
      </c>
      <c r="K14" s="8">
        <v>9</v>
      </c>
      <c r="L14" s="9">
        <v>10.362195068541146</v>
      </c>
      <c r="M14" s="9">
        <v>8.6366224324442697</v>
      </c>
      <c r="N14" s="9">
        <v>0</v>
      </c>
      <c r="O14" s="9">
        <v>4.2265426880811496</v>
      </c>
      <c r="P14" s="9">
        <v>2.5359256128486898</v>
      </c>
      <c r="Q14" s="9">
        <v>1.6906170752324599</v>
      </c>
      <c r="R14" s="9">
        <v>7.6077768385460693</v>
      </c>
      <c r="S14" s="9">
        <v>2.3832431525893498</v>
      </c>
      <c r="T14" s="42"/>
      <c r="U14" s="11"/>
      <c r="V14" s="11"/>
      <c r="W14" s="11"/>
      <c r="X14" s="11"/>
      <c r="Y14" s="11"/>
      <c r="Z14" s="11"/>
    </row>
    <row r="15" spans="1:26" ht="15" customHeight="1">
      <c r="A15" s="7" t="s">
        <v>46</v>
      </c>
      <c r="B15" s="8">
        <v>5065</v>
      </c>
      <c r="C15" s="8">
        <v>42</v>
      </c>
      <c r="D15" s="8">
        <v>3</v>
      </c>
      <c r="E15" s="8">
        <v>29</v>
      </c>
      <c r="F15" s="8">
        <v>29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9">
        <v>8.2922013820335643</v>
      </c>
      <c r="M15" s="9">
        <v>5.7255676209279365</v>
      </c>
      <c r="N15" s="9">
        <v>0</v>
      </c>
      <c r="O15" s="9">
        <v>0</v>
      </c>
      <c r="P15" s="9">
        <v>0</v>
      </c>
      <c r="Q15" s="9">
        <v>0</v>
      </c>
      <c r="R15" s="9">
        <v>23.809523809523807</v>
      </c>
      <c r="S15" s="9">
        <v>0.39572615749901102</v>
      </c>
      <c r="T15" s="42"/>
      <c r="U15" s="11"/>
      <c r="V15" s="11"/>
      <c r="W15" s="11"/>
      <c r="X15" s="11"/>
      <c r="Y15" s="11"/>
      <c r="Z15" s="11"/>
    </row>
    <row r="16" spans="1:26" ht="15" customHeight="1">
      <c r="A16" s="7" t="s">
        <v>47</v>
      </c>
      <c r="B16" s="8">
        <v>5747</v>
      </c>
      <c r="C16" s="8">
        <v>56</v>
      </c>
      <c r="D16" s="8">
        <v>12</v>
      </c>
      <c r="E16" s="8">
        <v>44</v>
      </c>
      <c r="F16" s="8">
        <v>43</v>
      </c>
      <c r="G16" s="8">
        <v>0</v>
      </c>
      <c r="H16" s="8">
        <v>1</v>
      </c>
      <c r="I16" s="8">
        <v>0</v>
      </c>
      <c r="J16" s="8">
        <v>1</v>
      </c>
      <c r="K16" s="8">
        <v>0</v>
      </c>
      <c r="L16" s="9">
        <v>9.7442143727161987</v>
      </c>
      <c r="M16" s="9">
        <v>7.6561684357055855</v>
      </c>
      <c r="N16" s="9">
        <v>0</v>
      </c>
      <c r="O16" s="9">
        <v>17.857142857142858</v>
      </c>
      <c r="P16" s="9">
        <v>0</v>
      </c>
      <c r="Q16" s="9">
        <v>17.857142857142858</v>
      </c>
      <c r="R16" s="9">
        <v>0</v>
      </c>
      <c r="S16" s="9">
        <v>0.69979006298110502</v>
      </c>
      <c r="T16" s="42"/>
      <c r="U16" s="11"/>
      <c r="V16" s="11"/>
      <c r="W16" s="11"/>
      <c r="X16" s="11"/>
      <c r="Y16" s="11"/>
      <c r="Z16" s="11"/>
    </row>
    <row r="17" spans="1:26" ht="15" customHeight="1">
      <c r="A17" s="7" t="s">
        <v>48</v>
      </c>
      <c r="B17" s="8">
        <v>40084</v>
      </c>
      <c r="C17" s="8">
        <v>497</v>
      </c>
      <c r="D17" s="8">
        <v>74</v>
      </c>
      <c r="E17" s="8">
        <v>373</v>
      </c>
      <c r="F17" s="8">
        <v>369</v>
      </c>
      <c r="G17" s="8">
        <v>1</v>
      </c>
      <c r="H17" s="8">
        <v>4</v>
      </c>
      <c r="I17" s="8">
        <v>3</v>
      </c>
      <c r="J17" s="8">
        <v>1</v>
      </c>
      <c r="K17" s="8">
        <v>5</v>
      </c>
      <c r="L17" s="9">
        <v>12.398962179423211</v>
      </c>
      <c r="M17" s="9">
        <v>9.3054585370721483</v>
      </c>
      <c r="N17" s="9">
        <v>20.120724346076461</v>
      </c>
      <c r="O17" s="9">
        <v>8.0482897384305847</v>
      </c>
      <c r="P17" s="9">
        <v>6.0362173038229372</v>
      </c>
      <c r="Q17" s="9">
        <v>2.0120724346076462</v>
      </c>
      <c r="R17" s="9">
        <v>10.060362173038229</v>
      </c>
      <c r="S17" s="9">
        <v>2.2891354111639401</v>
      </c>
      <c r="T17" s="42"/>
      <c r="U17" s="11"/>
      <c r="V17" s="11"/>
      <c r="W17" s="11"/>
      <c r="X17" s="11"/>
      <c r="Y17" s="11"/>
      <c r="Z17" s="11"/>
    </row>
    <row r="18" spans="1:26" ht="15" customHeight="1">
      <c r="A18" s="7" t="s">
        <v>49</v>
      </c>
      <c r="B18" s="8">
        <v>209578</v>
      </c>
      <c r="C18" s="8">
        <v>2671</v>
      </c>
      <c r="D18" s="8">
        <v>442</v>
      </c>
      <c r="E18" s="8">
        <v>1742</v>
      </c>
      <c r="F18" s="8">
        <v>1721</v>
      </c>
      <c r="G18" s="8">
        <v>0</v>
      </c>
      <c r="H18" s="8">
        <v>21</v>
      </c>
      <c r="I18" s="8">
        <v>18</v>
      </c>
      <c r="J18" s="8">
        <v>3</v>
      </c>
      <c r="K18" s="8">
        <v>19</v>
      </c>
      <c r="L18" s="9">
        <v>12.744658313372588</v>
      </c>
      <c r="M18" s="9">
        <v>8.3119411388599946</v>
      </c>
      <c r="N18" s="9">
        <v>0</v>
      </c>
      <c r="O18" s="9">
        <v>7.8622238861849496</v>
      </c>
      <c r="P18" s="9">
        <v>6.7390490453013854</v>
      </c>
      <c r="Q18" s="9">
        <v>1.1231748408835642</v>
      </c>
      <c r="R18" s="9">
        <v>7.1134406589292398</v>
      </c>
      <c r="S18" s="9">
        <v>2.2715028320980801</v>
      </c>
      <c r="T18" s="42"/>
      <c r="U18" s="11"/>
      <c r="V18" s="11"/>
      <c r="W18" s="11"/>
      <c r="X18" s="11"/>
      <c r="Y18" s="11"/>
      <c r="Z18" s="11"/>
    </row>
    <row r="19" spans="1:26" ht="15" customHeight="1">
      <c r="A19" s="7" t="s">
        <v>50</v>
      </c>
      <c r="B19" s="8">
        <v>275310</v>
      </c>
      <c r="C19" s="8">
        <v>3969</v>
      </c>
      <c r="D19" s="8">
        <v>643</v>
      </c>
      <c r="E19" s="8">
        <v>2456</v>
      </c>
      <c r="F19" s="8">
        <v>2424</v>
      </c>
      <c r="G19" s="8">
        <v>1</v>
      </c>
      <c r="H19" s="8">
        <v>32</v>
      </c>
      <c r="I19" s="8">
        <v>24</v>
      </c>
      <c r="J19" s="8">
        <v>8</v>
      </c>
      <c r="K19" s="8">
        <v>27</v>
      </c>
      <c r="L19" s="9">
        <v>14.416475972540047</v>
      </c>
      <c r="M19" s="9">
        <v>8.9208528567796304</v>
      </c>
      <c r="N19" s="9">
        <v>2.5195263290501386</v>
      </c>
      <c r="O19" s="9">
        <v>8.062484252960445</v>
      </c>
      <c r="P19" s="9">
        <v>6.0468631897203329</v>
      </c>
      <c r="Q19" s="9">
        <v>2.0156210632401113</v>
      </c>
      <c r="R19" s="9">
        <v>6.8027210884353737</v>
      </c>
      <c r="S19" s="9">
        <v>2.4009911878125001</v>
      </c>
      <c r="T19" s="42"/>
      <c r="U19" s="11"/>
      <c r="V19" s="11"/>
      <c r="W19" s="11"/>
      <c r="X19" s="11"/>
      <c r="Y19" s="11"/>
      <c r="Z19" s="11"/>
    </row>
    <row r="20" spans="1:26" ht="15" customHeight="1">
      <c r="A20" s="7" t="s">
        <v>51</v>
      </c>
      <c r="B20" s="8">
        <v>53159</v>
      </c>
      <c r="C20" s="8">
        <v>747</v>
      </c>
      <c r="D20" s="8">
        <v>74</v>
      </c>
      <c r="E20" s="8">
        <v>369</v>
      </c>
      <c r="F20" s="8">
        <v>365</v>
      </c>
      <c r="G20" s="8">
        <v>0</v>
      </c>
      <c r="H20" s="8">
        <v>4</v>
      </c>
      <c r="I20" s="8">
        <v>3</v>
      </c>
      <c r="J20" s="8">
        <v>1</v>
      </c>
      <c r="K20" s="8">
        <v>3</v>
      </c>
      <c r="L20" s="9">
        <v>14.052183073421245</v>
      </c>
      <c r="M20" s="9">
        <v>6.9414398314490491</v>
      </c>
      <c r="N20" s="9">
        <v>0</v>
      </c>
      <c r="O20" s="9">
        <v>5.3547523427041499</v>
      </c>
      <c r="P20" s="9">
        <v>4.0160642570281118</v>
      </c>
      <c r="Q20" s="9">
        <v>1.3386880856760375</v>
      </c>
      <c r="R20" s="9">
        <v>4.0160642570281118</v>
      </c>
      <c r="S20" s="9">
        <v>1.42908862254911</v>
      </c>
      <c r="T20" s="42"/>
      <c r="U20" s="11"/>
      <c r="V20" s="11"/>
      <c r="W20" s="11"/>
      <c r="X20" s="11"/>
      <c r="Y20" s="11"/>
      <c r="Z20" s="11"/>
    </row>
    <row r="21" spans="1:26" ht="15" customHeight="1">
      <c r="A21" s="7" t="s">
        <v>52</v>
      </c>
      <c r="B21" s="8">
        <v>15326</v>
      </c>
      <c r="C21" s="8">
        <v>158</v>
      </c>
      <c r="D21" s="8">
        <v>12</v>
      </c>
      <c r="E21" s="8">
        <v>95</v>
      </c>
      <c r="F21" s="8">
        <v>91</v>
      </c>
      <c r="G21" s="8">
        <v>0</v>
      </c>
      <c r="H21" s="8">
        <v>4</v>
      </c>
      <c r="I21" s="8">
        <v>4</v>
      </c>
      <c r="J21" s="8">
        <v>0</v>
      </c>
      <c r="K21" s="8">
        <v>2</v>
      </c>
      <c r="L21" s="9">
        <v>10.309278350515465</v>
      </c>
      <c r="M21" s="9">
        <v>6.1986167297403103</v>
      </c>
      <c r="N21" s="9">
        <v>0</v>
      </c>
      <c r="O21" s="9">
        <v>25.316455696202532</v>
      </c>
      <c r="P21" s="9">
        <v>25.316455696202532</v>
      </c>
      <c r="Q21" s="9">
        <v>0</v>
      </c>
      <c r="R21" s="9">
        <v>12.658227848101266</v>
      </c>
      <c r="S21" s="9">
        <v>0.79166116901965999</v>
      </c>
      <c r="T21" s="11"/>
      <c r="U21" s="11"/>
      <c r="V21" s="11"/>
      <c r="W21" s="11"/>
      <c r="X21" s="11"/>
      <c r="Y21" s="11"/>
      <c r="Z21" s="11"/>
    </row>
    <row r="22" spans="1:26" ht="15" customHeight="1">
      <c r="A22" s="7" t="s">
        <v>53</v>
      </c>
      <c r="B22" s="8">
        <v>114937</v>
      </c>
      <c r="C22" s="8">
        <v>1505</v>
      </c>
      <c r="D22" s="8">
        <v>237</v>
      </c>
      <c r="E22" s="8">
        <v>974</v>
      </c>
      <c r="F22" s="8">
        <v>965</v>
      </c>
      <c r="G22" s="8">
        <v>0</v>
      </c>
      <c r="H22" s="8">
        <v>9</v>
      </c>
      <c r="I22" s="8">
        <v>7</v>
      </c>
      <c r="J22" s="8">
        <v>2</v>
      </c>
      <c r="K22" s="8">
        <v>14</v>
      </c>
      <c r="L22" s="9">
        <v>13.094129827644709</v>
      </c>
      <c r="M22" s="9">
        <v>8.4742076093860117</v>
      </c>
      <c r="N22" s="9">
        <v>0</v>
      </c>
      <c r="O22" s="9">
        <v>5.9800664451827243</v>
      </c>
      <c r="P22" s="9">
        <v>4.6511627906976747</v>
      </c>
      <c r="Q22" s="9">
        <v>1.3289036544850499</v>
      </c>
      <c r="R22" s="9">
        <v>9.3023255813953494</v>
      </c>
      <c r="S22" s="9">
        <v>1.7406287361980399</v>
      </c>
      <c r="T22" s="11"/>
      <c r="U22" s="11"/>
      <c r="V22" s="11"/>
      <c r="W22" s="11"/>
      <c r="X22" s="11"/>
      <c r="Y22" s="11"/>
      <c r="Z22" s="11"/>
    </row>
    <row r="23" spans="1:26" ht="15" customHeight="1">
      <c r="A23" s="7" t="s">
        <v>54</v>
      </c>
      <c r="B23" s="8">
        <v>43206</v>
      </c>
      <c r="C23" s="8">
        <v>587</v>
      </c>
      <c r="D23" s="8">
        <v>66</v>
      </c>
      <c r="E23" s="8">
        <v>338</v>
      </c>
      <c r="F23" s="8">
        <v>334</v>
      </c>
      <c r="G23" s="8">
        <v>0</v>
      </c>
      <c r="H23" s="8">
        <v>4</v>
      </c>
      <c r="I23" s="8">
        <v>3</v>
      </c>
      <c r="J23" s="8">
        <v>1</v>
      </c>
      <c r="K23" s="8">
        <v>8</v>
      </c>
      <c r="L23" s="9">
        <v>13.586076007961857</v>
      </c>
      <c r="M23" s="9">
        <v>7.822987548025738</v>
      </c>
      <c r="N23" s="9">
        <v>0</v>
      </c>
      <c r="O23" s="9">
        <v>6.8143100511073254</v>
      </c>
      <c r="P23" s="9">
        <v>5.1107325383304936</v>
      </c>
      <c r="Q23" s="9">
        <v>1.7035775127768313</v>
      </c>
      <c r="R23" s="9">
        <v>13.628620102214651</v>
      </c>
      <c r="S23" s="9">
        <v>2.2586109542631299</v>
      </c>
      <c r="T23" s="11"/>
      <c r="U23" s="11"/>
      <c r="V23" s="11"/>
      <c r="W23" s="11"/>
      <c r="X23" s="11"/>
      <c r="Y23" s="11"/>
      <c r="Z23" s="11"/>
    </row>
    <row r="24" spans="1:26" ht="15" customHeight="1">
      <c r="A24" s="7" t="s">
        <v>55</v>
      </c>
      <c r="B24" s="8">
        <v>59534</v>
      </c>
      <c r="C24" s="8">
        <v>787</v>
      </c>
      <c r="D24" s="8">
        <v>74</v>
      </c>
      <c r="E24" s="8">
        <v>485</v>
      </c>
      <c r="F24" s="8">
        <v>482</v>
      </c>
      <c r="G24" s="8">
        <v>0</v>
      </c>
      <c r="H24" s="8">
        <v>3</v>
      </c>
      <c r="I24" s="8">
        <v>2</v>
      </c>
      <c r="J24" s="8">
        <v>1</v>
      </c>
      <c r="K24" s="8">
        <v>9</v>
      </c>
      <c r="L24" s="9">
        <v>13.219336849531359</v>
      </c>
      <c r="M24" s="9">
        <v>8.1466053011724391</v>
      </c>
      <c r="N24" s="9">
        <v>0</v>
      </c>
      <c r="O24" s="9">
        <v>3.8119440914866582</v>
      </c>
      <c r="P24" s="9">
        <v>2.5412960609911055</v>
      </c>
      <c r="Q24" s="9">
        <v>1.2706480304955527</v>
      </c>
      <c r="R24" s="9">
        <v>11.435832274459974</v>
      </c>
      <c r="S24" s="9">
        <v>1.8677624206201</v>
      </c>
      <c r="T24" s="11"/>
      <c r="U24" s="11"/>
      <c r="V24" s="11"/>
      <c r="W24" s="11"/>
      <c r="X24" s="11"/>
      <c r="Y24" s="11"/>
      <c r="Z24" s="11"/>
    </row>
    <row r="25" spans="1:26" ht="15" customHeight="1">
      <c r="A25" s="7" t="s">
        <v>56</v>
      </c>
      <c r="B25" s="8">
        <v>226448</v>
      </c>
      <c r="C25" s="8">
        <v>3026</v>
      </c>
      <c r="D25" s="8">
        <v>504</v>
      </c>
      <c r="E25" s="8">
        <v>2008</v>
      </c>
      <c r="F25" s="8">
        <v>1993</v>
      </c>
      <c r="G25" s="8">
        <v>0</v>
      </c>
      <c r="H25" s="8">
        <v>15</v>
      </c>
      <c r="I25" s="8">
        <v>9</v>
      </c>
      <c r="J25" s="8">
        <v>6</v>
      </c>
      <c r="K25" s="8">
        <v>21</v>
      </c>
      <c r="L25" s="9">
        <v>13.362891259803574</v>
      </c>
      <c r="M25" s="9">
        <v>8.8673779410725651</v>
      </c>
      <c r="N25" s="9">
        <v>0</v>
      </c>
      <c r="O25" s="9">
        <v>4.9570389953734297</v>
      </c>
      <c r="P25" s="9">
        <v>2.9742233972240579</v>
      </c>
      <c r="Q25" s="9">
        <v>1.9828155981493722</v>
      </c>
      <c r="R25" s="9">
        <v>6.9398545935228029</v>
      </c>
      <c r="S25" s="9">
        <v>2.45140643873044</v>
      </c>
      <c r="T25" s="11"/>
      <c r="U25" s="11"/>
      <c r="V25" s="11"/>
      <c r="W25" s="11"/>
      <c r="X25" s="11"/>
      <c r="Y25" s="11"/>
      <c r="Z25" s="11"/>
    </row>
    <row r="26" spans="1:26" ht="15" customHeight="1">
      <c r="A26" s="7" t="s">
        <v>57</v>
      </c>
      <c r="B26" s="8">
        <v>117013</v>
      </c>
      <c r="C26" s="8">
        <v>1792</v>
      </c>
      <c r="D26" s="8">
        <v>256</v>
      </c>
      <c r="E26" s="8">
        <v>838</v>
      </c>
      <c r="F26" s="8">
        <v>830</v>
      </c>
      <c r="G26" s="8">
        <v>2</v>
      </c>
      <c r="H26" s="8">
        <v>8</v>
      </c>
      <c r="I26" s="8">
        <v>5</v>
      </c>
      <c r="J26" s="8">
        <v>3</v>
      </c>
      <c r="K26" s="8">
        <v>14</v>
      </c>
      <c r="L26" s="9">
        <v>15.314537700939212</v>
      </c>
      <c r="M26" s="9">
        <v>7.1615974293454574</v>
      </c>
      <c r="N26" s="9">
        <v>11.160714285714285</v>
      </c>
      <c r="O26" s="9">
        <v>4.4642857142857144</v>
      </c>
      <c r="P26" s="9">
        <v>2.7901785714285716</v>
      </c>
      <c r="Q26" s="9">
        <v>1.6741071428571428</v>
      </c>
      <c r="R26" s="9">
        <v>7.8125</v>
      </c>
      <c r="S26" s="9">
        <v>2.1913234028122002</v>
      </c>
      <c r="T26" s="11"/>
      <c r="U26" s="11"/>
      <c r="V26" s="11"/>
      <c r="W26" s="11"/>
      <c r="X26" s="11"/>
      <c r="Y26" s="11"/>
      <c r="Z26" s="11"/>
    </row>
    <row r="27" spans="1:26" ht="15" customHeight="1">
      <c r="A27" s="7" t="s">
        <v>59</v>
      </c>
      <c r="B27" s="8">
        <v>5034</v>
      </c>
      <c r="C27" s="8">
        <v>58</v>
      </c>
      <c r="D27" s="8">
        <v>1</v>
      </c>
      <c r="E27" s="8">
        <v>61</v>
      </c>
      <c r="F27" s="8">
        <v>60</v>
      </c>
      <c r="G27" s="8">
        <v>0</v>
      </c>
      <c r="H27" s="8">
        <v>1</v>
      </c>
      <c r="I27" s="8">
        <v>1</v>
      </c>
      <c r="J27" s="8">
        <v>0</v>
      </c>
      <c r="K27" s="8">
        <v>1</v>
      </c>
      <c r="L27" s="9">
        <v>11.521652761223677</v>
      </c>
      <c r="M27" s="9">
        <v>12.117600317838697</v>
      </c>
      <c r="N27" s="9">
        <v>0</v>
      </c>
      <c r="O27" s="9">
        <v>17.241379310344826</v>
      </c>
      <c r="P27" s="9">
        <v>17.241379310344826</v>
      </c>
      <c r="Q27" s="9">
        <v>0</v>
      </c>
      <c r="R27" s="9">
        <v>17.241379310344826</v>
      </c>
      <c r="S27" s="9">
        <v>0.99940035978413</v>
      </c>
      <c r="T27" s="11"/>
      <c r="U27" s="11"/>
      <c r="V27" s="11"/>
      <c r="W27" s="11"/>
      <c r="X27" s="11"/>
      <c r="Y27" s="11"/>
      <c r="Z27" s="11"/>
    </row>
    <row r="28" spans="1:26" ht="15" customHeight="1">
      <c r="A28" s="7" t="s">
        <v>60</v>
      </c>
      <c r="B28" s="8">
        <v>120764</v>
      </c>
      <c r="C28" s="8">
        <v>1580</v>
      </c>
      <c r="D28" s="8">
        <v>264</v>
      </c>
      <c r="E28" s="8">
        <v>1107</v>
      </c>
      <c r="F28" s="8">
        <v>1093</v>
      </c>
      <c r="G28" s="8">
        <v>0</v>
      </c>
      <c r="H28" s="8">
        <v>14</v>
      </c>
      <c r="I28" s="8">
        <v>13</v>
      </c>
      <c r="J28" s="8">
        <v>1</v>
      </c>
      <c r="K28" s="8">
        <v>12</v>
      </c>
      <c r="L28" s="9">
        <v>13.083369215991521</v>
      </c>
      <c r="M28" s="9">
        <v>9.1666390646219078</v>
      </c>
      <c r="N28" s="9">
        <v>0</v>
      </c>
      <c r="O28" s="9">
        <v>8.8607594936708871</v>
      </c>
      <c r="P28" s="9">
        <v>8.227848101265824</v>
      </c>
      <c r="Q28" s="9">
        <v>0.63291139240506333</v>
      </c>
      <c r="R28" s="9">
        <v>7.5949367088607591</v>
      </c>
      <c r="S28" s="9">
        <v>2.4257277183154899</v>
      </c>
      <c r="T28" s="11"/>
      <c r="U28" s="11"/>
      <c r="V28" s="11"/>
      <c r="W28" s="11"/>
      <c r="X28" s="11"/>
      <c r="Y28" s="11"/>
      <c r="Z28" s="11"/>
    </row>
    <row r="29" spans="1:26" ht="15" customHeight="1">
      <c r="A29" s="7" t="s">
        <v>61</v>
      </c>
      <c r="B29" s="8">
        <v>21372</v>
      </c>
      <c r="C29" s="8">
        <v>305</v>
      </c>
      <c r="D29" s="8">
        <v>38</v>
      </c>
      <c r="E29" s="8">
        <v>141</v>
      </c>
      <c r="F29" s="8">
        <v>138</v>
      </c>
      <c r="G29" s="8">
        <v>0</v>
      </c>
      <c r="H29" s="8">
        <v>3</v>
      </c>
      <c r="I29" s="8">
        <v>3</v>
      </c>
      <c r="J29" s="8">
        <v>0</v>
      </c>
      <c r="K29" s="8">
        <v>1</v>
      </c>
      <c r="L29" s="9">
        <v>14.271008796556242</v>
      </c>
      <c r="M29" s="9">
        <v>6.5974171813587867</v>
      </c>
      <c r="N29" s="9">
        <v>0</v>
      </c>
      <c r="O29" s="9">
        <v>9.8360655737704921</v>
      </c>
      <c r="P29" s="9">
        <v>9.8360655737704921</v>
      </c>
      <c r="Q29" s="9">
        <v>0</v>
      </c>
      <c r="R29" s="9">
        <v>3.278688524590164</v>
      </c>
      <c r="S29" s="9">
        <v>1.0922214835216999</v>
      </c>
      <c r="T29" s="11"/>
      <c r="U29" s="11"/>
      <c r="V29" s="11"/>
      <c r="W29" s="11"/>
      <c r="X29" s="11"/>
      <c r="Y29" s="11"/>
      <c r="Z29" s="11"/>
    </row>
    <row r="30" spans="1:26" ht="15" customHeight="1">
      <c r="A30" s="7" t="s">
        <v>62</v>
      </c>
      <c r="B30" s="8">
        <v>14001</v>
      </c>
      <c r="C30" s="8">
        <v>148</v>
      </c>
      <c r="D30" s="8">
        <v>12</v>
      </c>
      <c r="E30" s="8">
        <v>123</v>
      </c>
      <c r="F30" s="8">
        <v>122</v>
      </c>
      <c r="G30" s="8">
        <v>0</v>
      </c>
      <c r="H30" s="8">
        <v>1</v>
      </c>
      <c r="I30" s="8">
        <v>0</v>
      </c>
      <c r="J30" s="8">
        <v>1</v>
      </c>
      <c r="K30" s="11">
        <v>2</v>
      </c>
      <c r="L30" s="9">
        <v>10.570673523319764</v>
      </c>
      <c r="M30" s="9">
        <v>8.7850867795157477</v>
      </c>
      <c r="N30" s="9">
        <v>0</v>
      </c>
      <c r="O30" s="9">
        <v>6.756756756756757</v>
      </c>
      <c r="P30" s="9">
        <v>0</v>
      </c>
      <c r="Q30" s="9">
        <v>6.756756756756757</v>
      </c>
      <c r="R30" s="9">
        <v>13.513513513513514</v>
      </c>
      <c r="S30" s="9">
        <v>0.86380650734235498</v>
      </c>
      <c r="T30" s="11"/>
      <c r="U30" s="11"/>
      <c r="V30" s="11"/>
      <c r="W30" s="11"/>
      <c r="X30" s="11"/>
      <c r="Y30" s="11"/>
      <c r="Z30" s="11"/>
    </row>
    <row r="31" spans="1:26" ht="15" customHeight="1">
      <c r="A31" s="7" t="s">
        <v>63</v>
      </c>
      <c r="B31" s="8">
        <v>116924</v>
      </c>
      <c r="C31" s="8">
        <v>1530</v>
      </c>
      <c r="D31" s="8">
        <v>216</v>
      </c>
      <c r="E31" s="8">
        <v>1035</v>
      </c>
      <c r="F31" s="8">
        <v>1020</v>
      </c>
      <c r="G31" s="8">
        <v>0</v>
      </c>
      <c r="H31" s="8">
        <v>15</v>
      </c>
      <c r="I31" s="8">
        <v>11</v>
      </c>
      <c r="J31" s="8">
        <v>4</v>
      </c>
      <c r="K31" s="8">
        <v>10</v>
      </c>
      <c r="L31" s="9">
        <v>13.085423009818342</v>
      </c>
      <c r="M31" s="9">
        <v>8.8519038007594677</v>
      </c>
      <c r="N31" s="9">
        <v>0</v>
      </c>
      <c r="O31" s="9">
        <v>9.8039215686274517</v>
      </c>
      <c r="P31" s="9">
        <v>7.18954248366013</v>
      </c>
      <c r="Q31" s="9">
        <v>2.6143790849673203</v>
      </c>
      <c r="R31" s="9">
        <v>6.5359477124183005</v>
      </c>
      <c r="S31" s="9">
        <v>1.8722229412018501</v>
      </c>
      <c r="T31" s="11"/>
      <c r="U31" s="11"/>
      <c r="V31" s="11"/>
      <c r="W31" s="11"/>
      <c r="X31" s="11"/>
      <c r="Y31" s="11"/>
      <c r="Z31" s="11"/>
    </row>
    <row r="32" spans="1:26" ht="15" customHeight="1">
      <c r="A32" s="12" t="s">
        <v>64</v>
      </c>
      <c r="B32" s="15" t="s">
        <v>65</v>
      </c>
      <c r="C32" s="15" t="s">
        <v>65</v>
      </c>
      <c r="D32" s="8" t="s">
        <v>65</v>
      </c>
      <c r="E32" s="8" t="s">
        <v>65</v>
      </c>
      <c r="F32" s="15" t="s">
        <v>65</v>
      </c>
      <c r="G32" s="15" t="s">
        <v>65</v>
      </c>
      <c r="H32" s="15" t="s">
        <v>65</v>
      </c>
      <c r="I32" s="15" t="s">
        <v>65</v>
      </c>
      <c r="J32" s="15" t="s">
        <v>65</v>
      </c>
      <c r="K32" s="15" t="s">
        <v>65</v>
      </c>
      <c r="L32" s="15" t="s">
        <v>65</v>
      </c>
      <c r="M32" s="9" t="s">
        <v>65</v>
      </c>
      <c r="N32" s="15" t="s">
        <v>65</v>
      </c>
      <c r="O32" s="15" t="s">
        <v>65</v>
      </c>
      <c r="P32" s="15" t="s">
        <v>65</v>
      </c>
      <c r="Q32" s="15" t="s">
        <v>65</v>
      </c>
      <c r="R32" s="15" t="s">
        <v>65</v>
      </c>
      <c r="S32" s="15" t="s">
        <v>65</v>
      </c>
      <c r="T32" s="11"/>
      <c r="U32" s="43"/>
      <c r="V32" s="11"/>
      <c r="W32" s="11"/>
      <c r="X32" s="11"/>
      <c r="Y32" s="11"/>
      <c r="Z32" s="11"/>
    </row>
    <row r="33" spans="1:26" ht="15" customHeight="1">
      <c r="A33" s="12" t="s">
        <v>66</v>
      </c>
      <c r="B33" s="14">
        <v>3722332</v>
      </c>
      <c r="C33" s="14">
        <v>50633</v>
      </c>
      <c r="D33" s="14">
        <v>8541</v>
      </c>
      <c r="E33" s="14">
        <v>29831</v>
      </c>
      <c r="F33" s="14">
        <v>29456</v>
      </c>
      <c r="G33" s="13">
        <v>10</v>
      </c>
      <c r="H33" s="13">
        <v>375</v>
      </c>
      <c r="I33" s="13">
        <v>271</v>
      </c>
      <c r="J33" s="13">
        <v>104</v>
      </c>
      <c r="K33" s="14">
        <v>366</v>
      </c>
      <c r="L33" s="16">
        <v>13.602494350315876</v>
      </c>
      <c r="M33" s="16">
        <v>8.0140621524356241</v>
      </c>
      <c r="N33" s="16">
        <v>1.9749965437560486</v>
      </c>
      <c r="O33" s="16">
        <v>7.4062370390851813</v>
      </c>
      <c r="P33" s="16">
        <v>5.3522406335788908</v>
      </c>
      <c r="Q33" s="16">
        <v>2.05399640550629</v>
      </c>
      <c r="R33" s="17">
        <v>7.2284873501471374</v>
      </c>
      <c r="S33" s="17">
        <v>2.4498247391309902</v>
      </c>
      <c r="T33" s="11"/>
      <c r="U33" s="11"/>
      <c r="V33" s="11"/>
      <c r="W33" s="11"/>
      <c r="X33" s="11"/>
      <c r="Y33" s="11"/>
      <c r="Z33" s="11"/>
    </row>
    <row r="34" spans="1:26" ht="15" customHeight="1">
      <c r="A34" s="12" t="s">
        <v>67</v>
      </c>
      <c r="B34" s="15" t="s">
        <v>65</v>
      </c>
      <c r="C34" s="8">
        <v>561</v>
      </c>
      <c r="D34" s="8" t="s">
        <v>65</v>
      </c>
      <c r="E34" s="8">
        <v>645</v>
      </c>
      <c r="F34" s="8">
        <v>626</v>
      </c>
      <c r="G34" s="15" t="s">
        <v>65</v>
      </c>
      <c r="H34" s="15">
        <v>19</v>
      </c>
      <c r="I34" s="15">
        <v>10</v>
      </c>
      <c r="J34" s="15">
        <v>9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11"/>
      <c r="U34" s="11"/>
      <c r="V34" s="11"/>
      <c r="W34" s="11"/>
      <c r="X34" s="11"/>
      <c r="Y34" s="11"/>
      <c r="Z34" s="11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/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11"/>
      <c r="U35" s="11"/>
      <c r="V35" s="11"/>
      <c r="W35" s="11"/>
      <c r="X35" s="11"/>
      <c r="Y35" s="11"/>
      <c r="Z35" s="11"/>
    </row>
    <row r="36" spans="1:26" ht="15" customHeight="1">
      <c r="A36" s="18" t="s">
        <v>84</v>
      </c>
      <c r="B36" s="19">
        <v>3722332</v>
      </c>
      <c r="C36" s="19">
        <v>51194</v>
      </c>
      <c r="D36" s="19">
        <v>8541</v>
      </c>
      <c r="E36" s="19">
        <v>30476</v>
      </c>
      <c r="F36" s="19">
        <v>30082</v>
      </c>
      <c r="G36" s="20">
        <v>10</v>
      </c>
      <c r="H36" s="20">
        <v>394</v>
      </c>
      <c r="I36" s="20">
        <v>281</v>
      </c>
      <c r="J36" s="20">
        <v>113</v>
      </c>
      <c r="K36" s="19">
        <v>366</v>
      </c>
      <c r="L36" s="21">
        <v>13.753206323347836</v>
      </c>
      <c r="M36" s="22">
        <v>8.1873406241033848</v>
      </c>
      <c r="N36" s="21">
        <v>1.9533539086611713</v>
      </c>
      <c r="O36" s="22" t="s">
        <v>65</v>
      </c>
      <c r="P36" s="21" t="s">
        <v>65</v>
      </c>
      <c r="Q36" s="21" t="s">
        <v>65</v>
      </c>
      <c r="R36" s="21" t="s">
        <v>65</v>
      </c>
      <c r="S36" s="21" t="s">
        <v>65</v>
      </c>
      <c r="T36" s="11"/>
      <c r="U36" s="11"/>
      <c r="V36" s="11"/>
      <c r="W36" s="11"/>
      <c r="X36" s="11"/>
      <c r="Y36" s="11"/>
      <c r="Z36" s="11"/>
    </row>
    <row r="37" spans="1:26" ht="15" customHeight="1">
      <c r="A37" s="11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11"/>
      <c r="U37" s="11"/>
      <c r="V37" s="11"/>
      <c r="W37" s="11"/>
      <c r="X37" s="11"/>
      <c r="Y37" s="11"/>
      <c r="Z37" s="11"/>
    </row>
    <row r="38" spans="1:26" ht="15" customHeight="1">
      <c r="A38" s="12" t="s">
        <v>72</v>
      </c>
      <c r="B38" s="11"/>
      <c r="C38" s="11"/>
      <c r="D38" s="11"/>
      <c r="E38" s="11"/>
      <c r="F38" s="11"/>
      <c r="G38" s="11"/>
      <c r="H38" s="7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" customHeight="1">
      <c r="A39" s="12"/>
      <c r="B39" s="11"/>
      <c r="C39" s="11"/>
      <c r="D39" s="11"/>
      <c r="E39" s="11"/>
      <c r="F39" s="11"/>
      <c r="G39" s="11"/>
      <c r="H39" s="7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" customHeight="1">
      <c r="A40" s="12" t="s">
        <v>73</v>
      </c>
      <c r="B40" s="11"/>
      <c r="C40" s="11"/>
      <c r="D40" s="11"/>
      <c r="E40" s="11"/>
      <c r="F40" s="42"/>
      <c r="G40" s="11"/>
      <c r="H40" s="7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" customHeight="1">
      <c r="A41" s="11"/>
      <c r="B41" s="11"/>
      <c r="C41" s="11"/>
      <c r="D41" s="11"/>
      <c r="E41" s="11"/>
      <c r="F41" s="11"/>
      <c r="G41" s="11"/>
      <c r="H41" s="72"/>
      <c r="I41" s="56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" customHeight="1">
      <c r="A42" s="12" t="s">
        <v>88</v>
      </c>
      <c r="B42" s="11"/>
      <c r="C42" s="11"/>
      <c r="D42" s="11"/>
      <c r="E42" s="11"/>
      <c r="F42" s="11"/>
      <c r="G42" s="43"/>
      <c r="H42" s="43"/>
      <c r="I42" s="47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" customHeight="1">
      <c r="A43" s="12"/>
      <c r="B43" s="11"/>
      <c r="C43" s="11"/>
      <c r="D43" s="11"/>
      <c r="E43" s="11"/>
      <c r="F43" s="11"/>
      <c r="G43" s="48"/>
      <c r="H43" s="43"/>
      <c r="I43" s="47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" customHeight="1">
      <c r="A45" s="11"/>
      <c r="B45" s="11"/>
      <c r="C45" s="11"/>
      <c r="D45" s="11"/>
      <c r="E45" s="49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" customHeight="1">
      <c r="A46" s="11"/>
      <c r="B46" s="11"/>
      <c r="C46" s="11"/>
      <c r="D46" s="11"/>
      <c r="E46" s="49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" customHeight="1">
      <c r="A47" s="11"/>
      <c r="B47" s="11"/>
      <c r="C47" s="11"/>
      <c r="D47" s="11"/>
      <c r="E47" s="49"/>
      <c r="F47" s="49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" customHeight="1">
      <c r="A48" s="11"/>
      <c r="B48" s="11"/>
      <c r="C48" s="11"/>
      <c r="D48" s="11"/>
      <c r="E48" s="49"/>
      <c r="F48" s="49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" customHeight="1">
      <c r="A49" s="11"/>
      <c r="B49" s="11"/>
      <c r="C49" s="11"/>
      <c r="D49" s="11"/>
      <c r="E49" s="49"/>
      <c r="F49" s="49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" customHeight="1">
      <c r="A50" s="11"/>
      <c r="B50" s="11"/>
      <c r="C50" s="11"/>
      <c r="D50" s="11"/>
      <c r="E50" s="49"/>
      <c r="F50" s="49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" customHeight="1">
      <c r="A51" s="11"/>
      <c r="B51" s="11"/>
      <c r="C51" s="11"/>
      <c r="D51" s="11"/>
      <c r="E51" s="49"/>
      <c r="F51" s="49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" customHeight="1">
      <c r="A52" s="11"/>
      <c r="B52" s="11"/>
      <c r="C52" s="11"/>
      <c r="D52" s="11"/>
      <c r="E52" s="49"/>
      <c r="F52" s="49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" customHeight="1">
      <c r="A53" s="11"/>
      <c r="B53" s="11"/>
      <c r="C53" s="11"/>
      <c r="D53" s="11"/>
      <c r="E53" s="49"/>
      <c r="F53" s="49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" customHeight="1">
      <c r="A54" s="11"/>
      <c r="B54" s="11"/>
      <c r="C54" s="11"/>
      <c r="D54" s="11"/>
      <c r="E54" s="49"/>
      <c r="F54" s="49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" customHeight="1">
      <c r="A55" s="11"/>
      <c r="B55" s="11"/>
      <c r="C55" s="11"/>
      <c r="D55" s="11"/>
      <c r="E55" s="49"/>
      <c r="F55" s="49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" customHeight="1">
      <c r="A56" s="11"/>
      <c r="B56" s="11"/>
      <c r="C56" s="11"/>
      <c r="D56" s="11"/>
      <c r="E56" s="49"/>
      <c r="F56" s="49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" customHeight="1">
      <c r="A57" s="11"/>
      <c r="B57" s="11"/>
      <c r="C57" s="11"/>
      <c r="D57" s="11"/>
      <c r="E57" s="49"/>
      <c r="F57" s="49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" customHeight="1">
      <c r="A58" s="11"/>
      <c r="B58" s="11"/>
      <c r="C58" s="11"/>
      <c r="D58" s="11"/>
      <c r="E58" s="49"/>
      <c r="F58" s="49"/>
      <c r="G58" s="11"/>
      <c r="H58" s="11"/>
      <c r="I58" s="42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" customHeight="1">
      <c r="A59" s="11"/>
      <c r="B59" s="11"/>
      <c r="C59" s="11"/>
      <c r="D59" s="11"/>
      <c r="E59" s="49"/>
      <c r="F59" s="49"/>
      <c r="G59" s="11"/>
      <c r="H59" s="11"/>
      <c r="I59" s="42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" customHeight="1">
      <c r="A60" s="11"/>
      <c r="B60" s="11"/>
      <c r="C60" s="11"/>
      <c r="D60" s="11"/>
      <c r="E60" s="49"/>
      <c r="F60" s="49"/>
      <c r="G60" s="11"/>
      <c r="H60" s="11"/>
      <c r="I60" s="42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" customHeight="1">
      <c r="A61" s="11"/>
      <c r="B61" s="11"/>
      <c r="C61" s="11"/>
      <c r="D61" s="11"/>
      <c r="E61" s="49"/>
      <c r="F61" s="49"/>
      <c r="G61" s="11"/>
      <c r="H61" s="11"/>
      <c r="I61" s="42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" customHeight="1">
      <c r="A62" s="11"/>
      <c r="B62" s="11"/>
      <c r="C62" s="11"/>
      <c r="D62" s="11"/>
      <c r="E62" s="49"/>
      <c r="F62" s="49"/>
      <c r="G62" s="11"/>
      <c r="H62" s="11"/>
      <c r="I62" s="42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" customHeight="1">
      <c r="A63" s="11"/>
      <c r="B63" s="11"/>
      <c r="C63" s="11"/>
      <c r="D63" s="11"/>
      <c r="E63" s="49"/>
      <c r="F63" s="49"/>
      <c r="G63" s="11"/>
      <c r="H63" s="11"/>
      <c r="I63" s="42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" customHeight="1">
      <c r="A64" s="11"/>
      <c r="B64" s="11"/>
      <c r="C64" s="11"/>
      <c r="D64" s="11"/>
      <c r="E64" s="49"/>
      <c r="F64" s="49"/>
      <c r="G64" s="11"/>
      <c r="H64" s="11"/>
      <c r="I64" s="42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" customHeight="1">
      <c r="A65" s="11"/>
      <c r="B65" s="11"/>
      <c r="C65" s="11"/>
      <c r="D65" s="11"/>
      <c r="E65" s="49"/>
      <c r="F65" s="49"/>
      <c r="G65" s="11"/>
      <c r="H65" s="11"/>
      <c r="I65" s="42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" customHeight="1">
      <c r="A66" s="11"/>
      <c r="B66" s="11"/>
      <c r="C66" s="11"/>
      <c r="D66" s="11"/>
      <c r="E66" s="49"/>
      <c r="F66" s="49"/>
      <c r="G66" s="11"/>
      <c r="H66" s="11"/>
      <c r="I66" s="42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" customHeight="1">
      <c r="A67" s="11"/>
      <c r="B67" s="11"/>
      <c r="C67" s="11"/>
      <c r="D67" s="11"/>
      <c r="E67" s="49"/>
      <c r="F67" s="49"/>
      <c r="G67" s="11"/>
      <c r="H67" s="11"/>
      <c r="I67" s="42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" customHeight="1">
      <c r="A68" s="11"/>
      <c r="B68" s="11"/>
      <c r="C68" s="11"/>
      <c r="D68" s="11"/>
      <c r="E68" s="49"/>
      <c r="F68" s="49"/>
      <c r="G68" s="11"/>
      <c r="H68" s="11"/>
      <c r="I68" s="42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" customHeight="1">
      <c r="A69" s="11"/>
      <c r="B69" s="11"/>
      <c r="C69" s="11"/>
      <c r="D69" s="11"/>
      <c r="E69" s="49"/>
      <c r="F69" s="49"/>
      <c r="G69" s="11"/>
      <c r="H69" s="11"/>
      <c r="I69" s="42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" customHeight="1">
      <c r="A70" s="11"/>
      <c r="B70" s="11"/>
      <c r="C70" s="11"/>
      <c r="D70" s="11"/>
      <c r="E70" s="49"/>
      <c r="F70" s="49"/>
      <c r="G70" s="11"/>
      <c r="H70" s="11"/>
      <c r="I70" s="4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" customHeight="1">
      <c r="A71" s="11"/>
      <c r="B71" s="11"/>
      <c r="C71" s="11"/>
      <c r="D71" s="11"/>
      <c r="E71" s="49"/>
      <c r="F71" s="49"/>
      <c r="G71" s="11"/>
      <c r="H71" s="11"/>
      <c r="I71" s="42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" customHeight="1">
      <c r="A72" s="11"/>
      <c r="B72" s="11"/>
      <c r="C72" s="11"/>
      <c r="D72" s="11"/>
      <c r="E72" s="11"/>
      <c r="F72" s="49"/>
      <c r="G72" s="11"/>
      <c r="H72" s="11"/>
      <c r="I72" s="42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" customHeight="1">
      <c r="A73" s="11"/>
      <c r="B73" s="11"/>
      <c r="C73" s="11"/>
      <c r="D73" s="11"/>
      <c r="E73" s="11"/>
      <c r="F73" s="49"/>
      <c r="G73" s="11"/>
      <c r="H73" s="11"/>
      <c r="I73" s="42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" customHeight="1">
      <c r="A74" s="11"/>
      <c r="B74" s="11"/>
      <c r="C74" s="11"/>
      <c r="D74" s="11"/>
      <c r="E74" s="11"/>
      <c r="F74" s="11"/>
      <c r="G74" s="11"/>
      <c r="H74" s="11"/>
      <c r="I74" s="42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" customHeight="1">
      <c r="A75" s="11"/>
      <c r="B75" s="11"/>
      <c r="C75" s="11"/>
      <c r="D75" s="11"/>
      <c r="E75" s="11"/>
      <c r="F75" s="11"/>
      <c r="G75" s="11"/>
      <c r="H75" s="11"/>
      <c r="I75" s="42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" customHeight="1">
      <c r="A76" s="11"/>
      <c r="B76" s="11"/>
      <c r="C76" s="11"/>
      <c r="D76" s="11"/>
      <c r="E76" s="11"/>
      <c r="F76" s="11"/>
      <c r="G76" s="11"/>
      <c r="H76" s="11"/>
      <c r="I76" s="42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" customHeight="1">
      <c r="A77" s="11"/>
      <c r="B77" s="11"/>
      <c r="C77" s="11"/>
      <c r="D77" s="11"/>
      <c r="E77" s="11"/>
      <c r="F77" s="11"/>
      <c r="G77" s="11"/>
      <c r="H77" s="11"/>
      <c r="I77" s="42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" customHeight="1">
      <c r="A78" s="11"/>
      <c r="B78" s="11"/>
      <c r="C78" s="11"/>
      <c r="D78" s="11"/>
      <c r="E78" s="11"/>
      <c r="F78" s="11"/>
      <c r="G78" s="11"/>
      <c r="H78" s="11"/>
      <c r="I78" s="42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9">
    <mergeCell ref="Q4:Q5"/>
    <mergeCell ref="E4:E5"/>
    <mergeCell ref="F4:G4"/>
    <mergeCell ref="H38:H41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31527777777777799" right="0.31527777777777799" top="0.31527777777777799" bottom="0.31527777777777799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15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11"/>
      <c r="U1" s="11"/>
      <c r="V1" s="11"/>
      <c r="W1" s="11"/>
      <c r="X1" s="11"/>
      <c r="Y1" s="11"/>
      <c r="Z1" s="11"/>
    </row>
    <row r="2" spans="1:26" ht="15" customHeight="1">
      <c r="A2" s="12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1"/>
      <c r="U2" s="11"/>
      <c r="V2" s="11"/>
      <c r="W2" s="11"/>
      <c r="X2" s="11"/>
      <c r="Y2" s="11"/>
      <c r="Z2" s="11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11"/>
      <c r="U3" s="11"/>
      <c r="V3" s="11"/>
      <c r="W3" s="11"/>
      <c r="X3" s="11"/>
      <c r="Y3" s="11"/>
      <c r="Z3" s="11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11"/>
      <c r="U4" s="11"/>
      <c r="V4" s="11"/>
      <c r="W4" s="11"/>
      <c r="X4" s="11"/>
      <c r="Y4" s="11"/>
      <c r="Z4" s="11"/>
    </row>
    <row r="5" spans="1:26" ht="16.5" customHeight="1">
      <c r="A5" s="75"/>
      <c r="B5" s="75"/>
      <c r="C5" s="75"/>
      <c r="D5" s="75"/>
      <c r="E5" s="75"/>
      <c r="F5" s="52" t="s">
        <v>35</v>
      </c>
      <c r="G5" s="52" t="s">
        <v>36</v>
      </c>
      <c r="H5" s="52" t="s">
        <v>35</v>
      </c>
      <c r="I5" s="52" t="s">
        <v>31</v>
      </c>
      <c r="J5" s="52" t="s">
        <v>32</v>
      </c>
      <c r="K5" s="75"/>
      <c r="L5" s="75"/>
      <c r="M5" s="75"/>
      <c r="N5" s="75"/>
      <c r="O5" s="75"/>
      <c r="P5" s="75"/>
      <c r="Q5" s="75"/>
      <c r="R5" s="75"/>
      <c r="S5" s="75"/>
      <c r="T5" s="11"/>
      <c r="U5" s="11"/>
      <c r="V5" s="11"/>
      <c r="W5" s="11"/>
      <c r="X5" s="11"/>
      <c r="Y5" s="11"/>
      <c r="Z5" s="11"/>
    </row>
    <row r="6" spans="1:26" ht="15" customHeight="1">
      <c r="A6" s="57" t="s">
        <v>37</v>
      </c>
      <c r="B6" s="54">
        <v>70512</v>
      </c>
      <c r="C6" s="54">
        <v>823</v>
      </c>
      <c r="D6" s="54">
        <v>97</v>
      </c>
      <c r="E6" s="54">
        <f t="shared" ref="E6:E31" si="0">F6+H6</f>
        <v>464</v>
      </c>
      <c r="F6" s="54">
        <v>459</v>
      </c>
      <c r="G6" s="54">
        <v>1</v>
      </c>
      <c r="H6" s="54">
        <v>5</v>
      </c>
      <c r="I6" s="54">
        <v>2</v>
      </c>
      <c r="J6" s="54">
        <v>3</v>
      </c>
      <c r="K6" s="54">
        <v>7</v>
      </c>
      <c r="L6" s="55">
        <f t="shared" ref="L6:L31" si="1">C6/B6*1000</f>
        <v>11.671772180621739</v>
      </c>
      <c r="M6" s="55">
        <f t="shared" ref="M6:M31" si="2">E6/B6*1000</f>
        <v>6.5804402087587928</v>
      </c>
      <c r="N6" s="55" t="s">
        <v>65</v>
      </c>
      <c r="O6" s="55">
        <f t="shared" ref="O6:O31" si="3">H6/C6*1000</f>
        <v>6.0753341433778862</v>
      </c>
      <c r="P6" s="55">
        <f t="shared" ref="P6:P31" si="4">I6/C6*1000</f>
        <v>2.4301336573511541</v>
      </c>
      <c r="Q6" s="55">
        <f t="shared" ref="Q6:Q31" si="5">J6/C6*1000</f>
        <v>3.6452004860267313</v>
      </c>
      <c r="R6" s="55">
        <f t="shared" ref="R6:R31" si="6">K6/C6*1000</f>
        <v>8.5054678007290399</v>
      </c>
      <c r="S6" s="55">
        <f t="shared" ref="S6:S31" si="7">D6/B6*1000</f>
        <v>1.3756523712275925</v>
      </c>
      <c r="T6" s="42"/>
      <c r="U6" s="11"/>
      <c r="V6" s="11"/>
      <c r="W6" s="11"/>
      <c r="X6" s="11"/>
      <c r="Y6" s="11"/>
      <c r="Z6" s="11"/>
    </row>
    <row r="7" spans="1:26" ht="15" customHeight="1">
      <c r="A7" s="12" t="s">
        <v>38</v>
      </c>
      <c r="B7" s="8">
        <v>1453684</v>
      </c>
      <c r="C7" s="8">
        <v>16385</v>
      </c>
      <c r="D7" s="8">
        <v>1371</v>
      </c>
      <c r="E7" s="8">
        <f t="shared" si="0"/>
        <v>13033</v>
      </c>
      <c r="F7" s="8">
        <v>12929</v>
      </c>
      <c r="G7" s="8">
        <v>10</v>
      </c>
      <c r="H7" s="8">
        <v>104</v>
      </c>
      <c r="I7" s="8">
        <v>69</v>
      </c>
      <c r="J7" s="8">
        <v>35</v>
      </c>
      <c r="K7" s="8">
        <v>108</v>
      </c>
      <c r="L7" s="9">
        <f t="shared" si="1"/>
        <v>11.271362964715852</v>
      </c>
      <c r="M7" s="9">
        <f t="shared" si="2"/>
        <v>8.9654973157852744</v>
      </c>
      <c r="N7" s="9" t="s">
        <v>65</v>
      </c>
      <c r="O7" s="9">
        <f t="shared" si="3"/>
        <v>6.3472688434543789</v>
      </c>
      <c r="P7" s="9">
        <f t="shared" si="4"/>
        <v>4.2111687519072323</v>
      </c>
      <c r="Q7" s="9">
        <f t="shared" si="5"/>
        <v>2.1361000915471466</v>
      </c>
      <c r="R7" s="9">
        <f t="shared" si="6"/>
        <v>6.5913945682026238</v>
      </c>
      <c r="S7" s="9">
        <f t="shared" si="7"/>
        <v>0.94312106344982816</v>
      </c>
      <c r="T7" s="42"/>
      <c r="U7" s="11"/>
      <c r="V7" s="11"/>
      <c r="W7" s="11"/>
      <c r="X7" s="11"/>
      <c r="Y7" s="11"/>
      <c r="Z7" s="11"/>
    </row>
    <row r="8" spans="1:26" ht="15" customHeight="1">
      <c r="A8" s="12" t="s">
        <v>39</v>
      </c>
      <c r="B8" s="8">
        <v>301889</v>
      </c>
      <c r="C8" s="8">
        <v>3834</v>
      </c>
      <c r="D8" s="8">
        <v>325</v>
      </c>
      <c r="E8" s="8">
        <f t="shared" si="0"/>
        <v>1962</v>
      </c>
      <c r="F8" s="8">
        <v>1933</v>
      </c>
      <c r="G8" s="8">
        <v>0</v>
      </c>
      <c r="H8" s="8">
        <v>29</v>
      </c>
      <c r="I8" s="8">
        <v>23</v>
      </c>
      <c r="J8" s="8">
        <v>6</v>
      </c>
      <c r="K8" s="8">
        <v>25</v>
      </c>
      <c r="L8" s="9">
        <f t="shared" si="1"/>
        <v>12.700032131015043</v>
      </c>
      <c r="M8" s="9">
        <f t="shared" si="2"/>
        <v>6.4990774754959597</v>
      </c>
      <c r="N8" s="9" t="s">
        <v>65</v>
      </c>
      <c r="O8" s="9">
        <f t="shared" si="3"/>
        <v>7.5639019300991128</v>
      </c>
      <c r="P8" s="9">
        <f t="shared" si="4"/>
        <v>5.9989567031820554</v>
      </c>
      <c r="Q8" s="9">
        <f t="shared" si="5"/>
        <v>1.5649452269170578</v>
      </c>
      <c r="R8" s="9">
        <f t="shared" si="6"/>
        <v>6.5206051121544082</v>
      </c>
      <c r="S8" s="9">
        <f t="shared" si="7"/>
        <v>1.076554627694285</v>
      </c>
      <c r="T8" s="42"/>
      <c r="U8" s="11"/>
      <c r="V8" s="11"/>
      <c r="W8" s="11"/>
      <c r="X8" s="11"/>
      <c r="Y8" s="11"/>
      <c r="Z8" s="11"/>
    </row>
    <row r="9" spans="1:26" ht="15" customHeight="1">
      <c r="A9" s="12" t="s">
        <v>40</v>
      </c>
      <c r="B9" s="8">
        <v>68656</v>
      </c>
      <c r="C9" s="8">
        <v>888</v>
      </c>
      <c r="D9" s="8">
        <v>71</v>
      </c>
      <c r="E9" s="8">
        <f t="shared" si="0"/>
        <v>548</v>
      </c>
      <c r="F9" s="8">
        <v>540</v>
      </c>
      <c r="G9" s="8">
        <v>0</v>
      </c>
      <c r="H9" s="8">
        <v>8</v>
      </c>
      <c r="I9" s="8">
        <v>6</v>
      </c>
      <c r="J9" s="8">
        <v>2</v>
      </c>
      <c r="K9" s="8">
        <v>13</v>
      </c>
      <c r="L9" s="9">
        <f t="shared" si="1"/>
        <v>12.934048007457468</v>
      </c>
      <c r="M9" s="9">
        <f t="shared" si="2"/>
        <v>7.981822419016547</v>
      </c>
      <c r="N9" s="9" t="s">
        <v>65</v>
      </c>
      <c r="O9" s="9">
        <f t="shared" si="3"/>
        <v>9.0090090090090094</v>
      </c>
      <c r="P9" s="9">
        <f t="shared" si="4"/>
        <v>6.756756756756757</v>
      </c>
      <c r="Q9" s="9">
        <f t="shared" si="5"/>
        <v>2.2522522522522523</v>
      </c>
      <c r="R9" s="9">
        <f t="shared" si="6"/>
        <v>14.63963963963964</v>
      </c>
      <c r="S9" s="9">
        <f t="shared" si="7"/>
        <v>1.0341412258214868</v>
      </c>
      <c r="T9" s="42"/>
      <c r="U9" s="11"/>
      <c r="V9" s="11"/>
      <c r="W9" s="11"/>
      <c r="X9" s="11"/>
      <c r="Y9" s="11"/>
      <c r="Z9" s="11"/>
    </row>
    <row r="10" spans="1:26" ht="15" customHeight="1">
      <c r="A10" s="12" t="s">
        <v>41</v>
      </c>
      <c r="B10" s="8">
        <v>40626</v>
      </c>
      <c r="C10" s="8">
        <v>410</v>
      </c>
      <c r="D10" s="8">
        <v>44</v>
      </c>
      <c r="E10" s="8">
        <f t="shared" si="0"/>
        <v>274</v>
      </c>
      <c r="F10" s="8">
        <v>271</v>
      </c>
      <c r="G10" s="8">
        <v>0</v>
      </c>
      <c r="H10" s="8">
        <v>3</v>
      </c>
      <c r="I10" s="8">
        <v>1</v>
      </c>
      <c r="J10" s="8">
        <v>2</v>
      </c>
      <c r="K10" s="8">
        <v>4</v>
      </c>
      <c r="L10" s="9">
        <f t="shared" si="1"/>
        <v>10.092059272387141</v>
      </c>
      <c r="M10" s="9">
        <f t="shared" si="2"/>
        <v>6.7444493674001871</v>
      </c>
      <c r="N10" s="9" t="s">
        <v>65</v>
      </c>
      <c r="O10" s="9">
        <f t="shared" si="3"/>
        <v>7.3170731707317076</v>
      </c>
      <c r="P10" s="9">
        <f t="shared" si="4"/>
        <v>2.4390243902439024</v>
      </c>
      <c r="Q10" s="9">
        <f t="shared" si="5"/>
        <v>4.8780487804878048</v>
      </c>
      <c r="R10" s="9">
        <f t="shared" si="6"/>
        <v>9.7560975609756095</v>
      </c>
      <c r="S10" s="9">
        <f t="shared" si="7"/>
        <v>1.083050263378132</v>
      </c>
      <c r="T10" s="42"/>
      <c r="U10" s="11"/>
      <c r="V10" s="11"/>
      <c r="W10" s="11"/>
      <c r="X10" s="11"/>
      <c r="Y10" s="11"/>
      <c r="Z10" s="11"/>
    </row>
    <row r="11" spans="1:26" ht="15" customHeight="1">
      <c r="A11" s="12" t="s">
        <v>42</v>
      </c>
      <c r="B11" s="8">
        <v>144441</v>
      </c>
      <c r="C11" s="8">
        <v>1881</v>
      </c>
      <c r="D11" s="8">
        <v>177</v>
      </c>
      <c r="E11" s="8">
        <f t="shared" si="0"/>
        <v>1418</v>
      </c>
      <c r="F11" s="8">
        <v>1397</v>
      </c>
      <c r="G11" s="8">
        <v>1</v>
      </c>
      <c r="H11" s="8">
        <v>21</v>
      </c>
      <c r="I11" s="8">
        <v>18</v>
      </c>
      <c r="J11" s="8">
        <v>3</v>
      </c>
      <c r="K11" s="8">
        <v>15</v>
      </c>
      <c r="L11" s="9">
        <f t="shared" si="1"/>
        <v>13.022618231665525</v>
      </c>
      <c r="M11" s="9">
        <f t="shared" si="2"/>
        <v>9.8171571783634839</v>
      </c>
      <c r="N11" s="9" t="s">
        <v>65</v>
      </c>
      <c r="O11" s="9">
        <f t="shared" si="3"/>
        <v>11.164274322169058</v>
      </c>
      <c r="P11" s="9">
        <f t="shared" si="4"/>
        <v>9.5693779904306222</v>
      </c>
      <c r="Q11" s="9">
        <f t="shared" si="5"/>
        <v>1.594896331738437</v>
      </c>
      <c r="R11" s="9">
        <f t="shared" si="6"/>
        <v>7.9744816586921843</v>
      </c>
      <c r="S11" s="9">
        <f t="shared" si="7"/>
        <v>1.2254138367914926</v>
      </c>
      <c r="T11" s="42"/>
      <c r="U11" s="11"/>
      <c r="V11" s="11"/>
      <c r="W11" s="11"/>
      <c r="X11" s="11"/>
      <c r="Y11" s="11"/>
      <c r="Z11" s="11"/>
    </row>
    <row r="12" spans="1:26" ht="15" customHeight="1">
      <c r="A12" s="12" t="s">
        <v>43</v>
      </c>
      <c r="B12" s="8">
        <v>36276</v>
      </c>
      <c r="C12" s="8">
        <v>468</v>
      </c>
      <c r="D12" s="8">
        <v>47</v>
      </c>
      <c r="E12" s="8">
        <f t="shared" si="0"/>
        <v>296</v>
      </c>
      <c r="F12" s="8">
        <v>296</v>
      </c>
      <c r="G12" s="8">
        <v>0</v>
      </c>
      <c r="H12" s="8">
        <v>0</v>
      </c>
      <c r="I12" s="8">
        <v>0</v>
      </c>
      <c r="J12" s="8">
        <v>0</v>
      </c>
      <c r="K12" s="8">
        <v>6</v>
      </c>
      <c r="L12" s="9">
        <f t="shared" si="1"/>
        <v>12.901091630830301</v>
      </c>
      <c r="M12" s="9">
        <f t="shared" si="2"/>
        <v>8.1596647921490799</v>
      </c>
      <c r="N12" s="9" t="s">
        <v>65</v>
      </c>
      <c r="O12" s="9">
        <f t="shared" si="3"/>
        <v>0</v>
      </c>
      <c r="P12" s="9">
        <f t="shared" si="4"/>
        <v>0</v>
      </c>
      <c r="Q12" s="9">
        <f t="shared" si="5"/>
        <v>0</v>
      </c>
      <c r="R12" s="9">
        <f t="shared" si="6"/>
        <v>12.820512820512819</v>
      </c>
      <c r="S12" s="9">
        <f t="shared" si="7"/>
        <v>1.2956224501047524</v>
      </c>
      <c r="T12" s="42"/>
      <c r="U12" s="11"/>
      <c r="V12" s="11"/>
      <c r="W12" s="11"/>
      <c r="X12" s="11"/>
      <c r="Y12" s="11"/>
      <c r="Z12" s="11"/>
    </row>
    <row r="13" spans="1:26" ht="15" customHeight="1">
      <c r="A13" s="12" t="s">
        <v>44</v>
      </c>
      <c r="B13" s="8">
        <v>69812</v>
      </c>
      <c r="C13" s="8">
        <v>872</v>
      </c>
      <c r="D13" s="8">
        <v>90</v>
      </c>
      <c r="E13" s="8">
        <f t="shared" si="0"/>
        <v>588</v>
      </c>
      <c r="F13" s="8">
        <v>579</v>
      </c>
      <c r="G13" s="8">
        <v>0</v>
      </c>
      <c r="H13" s="8">
        <v>9</v>
      </c>
      <c r="I13" s="8">
        <v>7</v>
      </c>
      <c r="J13" s="8">
        <v>2</v>
      </c>
      <c r="K13" s="8">
        <v>5</v>
      </c>
      <c r="L13" s="9">
        <f t="shared" si="1"/>
        <v>12.49068927977998</v>
      </c>
      <c r="M13" s="9">
        <f t="shared" si="2"/>
        <v>8.4226207528791601</v>
      </c>
      <c r="N13" s="9" t="s">
        <v>65</v>
      </c>
      <c r="O13" s="9">
        <f t="shared" si="3"/>
        <v>10.321100917431194</v>
      </c>
      <c r="P13" s="9">
        <f t="shared" si="4"/>
        <v>8.0275229357798175</v>
      </c>
      <c r="Q13" s="9">
        <f t="shared" si="5"/>
        <v>2.2935779816513762</v>
      </c>
      <c r="R13" s="9">
        <f t="shared" si="6"/>
        <v>5.7339449541284404</v>
      </c>
      <c r="S13" s="9">
        <f t="shared" si="7"/>
        <v>1.2891766458488512</v>
      </c>
      <c r="T13" s="42"/>
      <c r="U13" s="11"/>
      <c r="V13" s="11"/>
      <c r="W13" s="11"/>
      <c r="X13" s="11"/>
      <c r="Y13" s="11"/>
      <c r="Z13" s="11"/>
    </row>
    <row r="14" spans="1:26" ht="15" customHeight="1">
      <c r="A14" s="12" t="s">
        <v>45</v>
      </c>
      <c r="B14" s="8">
        <v>115019</v>
      </c>
      <c r="C14" s="8">
        <v>1068</v>
      </c>
      <c r="D14" s="8">
        <v>123</v>
      </c>
      <c r="E14" s="8">
        <f t="shared" si="0"/>
        <v>1183</v>
      </c>
      <c r="F14" s="8">
        <v>1180</v>
      </c>
      <c r="G14" s="8">
        <v>0</v>
      </c>
      <c r="H14" s="8">
        <v>3</v>
      </c>
      <c r="I14" s="8">
        <v>3</v>
      </c>
      <c r="J14" s="8">
        <v>0</v>
      </c>
      <c r="K14" s="8">
        <v>6</v>
      </c>
      <c r="L14" s="9">
        <f t="shared" si="1"/>
        <v>9.2854224084716428</v>
      </c>
      <c r="M14" s="9">
        <f t="shared" si="2"/>
        <v>10.285257218372616</v>
      </c>
      <c r="N14" s="9" t="s">
        <v>65</v>
      </c>
      <c r="O14" s="9">
        <f t="shared" si="3"/>
        <v>2.8089887640449436</v>
      </c>
      <c r="P14" s="9">
        <f t="shared" si="4"/>
        <v>2.8089887640449436</v>
      </c>
      <c r="Q14" s="9">
        <f t="shared" si="5"/>
        <v>0</v>
      </c>
      <c r="R14" s="9">
        <f t="shared" si="6"/>
        <v>5.6179775280898872</v>
      </c>
      <c r="S14" s="9">
        <f t="shared" si="7"/>
        <v>1.0693885358071276</v>
      </c>
      <c r="T14" s="42"/>
      <c r="U14" s="11"/>
      <c r="V14" s="11"/>
      <c r="W14" s="11"/>
      <c r="X14" s="11"/>
      <c r="Y14" s="11"/>
      <c r="Z14" s="11"/>
    </row>
    <row r="15" spans="1:26" ht="15" customHeight="1">
      <c r="A15" s="12" t="s">
        <v>46</v>
      </c>
      <c r="B15" s="8">
        <v>5075</v>
      </c>
      <c r="C15" s="8">
        <v>39</v>
      </c>
      <c r="D15" s="8">
        <v>0</v>
      </c>
      <c r="E15" s="8">
        <f t="shared" si="0"/>
        <v>31</v>
      </c>
      <c r="F15" s="8">
        <v>31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9">
        <f t="shared" si="1"/>
        <v>7.6847290640394084</v>
      </c>
      <c r="M15" s="9">
        <f t="shared" si="2"/>
        <v>6.1083743842364528</v>
      </c>
      <c r="N15" s="9" t="s">
        <v>65</v>
      </c>
      <c r="O15" s="9">
        <f t="shared" si="3"/>
        <v>0</v>
      </c>
      <c r="P15" s="9">
        <f t="shared" si="4"/>
        <v>0</v>
      </c>
      <c r="Q15" s="9">
        <f t="shared" si="5"/>
        <v>0</v>
      </c>
      <c r="R15" s="9">
        <f t="shared" si="6"/>
        <v>0</v>
      </c>
      <c r="S15" s="9">
        <f t="shared" si="7"/>
        <v>0</v>
      </c>
      <c r="T15" s="42"/>
      <c r="U15" s="11"/>
      <c r="V15" s="11"/>
      <c r="W15" s="11"/>
      <c r="X15" s="11"/>
      <c r="Y15" s="11"/>
      <c r="Z15" s="11"/>
    </row>
    <row r="16" spans="1:26" ht="15" customHeight="1">
      <c r="A16" s="12" t="s">
        <v>47</v>
      </c>
      <c r="B16" s="8">
        <v>5778</v>
      </c>
      <c r="C16" s="8">
        <v>46</v>
      </c>
      <c r="D16" s="8">
        <v>3</v>
      </c>
      <c r="E16" s="8">
        <f t="shared" si="0"/>
        <v>37</v>
      </c>
      <c r="F16" s="8">
        <v>37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9">
        <f t="shared" si="1"/>
        <v>7.9612322602976811</v>
      </c>
      <c r="M16" s="9">
        <f t="shared" si="2"/>
        <v>6.4035998615437872</v>
      </c>
      <c r="N16" s="9" t="s">
        <v>65</v>
      </c>
      <c r="O16" s="9">
        <f t="shared" si="3"/>
        <v>0</v>
      </c>
      <c r="P16" s="9">
        <f t="shared" si="4"/>
        <v>0</v>
      </c>
      <c r="Q16" s="9">
        <f t="shared" si="5"/>
        <v>0</v>
      </c>
      <c r="R16" s="9">
        <f t="shared" si="6"/>
        <v>0</v>
      </c>
      <c r="S16" s="9">
        <f t="shared" si="7"/>
        <v>0.51921079958463134</v>
      </c>
      <c r="T16" s="42"/>
      <c r="U16" s="11"/>
      <c r="V16" s="11"/>
      <c r="W16" s="11"/>
      <c r="X16" s="11"/>
      <c r="Y16" s="11"/>
      <c r="Z16" s="11"/>
    </row>
    <row r="17" spans="1:26" ht="15" customHeight="1">
      <c r="A17" s="12" t="s">
        <v>48</v>
      </c>
      <c r="B17" s="8">
        <v>40409</v>
      </c>
      <c r="C17" s="8">
        <v>432</v>
      </c>
      <c r="D17" s="8">
        <v>50</v>
      </c>
      <c r="E17" s="8">
        <f t="shared" si="0"/>
        <v>367</v>
      </c>
      <c r="F17" s="8">
        <v>363</v>
      </c>
      <c r="G17" s="8">
        <v>0</v>
      </c>
      <c r="H17" s="8">
        <v>4</v>
      </c>
      <c r="I17" s="8">
        <v>4</v>
      </c>
      <c r="J17" s="8">
        <v>0</v>
      </c>
      <c r="K17" s="8">
        <v>5</v>
      </c>
      <c r="L17" s="9">
        <f t="shared" si="1"/>
        <v>10.690687718082605</v>
      </c>
      <c r="M17" s="9">
        <f t="shared" si="2"/>
        <v>9.0821351679081381</v>
      </c>
      <c r="N17" s="9" t="s">
        <v>65</v>
      </c>
      <c r="O17" s="9">
        <f t="shared" si="3"/>
        <v>9.2592592592592595</v>
      </c>
      <c r="P17" s="9">
        <f t="shared" si="4"/>
        <v>9.2592592592592595</v>
      </c>
      <c r="Q17" s="9">
        <f t="shared" si="5"/>
        <v>0</v>
      </c>
      <c r="R17" s="9">
        <f t="shared" si="6"/>
        <v>11.574074074074073</v>
      </c>
      <c r="S17" s="9">
        <f t="shared" si="7"/>
        <v>1.2373481155188202</v>
      </c>
      <c r="T17" s="42"/>
      <c r="U17" s="11"/>
      <c r="V17" s="11"/>
      <c r="W17" s="11"/>
      <c r="X17" s="11"/>
      <c r="Y17" s="11"/>
      <c r="Z17" s="11"/>
    </row>
    <row r="18" spans="1:26" ht="15" customHeight="1">
      <c r="A18" s="12" t="s">
        <v>49</v>
      </c>
      <c r="B18" s="8">
        <v>213136</v>
      </c>
      <c r="C18" s="8">
        <v>2336</v>
      </c>
      <c r="D18" s="8">
        <v>285</v>
      </c>
      <c r="E18" s="8">
        <f t="shared" si="0"/>
        <v>1929</v>
      </c>
      <c r="F18" s="8">
        <v>1908</v>
      </c>
      <c r="G18" s="8">
        <v>0</v>
      </c>
      <c r="H18" s="8">
        <v>21</v>
      </c>
      <c r="I18" s="8">
        <v>19</v>
      </c>
      <c r="J18" s="8">
        <v>2</v>
      </c>
      <c r="K18" s="8">
        <v>16</v>
      </c>
      <c r="L18" s="9">
        <f t="shared" si="1"/>
        <v>10.960138127768186</v>
      </c>
      <c r="M18" s="9">
        <f t="shared" si="2"/>
        <v>9.0505592673222726</v>
      </c>
      <c r="N18" s="9" t="s">
        <v>65</v>
      </c>
      <c r="O18" s="9">
        <f t="shared" si="3"/>
        <v>8.9897260273972606</v>
      </c>
      <c r="P18" s="9">
        <f t="shared" si="4"/>
        <v>8.1335616438356162</v>
      </c>
      <c r="Q18" s="9">
        <f t="shared" si="5"/>
        <v>0.85616438356164382</v>
      </c>
      <c r="R18" s="9">
        <f t="shared" si="6"/>
        <v>6.8493150684931505</v>
      </c>
      <c r="S18" s="9">
        <f t="shared" si="7"/>
        <v>1.3371743863073342</v>
      </c>
      <c r="T18" s="42"/>
      <c r="U18" s="11"/>
      <c r="V18" s="11"/>
      <c r="W18" s="11"/>
      <c r="X18" s="11"/>
      <c r="Y18" s="11"/>
      <c r="Z18" s="11"/>
    </row>
    <row r="19" spans="1:26" ht="15" customHeight="1">
      <c r="A19" s="12" t="s">
        <v>50</v>
      </c>
      <c r="B19" s="8">
        <v>277775</v>
      </c>
      <c r="C19" s="8">
        <v>3372</v>
      </c>
      <c r="D19" s="8">
        <v>326</v>
      </c>
      <c r="E19" s="8">
        <f t="shared" si="0"/>
        <v>2751</v>
      </c>
      <c r="F19" s="8">
        <v>2721</v>
      </c>
      <c r="G19" s="8">
        <v>0</v>
      </c>
      <c r="H19" s="8">
        <v>30</v>
      </c>
      <c r="I19" s="8">
        <v>21</v>
      </c>
      <c r="J19" s="8">
        <v>9</v>
      </c>
      <c r="K19" s="8">
        <v>29</v>
      </c>
      <c r="L19" s="9">
        <f t="shared" si="1"/>
        <v>12.139321393213931</v>
      </c>
      <c r="M19" s="9">
        <f t="shared" si="2"/>
        <v>9.9036990369903695</v>
      </c>
      <c r="N19" s="9" t="s">
        <v>65</v>
      </c>
      <c r="O19" s="9">
        <f t="shared" si="3"/>
        <v>8.8967971530249113</v>
      </c>
      <c r="P19" s="9">
        <f t="shared" si="4"/>
        <v>6.2277580071174379</v>
      </c>
      <c r="Q19" s="9">
        <f t="shared" si="5"/>
        <v>2.6690391459074734</v>
      </c>
      <c r="R19" s="9">
        <f t="shared" si="6"/>
        <v>8.6002372479240812</v>
      </c>
      <c r="S19" s="9">
        <f t="shared" si="7"/>
        <v>1.1736117361173612</v>
      </c>
      <c r="T19" s="42"/>
      <c r="U19" s="11"/>
      <c r="V19" s="11"/>
      <c r="W19" s="11"/>
      <c r="X19" s="11"/>
      <c r="Y19" s="11"/>
      <c r="Z19" s="11"/>
    </row>
    <row r="20" spans="1:26" ht="15" customHeight="1">
      <c r="A20" s="12" t="s">
        <v>51</v>
      </c>
      <c r="B20" s="8">
        <v>53832</v>
      </c>
      <c r="C20" s="8">
        <v>721</v>
      </c>
      <c r="D20" s="8">
        <v>49</v>
      </c>
      <c r="E20" s="8">
        <f t="shared" si="0"/>
        <v>374</v>
      </c>
      <c r="F20" s="8">
        <v>367</v>
      </c>
      <c r="G20" s="8">
        <v>0</v>
      </c>
      <c r="H20" s="8">
        <v>7</v>
      </c>
      <c r="I20" s="8">
        <v>6</v>
      </c>
      <c r="J20" s="8">
        <v>1</v>
      </c>
      <c r="K20" s="8">
        <v>4</v>
      </c>
      <c r="L20" s="9">
        <f t="shared" si="1"/>
        <v>13.393520582553128</v>
      </c>
      <c r="M20" s="9">
        <f t="shared" si="2"/>
        <v>6.9475404963590428</v>
      </c>
      <c r="N20" s="9" t="s">
        <v>65</v>
      </c>
      <c r="O20" s="9">
        <f t="shared" si="3"/>
        <v>9.7087378640776691</v>
      </c>
      <c r="P20" s="9">
        <f t="shared" si="4"/>
        <v>8.3217753120665741</v>
      </c>
      <c r="Q20" s="9">
        <f t="shared" si="5"/>
        <v>1.3869625520110958</v>
      </c>
      <c r="R20" s="9">
        <f t="shared" si="6"/>
        <v>5.547850208044383</v>
      </c>
      <c r="S20" s="9">
        <f t="shared" si="7"/>
        <v>0.91023926289196011</v>
      </c>
      <c r="T20" s="42"/>
      <c r="U20" s="11"/>
      <c r="V20" s="11"/>
      <c r="W20" s="11"/>
      <c r="X20" s="11"/>
      <c r="Y20" s="11"/>
      <c r="Z20" s="11"/>
    </row>
    <row r="21" spans="1:26" ht="15" customHeight="1">
      <c r="A21" s="12" t="s">
        <v>52</v>
      </c>
      <c r="B21" s="8">
        <v>15494</v>
      </c>
      <c r="C21" s="8">
        <v>120</v>
      </c>
      <c r="D21" s="8">
        <v>4</v>
      </c>
      <c r="E21" s="8">
        <f t="shared" si="0"/>
        <v>92</v>
      </c>
      <c r="F21" s="8">
        <v>91</v>
      </c>
      <c r="G21" s="8">
        <v>0</v>
      </c>
      <c r="H21" s="8">
        <v>1</v>
      </c>
      <c r="I21" s="8">
        <v>0</v>
      </c>
      <c r="J21" s="8">
        <v>1</v>
      </c>
      <c r="K21" s="8">
        <v>3</v>
      </c>
      <c r="L21" s="9">
        <f t="shared" si="1"/>
        <v>7.7449335226539304</v>
      </c>
      <c r="M21" s="9">
        <f t="shared" si="2"/>
        <v>5.9377823673680137</v>
      </c>
      <c r="N21" s="9" t="s">
        <v>65</v>
      </c>
      <c r="O21" s="9">
        <f t="shared" si="3"/>
        <v>8.3333333333333339</v>
      </c>
      <c r="P21" s="9">
        <f t="shared" si="4"/>
        <v>0</v>
      </c>
      <c r="Q21" s="9">
        <f t="shared" si="5"/>
        <v>8.3333333333333339</v>
      </c>
      <c r="R21" s="9">
        <f t="shared" si="6"/>
        <v>25</v>
      </c>
      <c r="S21" s="9">
        <f t="shared" si="7"/>
        <v>0.258164450755131</v>
      </c>
      <c r="T21" s="11"/>
      <c r="U21" s="11"/>
      <c r="V21" s="11"/>
      <c r="W21" s="11"/>
      <c r="X21" s="11"/>
      <c r="Y21" s="11"/>
      <c r="Z21" s="11"/>
    </row>
    <row r="22" spans="1:26" ht="15" customHeight="1">
      <c r="A22" s="12" t="s">
        <v>53</v>
      </c>
      <c r="B22" s="8">
        <v>116106</v>
      </c>
      <c r="C22" s="8">
        <v>1585</v>
      </c>
      <c r="D22" s="8">
        <v>116</v>
      </c>
      <c r="E22" s="8">
        <f t="shared" si="0"/>
        <v>992</v>
      </c>
      <c r="F22" s="8">
        <v>983</v>
      </c>
      <c r="G22" s="8">
        <v>1</v>
      </c>
      <c r="H22" s="8">
        <v>9</v>
      </c>
      <c r="I22" s="8">
        <v>8</v>
      </c>
      <c r="J22" s="8">
        <v>1</v>
      </c>
      <c r="K22" s="8">
        <v>12</v>
      </c>
      <c r="L22" s="9">
        <f t="shared" si="1"/>
        <v>13.651318622637936</v>
      </c>
      <c r="M22" s="9">
        <f t="shared" si="2"/>
        <v>8.5439167657140889</v>
      </c>
      <c r="N22" s="9" t="s">
        <v>65</v>
      </c>
      <c r="O22" s="9">
        <f t="shared" si="3"/>
        <v>5.6782334384858046</v>
      </c>
      <c r="P22" s="9">
        <f t="shared" si="4"/>
        <v>5.0473186119873823</v>
      </c>
      <c r="Q22" s="9">
        <f t="shared" si="5"/>
        <v>0.63091482649842279</v>
      </c>
      <c r="R22" s="9">
        <f t="shared" si="6"/>
        <v>7.5709779179810726</v>
      </c>
      <c r="S22" s="9">
        <f t="shared" si="7"/>
        <v>0.99908704115205083</v>
      </c>
      <c r="T22" s="11"/>
      <c r="U22" s="11"/>
      <c r="V22" s="11"/>
      <c r="W22" s="11"/>
      <c r="X22" s="11"/>
      <c r="Y22" s="11"/>
      <c r="Z22" s="11"/>
    </row>
    <row r="23" spans="1:26" ht="15" customHeight="1">
      <c r="A23" s="12" t="s">
        <v>54</v>
      </c>
      <c r="B23" s="8">
        <v>43908</v>
      </c>
      <c r="C23" s="8">
        <v>529</v>
      </c>
      <c r="D23" s="8">
        <v>28</v>
      </c>
      <c r="E23" s="8">
        <f t="shared" si="0"/>
        <v>289</v>
      </c>
      <c r="F23" s="8">
        <v>285</v>
      </c>
      <c r="G23" s="8">
        <v>0</v>
      </c>
      <c r="H23" s="8">
        <v>4</v>
      </c>
      <c r="I23" s="8">
        <v>4</v>
      </c>
      <c r="J23" s="8">
        <v>0</v>
      </c>
      <c r="K23" s="8">
        <v>6</v>
      </c>
      <c r="L23" s="9">
        <f t="shared" si="1"/>
        <v>12.04791837478364</v>
      </c>
      <c r="M23" s="9">
        <f t="shared" si="2"/>
        <v>6.5819440648628946</v>
      </c>
      <c r="N23" s="9" t="s">
        <v>65</v>
      </c>
      <c r="O23" s="9">
        <f t="shared" si="3"/>
        <v>7.5614366729678641</v>
      </c>
      <c r="P23" s="9">
        <f t="shared" si="4"/>
        <v>7.5614366729678641</v>
      </c>
      <c r="Q23" s="9">
        <f t="shared" si="5"/>
        <v>0</v>
      </c>
      <c r="R23" s="9">
        <f t="shared" si="6"/>
        <v>11.342155009451796</v>
      </c>
      <c r="S23" s="9">
        <f t="shared" si="7"/>
        <v>0.63769700282408681</v>
      </c>
      <c r="T23" s="11"/>
      <c r="U23" s="11"/>
      <c r="V23" s="11"/>
      <c r="W23" s="11"/>
      <c r="X23" s="11"/>
      <c r="Y23" s="11"/>
      <c r="Z23" s="11"/>
    </row>
    <row r="24" spans="1:26" ht="15" customHeight="1">
      <c r="A24" s="12" t="s">
        <v>55</v>
      </c>
      <c r="B24" s="8">
        <v>60165</v>
      </c>
      <c r="C24" s="8">
        <v>713</v>
      </c>
      <c r="D24" s="8">
        <v>46</v>
      </c>
      <c r="E24" s="8">
        <f t="shared" si="0"/>
        <v>506</v>
      </c>
      <c r="F24" s="8">
        <v>502</v>
      </c>
      <c r="G24" s="8">
        <v>0</v>
      </c>
      <c r="H24" s="8">
        <v>4</v>
      </c>
      <c r="I24" s="8">
        <v>2</v>
      </c>
      <c r="J24" s="8">
        <v>2</v>
      </c>
      <c r="K24" s="8">
        <v>5</v>
      </c>
      <c r="L24" s="9">
        <f t="shared" si="1"/>
        <v>11.850743787916562</v>
      </c>
      <c r="M24" s="9">
        <f t="shared" si="2"/>
        <v>8.4102052688440114</v>
      </c>
      <c r="N24" s="9" t="s">
        <v>65</v>
      </c>
      <c r="O24" s="9">
        <f t="shared" si="3"/>
        <v>5.6100981767180924</v>
      </c>
      <c r="P24" s="9">
        <f t="shared" si="4"/>
        <v>2.8050490883590462</v>
      </c>
      <c r="Q24" s="9">
        <f t="shared" si="5"/>
        <v>2.8050490883590462</v>
      </c>
      <c r="R24" s="9">
        <f t="shared" si="6"/>
        <v>7.0126227208976157</v>
      </c>
      <c r="S24" s="9">
        <f t="shared" si="7"/>
        <v>0.76456411534945568</v>
      </c>
      <c r="T24" s="11"/>
      <c r="U24" s="11"/>
      <c r="V24" s="11"/>
      <c r="W24" s="11"/>
      <c r="X24" s="11"/>
      <c r="Y24" s="11"/>
      <c r="Z24" s="11"/>
    </row>
    <row r="25" spans="1:26" ht="15" customHeight="1">
      <c r="A25" s="12" t="s">
        <v>56</v>
      </c>
      <c r="B25" s="8">
        <v>228501</v>
      </c>
      <c r="C25" s="8">
        <v>2727</v>
      </c>
      <c r="D25" s="8">
        <v>299</v>
      </c>
      <c r="E25" s="8">
        <f t="shared" si="0"/>
        <v>2100</v>
      </c>
      <c r="F25" s="8">
        <v>2088</v>
      </c>
      <c r="G25" s="8">
        <v>0</v>
      </c>
      <c r="H25" s="8">
        <v>12</v>
      </c>
      <c r="I25" s="8">
        <v>10</v>
      </c>
      <c r="J25" s="8">
        <v>2</v>
      </c>
      <c r="K25" s="8">
        <v>17</v>
      </c>
      <c r="L25" s="9">
        <f t="shared" si="1"/>
        <v>11.934302256882903</v>
      </c>
      <c r="M25" s="9">
        <f t="shared" si="2"/>
        <v>9.1903317709769325</v>
      </c>
      <c r="N25" s="9" t="s">
        <v>65</v>
      </c>
      <c r="O25" s="9">
        <f t="shared" si="3"/>
        <v>4.4004400440043998</v>
      </c>
      <c r="P25" s="9">
        <f t="shared" si="4"/>
        <v>3.6670333700036672</v>
      </c>
      <c r="Q25" s="9">
        <f t="shared" si="5"/>
        <v>0.73340667400073345</v>
      </c>
      <c r="R25" s="9">
        <f t="shared" si="6"/>
        <v>6.2339567290062332</v>
      </c>
      <c r="S25" s="9">
        <f t="shared" si="7"/>
        <v>1.3085281902486205</v>
      </c>
      <c r="T25" s="11"/>
      <c r="U25" s="11"/>
      <c r="V25" s="11"/>
      <c r="W25" s="11"/>
      <c r="X25" s="11"/>
      <c r="Y25" s="11"/>
      <c r="Z25" s="11"/>
    </row>
    <row r="26" spans="1:26" ht="15" customHeight="1">
      <c r="A26" s="12" t="s">
        <v>57</v>
      </c>
      <c r="B26" s="8">
        <v>119033</v>
      </c>
      <c r="C26" s="8">
        <v>1730</v>
      </c>
      <c r="D26" s="8">
        <v>145</v>
      </c>
      <c r="E26" s="8">
        <f t="shared" si="0"/>
        <v>947</v>
      </c>
      <c r="F26" s="8">
        <v>938</v>
      </c>
      <c r="G26" s="8">
        <v>0</v>
      </c>
      <c r="H26" s="8">
        <v>9</v>
      </c>
      <c r="I26" s="8">
        <v>7</v>
      </c>
      <c r="J26" s="8">
        <v>2</v>
      </c>
      <c r="K26" s="8">
        <v>6</v>
      </c>
      <c r="L26" s="9">
        <f t="shared" si="1"/>
        <v>14.533784748767149</v>
      </c>
      <c r="M26" s="9">
        <f t="shared" si="2"/>
        <v>7.9557769694118434</v>
      </c>
      <c r="N26" s="9" t="s">
        <v>65</v>
      </c>
      <c r="O26" s="9">
        <f t="shared" si="3"/>
        <v>5.202312138728324</v>
      </c>
      <c r="P26" s="9">
        <f t="shared" si="4"/>
        <v>4.0462427745664735</v>
      </c>
      <c r="Q26" s="9">
        <f t="shared" si="5"/>
        <v>1.1560693641618498</v>
      </c>
      <c r="R26" s="9">
        <f t="shared" si="6"/>
        <v>3.4682080924855492</v>
      </c>
      <c r="S26" s="9">
        <f t="shared" si="7"/>
        <v>1.2181495887695011</v>
      </c>
      <c r="T26" s="11"/>
      <c r="U26" s="11"/>
      <c r="V26" s="11"/>
      <c r="W26" s="11"/>
      <c r="X26" s="11"/>
      <c r="Y26" s="11"/>
      <c r="Z26" s="11"/>
    </row>
    <row r="27" spans="1:26" ht="15" customHeight="1">
      <c r="A27" s="12" t="s">
        <v>59</v>
      </c>
      <c r="B27" s="8">
        <v>5063</v>
      </c>
      <c r="C27" s="8">
        <v>62</v>
      </c>
      <c r="D27" s="8">
        <v>2</v>
      </c>
      <c r="E27" s="8">
        <f t="shared" si="0"/>
        <v>67</v>
      </c>
      <c r="F27" s="8">
        <v>65</v>
      </c>
      <c r="G27" s="8">
        <v>0</v>
      </c>
      <c r="H27" s="8">
        <v>2</v>
      </c>
      <c r="I27" s="8">
        <v>2</v>
      </c>
      <c r="J27" s="8">
        <v>0</v>
      </c>
      <c r="K27" s="8">
        <v>1</v>
      </c>
      <c r="L27" s="9">
        <f t="shared" si="1"/>
        <v>12.245704127987359</v>
      </c>
      <c r="M27" s="9">
        <f t="shared" si="2"/>
        <v>13.23326091250247</v>
      </c>
      <c r="N27" s="9" t="s">
        <v>65</v>
      </c>
      <c r="O27" s="9">
        <f t="shared" si="3"/>
        <v>32.258064516129032</v>
      </c>
      <c r="P27" s="9">
        <f t="shared" si="4"/>
        <v>32.258064516129032</v>
      </c>
      <c r="Q27" s="9">
        <f t="shared" si="5"/>
        <v>0</v>
      </c>
      <c r="R27" s="9">
        <f t="shared" si="6"/>
        <v>16.129032258064516</v>
      </c>
      <c r="S27" s="9">
        <f t="shared" si="7"/>
        <v>0.39502271380604387</v>
      </c>
      <c r="T27" s="11"/>
      <c r="U27" s="11"/>
      <c r="V27" s="11"/>
      <c r="W27" s="11"/>
      <c r="X27" s="11"/>
      <c r="Y27" s="11"/>
      <c r="Z27" s="11"/>
    </row>
    <row r="28" spans="1:26" ht="15" customHeight="1">
      <c r="A28" s="12" t="s">
        <v>60</v>
      </c>
      <c r="B28" s="8">
        <v>121541</v>
      </c>
      <c r="C28" s="8">
        <v>1397</v>
      </c>
      <c r="D28" s="8">
        <v>144</v>
      </c>
      <c r="E28" s="8">
        <f t="shared" si="0"/>
        <v>1211</v>
      </c>
      <c r="F28" s="8">
        <v>1205</v>
      </c>
      <c r="G28" s="8">
        <v>0</v>
      </c>
      <c r="H28" s="8">
        <v>6</v>
      </c>
      <c r="I28" s="8">
        <v>5</v>
      </c>
      <c r="J28" s="8">
        <v>1</v>
      </c>
      <c r="K28" s="8">
        <v>6</v>
      </c>
      <c r="L28" s="9">
        <f t="shared" si="1"/>
        <v>11.49406373158029</v>
      </c>
      <c r="M28" s="9">
        <f t="shared" si="2"/>
        <v>9.9637159477048893</v>
      </c>
      <c r="N28" s="9" t="s">
        <v>65</v>
      </c>
      <c r="O28" s="9">
        <f t="shared" si="3"/>
        <v>4.2949176807444527</v>
      </c>
      <c r="P28" s="9">
        <f t="shared" si="4"/>
        <v>3.5790980672870436</v>
      </c>
      <c r="Q28" s="9">
        <f t="shared" si="5"/>
        <v>0.71581961345740874</v>
      </c>
      <c r="R28" s="9">
        <f t="shared" si="6"/>
        <v>4.2949176807444527</v>
      </c>
      <c r="S28" s="9">
        <f t="shared" si="7"/>
        <v>1.1847853810648259</v>
      </c>
      <c r="T28" s="11"/>
      <c r="U28" s="11"/>
      <c r="V28" s="11"/>
      <c r="W28" s="11"/>
      <c r="X28" s="11"/>
      <c r="Y28" s="11"/>
      <c r="Z28" s="11"/>
    </row>
    <row r="29" spans="1:26" ht="15" customHeight="1">
      <c r="A29" s="12" t="s">
        <v>61</v>
      </c>
      <c r="B29" s="8">
        <v>21686</v>
      </c>
      <c r="C29" s="8">
        <v>278</v>
      </c>
      <c r="D29" s="8">
        <v>14</v>
      </c>
      <c r="E29" s="8">
        <f t="shared" si="0"/>
        <v>142</v>
      </c>
      <c r="F29" s="8">
        <v>141</v>
      </c>
      <c r="G29" s="8">
        <v>1</v>
      </c>
      <c r="H29" s="8">
        <v>1</v>
      </c>
      <c r="I29" s="8">
        <v>0</v>
      </c>
      <c r="J29" s="8">
        <v>1</v>
      </c>
      <c r="K29" s="8">
        <v>2</v>
      </c>
      <c r="L29" s="9">
        <f t="shared" si="1"/>
        <v>12.819330443604169</v>
      </c>
      <c r="M29" s="9">
        <f t="shared" si="2"/>
        <v>6.5480033201143595</v>
      </c>
      <c r="N29" s="9" t="s">
        <v>65</v>
      </c>
      <c r="O29" s="9">
        <f t="shared" si="3"/>
        <v>3.5971223021582737</v>
      </c>
      <c r="P29" s="9">
        <f t="shared" si="4"/>
        <v>0</v>
      </c>
      <c r="Q29" s="9">
        <f t="shared" si="5"/>
        <v>3.5971223021582737</v>
      </c>
      <c r="R29" s="9">
        <f t="shared" si="6"/>
        <v>7.1942446043165473</v>
      </c>
      <c r="S29" s="9">
        <f t="shared" si="7"/>
        <v>0.64557779212395094</v>
      </c>
      <c r="T29" s="11"/>
      <c r="U29" s="11"/>
      <c r="V29" s="11"/>
      <c r="W29" s="11"/>
      <c r="X29" s="11"/>
      <c r="Y29" s="11"/>
      <c r="Z29" s="11"/>
    </row>
    <row r="30" spans="1:26" ht="15" customHeight="1">
      <c r="A30" s="12" t="s">
        <v>62</v>
      </c>
      <c r="B30" s="8">
        <v>14108</v>
      </c>
      <c r="C30" s="8">
        <v>130</v>
      </c>
      <c r="D30" s="8">
        <v>8</v>
      </c>
      <c r="E30" s="8">
        <f t="shared" si="0"/>
        <v>107</v>
      </c>
      <c r="F30" s="8">
        <v>106</v>
      </c>
      <c r="G30" s="8">
        <v>0</v>
      </c>
      <c r="H30" s="8">
        <v>1</v>
      </c>
      <c r="I30" s="8">
        <v>1</v>
      </c>
      <c r="J30" s="8">
        <v>0</v>
      </c>
      <c r="K30" s="8">
        <v>3</v>
      </c>
      <c r="L30" s="9">
        <f t="shared" si="1"/>
        <v>9.2146299971647299</v>
      </c>
      <c r="M30" s="9">
        <f t="shared" si="2"/>
        <v>7.5843493053586615</v>
      </c>
      <c r="N30" s="9" t="s">
        <v>65</v>
      </c>
      <c r="O30" s="9">
        <f t="shared" si="3"/>
        <v>7.6923076923076925</v>
      </c>
      <c r="P30" s="9">
        <f t="shared" si="4"/>
        <v>7.6923076923076925</v>
      </c>
      <c r="Q30" s="9">
        <f t="shared" si="5"/>
        <v>0</v>
      </c>
      <c r="R30" s="9">
        <f t="shared" si="6"/>
        <v>23.076923076923077</v>
      </c>
      <c r="S30" s="9">
        <f t="shared" si="7"/>
        <v>0.56705415367167566</v>
      </c>
      <c r="T30" s="11"/>
      <c r="U30" s="11"/>
      <c r="V30" s="11"/>
      <c r="W30" s="11"/>
      <c r="X30" s="11"/>
      <c r="Y30" s="11"/>
      <c r="Z30" s="11"/>
    </row>
    <row r="31" spans="1:26" ht="15" customHeight="1">
      <c r="A31" s="12" t="s">
        <v>63</v>
      </c>
      <c r="B31" s="8">
        <v>117925</v>
      </c>
      <c r="C31" s="8">
        <v>1321</v>
      </c>
      <c r="D31" s="8">
        <v>116</v>
      </c>
      <c r="E31" s="8">
        <f t="shared" si="0"/>
        <v>1105</v>
      </c>
      <c r="F31" s="8">
        <v>1090</v>
      </c>
      <c r="G31" s="8">
        <v>1</v>
      </c>
      <c r="H31" s="8">
        <v>15</v>
      </c>
      <c r="I31" s="8">
        <v>10</v>
      </c>
      <c r="J31" s="8">
        <v>5</v>
      </c>
      <c r="K31" s="8">
        <v>7</v>
      </c>
      <c r="L31" s="9">
        <f t="shared" si="1"/>
        <v>11.202035191859233</v>
      </c>
      <c r="M31" s="9">
        <f t="shared" si="2"/>
        <v>9.3703625185499249</v>
      </c>
      <c r="N31" s="9" t="s">
        <v>65</v>
      </c>
      <c r="O31" s="9">
        <f t="shared" si="3"/>
        <v>11.355034065102195</v>
      </c>
      <c r="P31" s="9">
        <f t="shared" si="4"/>
        <v>7.5700227100681303</v>
      </c>
      <c r="Q31" s="9">
        <f t="shared" si="5"/>
        <v>3.7850113550340652</v>
      </c>
      <c r="R31" s="9">
        <f t="shared" si="6"/>
        <v>5.299015897047691</v>
      </c>
      <c r="S31" s="9">
        <f t="shared" si="7"/>
        <v>0.98367606529573881</v>
      </c>
      <c r="T31" s="11"/>
      <c r="U31" s="11"/>
      <c r="V31" s="11"/>
      <c r="W31" s="11"/>
      <c r="X31" s="11"/>
      <c r="Y31" s="11"/>
      <c r="Z31" s="11"/>
    </row>
    <row r="32" spans="1:26" ht="15" customHeight="1">
      <c r="A32" s="12" t="s">
        <v>64</v>
      </c>
      <c r="B32" s="15" t="s">
        <v>65</v>
      </c>
      <c r="C32" s="15" t="s">
        <v>65</v>
      </c>
      <c r="D32" s="8" t="s">
        <v>65</v>
      </c>
      <c r="E32" s="15" t="s">
        <v>65</v>
      </c>
      <c r="F32" s="15" t="s">
        <v>65</v>
      </c>
      <c r="G32" s="15" t="s">
        <v>65</v>
      </c>
      <c r="H32" s="15" t="s">
        <v>65</v>
      </c>
      <c r="I32" s="15" t="s">
        <v>65</v>
      </c>
      <c r="J32" s="15" t="s">
        <v>65</v>
      </c>
      <c r="K32" s="15" t="s">
        <v>65</v>
      </c>
      <c r="L32" s="15" t="s">
        <v>65</v>
      </c>
      <c r="M32" s="9" t="s">
        <v>65</v>
      </c>
      <c r="N32" s="9" t="s">
        <v>65</v>
      </c>
      <c r="O32" s="15" t="s">
        <v>65</v>
      </c>
      <c r="P32" s="15" t="s">
        <v>65</v>
      </c>
      <c r="Q32" s="15" t="s">
        <v>65</v>
      </c>
      <c r="R32" s="15" t="s">
        <v>65</v>
      </c>
      <c r="S32" s="15" t="s">
        <v>65</v>
      </c>
      <c r="T32" s="11"/>
      <c r="U32" s="43"/>
      <c r="V32" s="11"/>
      <c r="W32" s="11"/>
      <c r="X32" s="11"/>
      <c r="Y32" s="11"/>
      <c r="Z32" s="11"/>
    </row>
    <row r="33" spans="1:26" ht="15" customHeight="1">
      <c r="A33" s="12" t="s">
        <v>66</v>
      </c>
      <c r="B33" s="14">
        <v>3760450</v>
      </c>
      <c r="C33" s="14">
        <v>44167</v>
      </c>
      <c r="D33" s="14">
        <v>3980</v>
      </c>
      <c r="E33" s="14">
        <f>F33+H33</f>
        <v>32813</v>
      </c>
      <c r="F33" s="14">
        <v>32505</v>
      </c>
      <c r="G33" s="13">
        <v>15</v>
      </c>
      <c r="H33" s="13">
        <v>308</v>
      </c>
      <c r="I33" s="13">
        <v>228</v>
      </c>
      <c r="J33" s="13">
        <v>80</v>
      </c>
      <c r="K33" s="14">
        <v>311</v>
      </c>
      <c r="L33" s="16">
        <f>C33/B33*1000</f>
        <v>11.745136885213206</v>
      </c>
      <c r="M33" s="16">
        <f>E33/B33*1000</f>
        <v>8.7258173888763313</v>
      </c>
      <c r="N33" s="16">
        <f>G33/C33*10000</f>
        <v>3.3962007833903138</v>
      </c>
      <c r="O33" s="16">
        <f>H33/C33*1000</f>
        <v>6.973532275228111</v>
      </c>
      <c r="P33" s="16">
        <f>I33/C33*1000</f>
        <v>5.1622251907532775</v>
      </c>
      <c r="Q33" s="16">
        <f>J33/C33*1000</f>
        <v>1.811307084474834</v>
      </c>
      <c r="R33" s="17">
        <f>K33/C33*1000</f>
        <v>7.0414562908959173</v>
      </c>
      <c r="S33" s="17">
        <f>D33/B33*1000</f>
        <v>1.05838397000359</v>
      </c>
      <c r="T33" s="44"/>
      <c r="U33" s="11"/>
      <c r="V33" s="11"/>
      <c r="W33" s="11"/>
      <c r="X33" s="11"/>
      <c r="Y33" s="11"/>
      <c r="Z33" s="11"/>
    </row>
    <row r="34" spans="1:26" ht="15" customHeight="1">
      <c r="A34" s="12" t="s">
        <v>67</v>
      </c>
      <c r="B34" s="15" t="s">
        <v>65</v>
      </c>
      <c r="C34" s="8" t="s">
        <v>65</v>
      </c>
      <c r="D34" s="8" t="s">
        <v>65</v>
      </c>
      <c r="E34" s="8" t="s">
        <v>65</v>
      </c>
      <c r="F34" s="8" t="s">
        <v>65</v>
      </c>
      <c r="G34" s="15" t="s">
        <v>65</v>
      </c>
      <c r="H34" s="15" t="s">
        <v>65</v>
      </c>
      <c r="I34" s="15" t="s">
        <v>65</v>
      </c>
      <c r="J34" s="15" t="s">
        <v>65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44"/>
      <c r="U34" s="11"/>
      <c r="V34" s="11"/>
      <c r="W34" s="11"/>
      <c r="X34" s="11"/>
      <c r="Y34" s="11"/>
      <c r="Z34" s="11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44"/>
      <c r="U35" s="11"/>
      <c r="V35" s="11"/>
      <c r="W35" s="11"/>
      <c r="X35" s="11"/>
      <c r="Y35" s="11"/>
      <c r="Z35" s="11"/>
    </row>
    <row r="36" spans="1:26" ht="15" customHeight="1">
      <c r="A36" s="18" t="s">
        <v>89</v>
      </c>
      <c r="B36" s="19">
        <v>3760450</v>
      </c>
      <c r="C36" s="19">
        <v>44167</v>
      </c>
      <c r="D36" s="19">
        <v>3980</v>
      </c>
      <c r="E36" s="19">
        <f>F36+H36</f>
        <v>32813</v>
      </c>
      <c r="F36" s="19">
        <v>32505</v>
      </c>
      <c r="G36" s="20">
        <v>15</v>
      </c>
      <c r="H36" s="20">
        <v>308</v>
      </c>
      <c r="I36" s="20">
        <v>228</v>
      </c>
      <c r="J36" s="20">
        <v>80</v>
      </c>
      <c r="K36" s="19">
        <v>311</v>
      </c>
      <c r="L36" s="21">
        <f>C36/B36*1000</f>
        <v>11.745136885213206</v>
      </c>
      <c r="M36" s="22">
        <f>E36/B36*1000</f>
        <v>8.7258173888763313</v>
      </c>
      <c r="N36" s="21">
        <f>G36/C36*10000</f>
        <v>3.3962007833903138</v>
      </c>
      <c r="O36" s="22" t="s">
        <v>65</v>
      </c>
      <c r="P36" s="21" t="s">
        <v>65</v>
      </c>
      <c r="Q36" s="21" t="s">
        <v>65</v>
      </c>
      <c r="R36" s="21" t="s">
        <v>65</v>
      </c>
      <c r="S36" s="21" t="s">
        <v>65</v>
      </c>
      <c r="T36" s="44"/>
      <c r="U36" s="11"/>
      <c r="V36" s="11"/>
      <c r="W36" s="11"/>
      <c r="X36" s="11"/>
      <c r="Y36" s="11"/>
      <c r="Z36" s="11"/>
    </row>
    <row r="37" spans="1:26" ht="15" customHeight="1">
      <c r="A37" s="11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11"/>
      <c r="U37" s="11"/>
      <c r="V37" s="11"/>
      <c r="W37" s="11"/>
      <c r="X37" s="11"/>
      <c r="Y37" s="11"/>
      <c r="Z37" s="11"/>
    </row>
    <row r="38" spans="1:26" ht="15" customHeight="1">
      <c r="A38" s="12" t="s">
        <v>72</v>
      </c>
      <c r="B38" s="11"/>
      <c r="C38" s="11"/>
      <c r="D38" s="11"/>
      <c r="E38" s="11"/>
      <c r="F38" s="11"/>
      <c r="G38" s="11"/>
      <c r="H38" s="7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" customHeight="1">
      <c r="A39" s="12"/>
      <c r="B39" s="11"/>
      <c r="C39" s="11"/>
      <c r="D39" s="11"/>
      <c r="E39" s="11"/>
      <c r="F39" s="11"/>
      <c r="G39" s="11"/>
      <c r="H39" s="7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" customHeight="1">
      <c r="A40" s="12" t="s">
        <v>90</v>
      </c>
      <c r="B40" s="11"/>
      <c r="C40" s="11"/>
      <c r="D40" s="11"/>
      <c r="E40" s="11"/>
      <c r="F40" s="42"/>
      <c r="G40" s="11"/>
      <c r="H40" s="7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" customHeight="1">
      <c r="A41" s="11"/>
      <c r="B41" s="11"/>
      <c r="C41" s="11"/>
      <c r="D41" s="11"/>
      <c r="E41" s="11"/>
      <c r="F41" s="11"/>
      <c r="G41" s="11"/>
      <c r="H41" s="72"/>
      <c r="I41" s="56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" customHeight="1">
      <c r="A42" s="12" t="s">
        <v>91</v>
      </c>
      <c r="B42" s="11"/>
      <c r="C42" s="11"/>
      <c r="D42" s="11"/>
      <c r="E42" s="11"/>
      <c r="F42" s="11"/>
      <c r="G42" s="43"/>
      <c r="H42" s="43"/>
      <c r="I42" s="47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" customHeight="1">
      <c r="A43" s="12"/>
      <c r="B43" s="11"/>
      <c r="C43" s="11"/>
      <c r="D43" s="11"/>
      <c r="E43" s="11"/>
      <c r="F43" s="11"/>
      <c r="G43" s="48"/>
      <c r="H43" s="43"/>
      <c r="I43" s="47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9">
    <mergeCell ref="Q4:Q5"/>
    <mergeCell ref="E4:E5"/>
    <mergeCell ref="F4:G4"/>
    <mergeCell ref="H38:H41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31527777777777799" right="0.31527777777777799" top="0.31527777777777799" bottom="0.31527777777777799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39" width="11.42578125" customWidth="1"/>
  </cols>
  <sheetData>
    <row r="1" spans="1:39" ht="15" customHeight="1">
      <c r="A1" s="1" t="s">
        <v>16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39" ht="15" customHeight="1">
      <c r="A2" s="12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</row>
    <row r="3" spans="1:39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</row>
    <row r="4" spans="1:39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</row>
    <row r="5" spans="1:39" ht="16.5" customHeight="1">
      <c r="A5" s="75"/>
      <c r="B5" s="75"/>
      <c r="C5" s="75"/>
      <c r="D5" s="75"/>
      <c r="E5" s="75"/>
      <c r="F5" s="52" t="s">
        <v>35</v>
      </c>
      <c r="G5" s="52" t="s">
        <v>36</v>
      </c>
      <c r="H5" s="52" t="s">
        <v>35</v>
      </c>
      <c r="I5" s="52" t="s">
        <v>31</v>
      </c>
      <c r="J5" s="52" t="s">
        <v>32</v>
      </c>
      <c r="K5" s="75"/>
      <c r="L5" s="75"/>
      <c r="M5" s="75"/>
      <c r="N5" s="75"/>
      <c r="O5" s="75"/>
      <c r="P5" s="75"/>
      <c r="Q5" s="75"/>
      <c r="R5" s="75"/>
      <c r="S5" s="75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</row>
    <row r="6" spans="1:39" ht="15" customHeight="1">
      <c r="A6" s="57" t="s">
        <v>37</v>
      </c>
      <c r="B6" s="54">
        <v>72164</v>
      </c>
      <c r="C6" s="54">
        <v>764</v>
      </c>
      <c r="D6" s="54">
        <v>155</v>
      </c>
      <c r="E6" s="54">
        <v>491</v>
      </c>
      <c r="F6" s="54">
        <v>488</v>
      </c>
      <c r="G6" s="54">
        <v>1</v>
      </c>
      <c r="H6" s="54">
        <v>3</v>
      </c>
      <c r="I6" s="54">
        <v>2</v>
      </c>
      <c r="J6" s="54">
        <v>1</v>
      </c>
      <c r="K6" s="54">
        <v>7</v>
      </c>
      <c r="L6" s="55">
        <v>10.586996286236905</v>
      </c>
      <c r="M6" s="55">
        <v>6.8039465661548695</v>
      </c>
      <c r="N6" s="55">
        <v>13.089005235602095</v>
      </c>
      <c r="O6" s="55">
        <v>3.9267015706806281</v>
      </c>
      <c r="P6" s="55">
        <v>2.6178010471204192</v>
      </c>
      <c r="Q6" s="55">
        <v>1.3089005235602096</v>
      </c>
      <c r="R6" s="55">
        <v>9.1623036649214651</v>
      </c>
      <c r="S6" s="55">
        <v>2.1478853722077491</v>
      </c>
      <c r="T6" s="42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</row>
    <row r="7" spans="1:39" ht="15" customHeight="1">
      <c r="A7" s="12" t="s">
        <v>38</v>
      </c>
      <c r="B7" s="8">
        <v>1460905</v>
      </c>
      <c r="C7" s="8">
        <v>16852</v>
      </c>
      <c r="D7" s="8">
        <v>3068</v>
      </c>
      <c r="E7" s="8">
        <v>14475</v>
      </c>
      <c r="F7" s="8">
        <v>14352</v>
      </c>
      <c r="G7" s="8">
        <v>7</v>
      </c>
      <c r="H7" s="8">
        <v>123</v>
      </c>
      <c r="I7" s="8">
        <v>77</v>
      </c>
      <c r="J7" s="8">
        <v>46</v>
      </c>
      <c r="K7" s="8">
        <v>115</v>
      </c>
      <c r="L7" s="9">
        <v>11.535315438033274</v>
      </c>
      <c r="M7" s="9">
        <v>9.9082418090156441</v>
      </c>
      <c r="N7" s="9">
        <v>4.1538096368383579</v>
      </c>
      <c r="O7" s="9">
        <v>7.2988369333016854</v>
      </c>
      <c r="P7" s="9">
        <v>4.5691906005221936</v>
      </c>
      <c r="Q7" s="9">
        <v>2.7296463327794918</v>
      </c>
      <c r="R7" s="9">
        <v>6.8241158319487303</v>
      </c>
      <c r="S7" s="9">
        <v>2.1000681084670121</v>
      </c>
      <c r="T7" s="42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</row>
    <row r="8" spans="1:39" ht="15" customHeight="1">
      <c r="A8" s="12" t="s">
        <v>39</v>
      </c>
      <c r="B8" s="8">
        <v>309982</v>
      </c>
      <c r="C8" s="8">
        <v>3777</v>
      </c>
      <c r="D8" s="8">
        <v>760</v>
      </c>
      <c r="E8" s="8">
        <v>2106</v>
      </c>
      <c r="F8" s="8">
        <v>2079</v>
      </c>
      <c r="G8" s="8">
        <v>5</v>
      </c>
      <c r="H8" s="8">
        <v>27</v>
      </c>
      <c r="I8" s="8">
        <v>16</v>
      </c>
      <c r="J8" s="8">
        <v>11</v>
      </c>
      <c r="K8" s="8">
        <v>31</v>
      </c>
      <c r="L8" s="9">
        <v>12.184578459394416</v>
      </c>
      <c r="M8" s="9">
        <v>6.7939428741023677</v>
      </c>
      <c r="N8" s="9">
        <v>13.238019592268996</v>
      </c>
      <c r="O8" s="9">
        <v>7.1485305798252581</v>
      </c>
      <c r="P8" s="9">
        <v>4.2361662695260787</v>
      </c>
      <c r="Q8" s="9">
        <v>2.9123643102991794</v>
      </c>
      <c r="R8" s="9">
        <v>8.2075721472067773</v>
      </c>
      <c r="S8" s="9">
        <v>2.4517552632088315</v>
      </c>
      <c r="T8" s="42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</row>
    <row r="9" spans="1:39" ht="15" customHeight="1">
      <c r="A9" s="12" t="s">
        <v>40</v>
      </c>
      <c r="B9" s="8">
        <v>69645</v>
      </c>
      <c r="C9" s="8">
        <v>794</v>
      </c>
      <c r="D9" s="8">
        <v>113</v>
      </c>
      <c r="E9" s="8">
        <v>685</v>
      </c>
      <c r="F9" s="8">
        <v>678</v>
      </c>
      <c r="G9" s="8">
        <v>1</v>
      </c>
      <c r="H9" s="8">
        <v>7</v>
      </c>
      <c r="I9" s="8">
        <v>7</v>
      </c>
      <c r="J9" s="8">
        <v>0</v>
      </c>
      <c r="K9" s="8">
        <v>8</v>
      </c>
      <c r="L9" s="9">
        <v>11.400674851030224</v>
      </c>
      <c r="M9" s="9">
        <v>9.8355948022112134</v>
      </c>
      <c r="N9" s="9">
        <v>12.594458438287154</v>
      </c>
      <c r="O9" s="9">
        <v>8.8161209068010074</v>
      </c>
      <c r="P9" s="9">
        <v>8.8161209068010074</v>
      </c>
      <c r="Q9" s="9">
        <v>0</v>
      </c>
      <c r="R9" s="9">
        <v>10.075566750629722</v>
      </c>
      <c r="S9" s="9">
        <v>1.622514179050901</v>
      </c>
      <c r="T9" s="42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</row>
    <row r="10" spans="1:39" ht="15" customHeight="1">
      <c r="A10" s="12" t="s">
        <v>41</v>
      </c>
      <c r="B10" s="8">
        <v>41043</v>
      </c>
      <c r="C10" s="8">
        <v>407</v>
      </c>
      <c r="D10" s="8">
        <v>65</v>
      </c>
      <c r="E10" s="8">
        <v>289</v>
      </c>
      <c r="F10" s="8">
        <v>286</v>
      </c>
      <c r="G10" s="8">
        <v>0</v>
      </c>
      <c r="H10" s="8">
        <v>3</v>
      </c>
      <c r="I10" s="8">
        <v>0</v>
      </c>
      <c r="J10" s="8">
        <v>3</v>
      </c>
      <c r="K10" s="8">
        <v>4</v>
      </c>
      <c r="L10" s="9">
        <v>9.9164291109324356</v>
      </c>
      <c r="M10" s="9">
        <v>7.0413956094827377</v>
      </c>
      <c r="N10" s="9">
        <v>0</v>
      </c>
      <c r="O10" s="9">
        <v>7.3710073710073711</v>
      </c>
      <c r="P10" s="9">
        <v>0</v>
      </c>
      <c r="Q10" s="9">
        <v>7.3710073710073711</v>
      </c>
      <c r="R10" s="9">
        <v>9.8280098280098276</v>
      </c>
      <c r="S10" s="9">
        <v>1.5837048948663597</v>
      </c>
      <c r="T10" s="42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</row>
    <row r="11" spans="1:39" ht="15" customHeight="1">
      <c r="A11" s="12" t="s">
        <v>42</v>
      </c>
      <c r="B11" s="8">
        <v>145973</v>
      </c>
      <c r="C11" s="8">
        <v>1880</v>
      </c>
      <c r="D11" s="8">
        <v>312</v>
      </c>
      <c r="E11" s="8">
        <v>1644</v>
      </c>
      <c r="F11" s="8">
        <v>1630</v>
      </c>
      <c r="G11" s="8">
        <v>1</v>
      </c>
      <c r="H11" s="8">
        <v>14</v>
      </c>
      <c r="I11" s="8">
        <v>8</v>
      </c>
      <c r="J11" s="8">
        <v>6</v>
      </c>
      <c r="K11" s="8">
        <v>16</v>
      </c>
      <c r="L11" s="9">
        <v>12.879094079042014</v>
      </c>
      <c r="M11" s="9">
        <v>11.262356737204826</v>
      </c>
      <c r="N11" s="9">
        <v>5.3191489361702127</v>
      </c>
      <c r="O11" s="9">
        <v>7.4468085106382986</v>
      </c>
      <c r="P11" s="9">
        <v>4.2553191489361701</v>
      </c>
      <c r="Q11" s="9">
        <v>3.1914893617021276</v>
      </c>
      <c r="R11" s="9">
        <v>8.5106382978723403</v>
      </c>
      <c r="S11" s="9">
        <v>2.1373815705644192</v>
      </c>
      <c r="T11" s="42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</row>
    <row r="12" spans="1:39" ht="15" customHeight="1">
      <c r="A12" s="12" t="s">
        <v>43</v>
      </c>
      <c r="B12" s="8">
        <v>36625</v>
      </c>
      <c r="C12" s="8">
        <v>469</v>
      </c>
      <c r="D12" s="8">
        <v>69</v>
      </c>
      <c r="E12" s="8">
        <v>398</v>
      </c>
      <c r="F12" s="8">
        <v>396</v>
      </c>
      <c r="G12" s="8">
        <v>0</v>
      </c>
      <c r="H12" s="8">
        <v>2</v>
      </c>
      <c r="I12" s="8">
        <v>2</v>
      </c>
      <c r="J12" s="8">
        <v>0</v>
      </c>
      <c r="K12" s="8">
        <v>7</v>
      </c>
      <c r="L12" s="9">
        <v>12.805460750853241</v>
      </c>
      <c r="M12" s="9">
        <v>10.866894197952218</v>
      </c>
      <c r="N12" s="9">
        <v>0</v>
      </c>
      <c r="O12" s="9">
        <v>4.2643923240938166</v>
      </c>
      <c r="P12" s="9">
        <v>4.2643923240938166</v>
      </c>
      <c r="Q12" s="9">
        <v>0</v>
      </c>
      <c r="R12" s="9">
        <v>14.925373134328359</v>
      </c>
      <c r="S12" s="9">
        <v>1.8839590443686007</v>
      </c>
      <c r="T12" s="42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</row>
    <row r="13" spans="1:39" ht="15" customHeight="1">
      <c r="A13" s="12" t="s">
        <v>44</v>
      </c>
      <c r="B13" s="8">
        <v>70658</v>
      </c>
      <c r="C13" s="8">
        <v>770</v>
      </c>
      <c r="D13" s="8">
        <v>123</v>
      </c>
      <c r="E13" s="8">
        <v>618</v>
      </c>
      <c r="F13" s="8">
        <v>616</v>
      </c>
      <c r="G13" s="8">
        <v>0</v>
      </c>
      <c r="H13" s="8">
        <v>2</v>
      </c>
      <c r="I13" s="8">
        <v>2</v>
      </c>
      <c r="J13" s="8">
        <v>0</v>
      </c>
      <c r="K13" s="8">
        <v>4</v>
      </c>
      <c r="L13" s="9">
        <v>10.89756290865861</v>
      </c>
      <c r="M13" s="9">
        <v>8.7463556851311957</v>
      </c>
      <c r="N13" s="9">
        <v>0</v>
      </c>
      <c r="O13" s="9">
        <v>2.5974025974025974</v>
      </c>
      <c r="P13" s="9">
        <v>2.5974025974025974</v>
      </c>
      <c r="Q13" s="9">
        <v>0</v>
      </c>
      <c r="R13" s="9">
        <v>5.1948051948051948</v>
      </c>
      <c r="S13" s="9">
        <v>1.7407795295649466</v>
      </c>
      <c r="T13" s="42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</row>
    <row r="14" spans="1:39" ht="15" customHeight="1">
      <c r="A14" s="12" t="s">
        <v>45</v>
      </c>
      <c r="B14" s="8">
        <v>115851</v>
      </c>
      <c r="C14" s="8">
        <v>1051</v>
      </c>
      <c r="D14" s="8">
        <v>252</v>
      </c>
      <c r="E14" s="8">
        <v>1324</v>
      </c>
      <c r="F14" s="8">
        <v>1316</v>
      </c>
      <c r="G14" s="8">
        <v>0</v>
      </c>
      <c r="H14" s="8">
        <v>8</v>
      </c>
      <c r="I14" s="8">
        <v>3</v>
      </c>
      <c r="J14" s="8">
        <v>5</v>
      </c>
      <c r="K14" s="8">
        <v>3</v>
      </c>
      <c r="L14" s="9">
        <v>9.0719976521566501</v>
      </c>
      <c r="M14" s="9">
        <v>11.428472779691155</v>
      </c>
      <c r="N14" s="9">
        <v>0</v>
      </c>
      <c r="O14" s="9">
        <v>7.611798287345386</v>
      </c>
      <c r="P14" s="9">
        <v>2.8544243577545196</v>
      </c>
      <c r="Q14" s="9">
        <v>4.7573739295908659</v>
      </c>
      <c r="R14" s="9">
        <v>2.8544243577545196</v>
      </c>
      <c r="S14" s="9">
        <v>2.1752078100318513</v>
      </c>
      <c r="T14" s="42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</row>
    <row r="15" spans="1:39" ht="15" customHeight="1">
      <c r="A15" s="12" t="s">
        <v>46</v>
      </c>
      <c r="B15" s="8">
        <v>5083</v>
      </c>
      <c r="C15" s="8">
        <v>38</v>
      </c>
      <c r="D15" s="8">
        <v>3</v>
      </c>
      <c r="E15" s="8">
        <v>40</v>
      </c>
      <c r="F15" s="8">
        <v>40</v>
      </c>
      <c r="G15" s="8">
        <v>0</v>
      </c>
      <c r="H15" s="8">
        <v>0</v>
      </c>
      <c r="I15" s="8">
        <v>0</v>
      </c>
      <c r="J15" s="8">
        <v>0</v>
      </c>
      <c r="K15" s="8">
        <v>2</v>
      </c>
      <c r="L15" s="9">
        <v>7.4759000590202636</v>
      </c>
      <c r="M15" s="9">
        <v>7.8693684831792252</v>
      </c>
      <c r="N15" s="9">
        <v>0</v>
      </c>
      <c r="O15" s="9">
        <v>0</v>
      </c>
      <c r="P15" s="9">
        <v>0</v>
      </c>
      <c r="Q15" s="9">
        <v>0</v>
      </c>
      <c r="R15" s="9">
        <v>52.631578947368418</v>
      </c>
      <c r="S15" s="9">
        <v>0.59020263623844182</v>
      </c>
      <c r="T15" s="42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</row>
    <row r="16" spans="1:39" ht="15" customHeight="1">
      <c r="A16" s="12" t="s">
        <v>47</v>
      </c>
      <c r="B16" s="8">
        <v>5806</v>
      </c>
      <c r="C16" s="8">
        <v>57</v>
      </c>
      <c r="D16" s="8">
        <v>6</v>
      </c>
      <c r="E16" s="8">
        <v>43</v>
      </c>
      <c r="F16" s="8">
        <v>42</v>
      </c>
      <c r="G16" s="8">
        <v>0</v>
      </c>
      <c r="H16" s="8">
        <v>1</v>
      </c>
      <c r="I16" s="8">
        <v>1</v>
      </c>
      <c r="J16" s="8">
        <v>0</v>
      </c>
      <c r="K16" s="8">
        <v>1</v>
      </c>
      <c r="L16" s="9">
        <v>9.8174302445745774</v>
      </c>
      <c r="M16" s="9">
        <v>7.4061315880124008</v>
      </c>
      <c r="N16" s="9">
        <v>0</v>
      </c>
      <c r="O16" s="9">
        <v>17.543859649122805</v>
      </c>
      <c r="P16" s="9">
        <v>17.543859649122805</v>
      </c>
      <c r="Q16" s="9">
        <v>0</v>
      </c>
      <c r="R16" s="9">
        <v>17.543859649122805</v>
      </c>
      <c r="S16" s="9">
        <v>1.0334137099552188</v>
      </c>
      <c r="T16" s="42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</row>
    <row r="17" spans="1:39" ht="15" customHeight="1">
      <c r="A17" s="12" t="s">
        <v>48</v>
      </c>
      <c r="B17" s="8">
        <v>40727</v>
      </c>
      <c r="C17" s="8">
        <v>393</v>
      </c>
      <c r="D17" s="8">
        <v>57</v>
      </c>
      <c r="E17" s="8">
        <v>458</v>
      </c>
      <c r="F17" s="8">
        <v>455</v>
      </c>
      <c r="G17" s="8">
        <v>0</v>
      </c>
      <c r="H17" s="8">
        <v>3</v>
      </c>
      <c r="I17" s="8">
        <v>2</v>
      </c>
      <c r="J17" s="8">
        <v>1</v>
      </c>
      <c r="K17" s="8">
        <v>0</v>
      </c>
      <c r="L17" s="9">
        <v>9.6496181894075175</v>
      </c>
      <c r="M17" s="9">
        <v>11.24561101971665</v>
      </c>
      <c r="N17" s="9">
        <v>0</v>
      </c>
      <c r="O17" s="9">
        <v>7.6335877862595414</v>
      </c>
      <c r="P17" s="9">
        <v>5.0890585241730282</v>
      </c>
      <c r="Q17" s="9">
        <v>2.5445292620865141</v>
      </c>
      <c r="R17" s="9">
        <v>0</v>
      </c>
      <c r="S17" s="9">
        <v>1.3995629435018537</v>
      </c>
      <c r="T17" s="42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</row>
    <row r="18" spans="1:39" ht="15" customHeight="1">
      <c r="A18" s="12" t="s">
        <v>49</v>
      </c>
      <c r="B18" s="8">
        <v>216702</v>
      </c>
      <c r="C18" s="8">
        <v>2252</v>
      </c>
      <c r="D18" s="8">
        <v>512</v>
      </c>
      <c r="E18" s="8">
        <v>2384</v>
      </c>
      <c r="F18" s="8">
        <v>2369</v>
      </c>
      <c r="G18" s="8">
        <v>0</v>
      </c>
      <c r="H18" s="8">
        <v>15</v>
      </c>
      <c r="I18" s="8">
        <v>9</v>
      </c>
      <c r="J18" s="8">
        <v>6</v>
      </c>
      <c r="K18" s="8">
        <v>13</v>
      </c>
      <c r="L18" s="9">
        <v>10.392151433766188</v>
      </c>
      <c r="M18" s="9">
        <v>11.001282867716956</v>
      </c>
      <c r="N18" s="9">
        <v>0</v>
      </c>
      <c r="O18" s="9">
        <v>6.6607460035523971</v>
      </c>
      <c r="P18" s="9">
        <v>3.9964476021314388</v>
      </c>
      <c r="Q18" s="9">
        <v>2.6642984014209592</v>
      </c>
      <c r="R18" s="9">
        <v>5.7726465364120783</v>
      </c>
      <c r="S18" s="9">
        <v>2.3626916225969303</v>
      </c>
      <c r="T18" s="42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</row>
    <row r="19" spans="1:39" ht="15" customHeight="1">
      <c r="A19" s="12" t="s">
        <v>50</v>
      </c>
      <c r="B19" s="8">
        <v>280194</v>
      </c>
      <c r="C19" s="8">
        <v>3451</v>
      </c>
      <c r="D19" s="8">
        <v>545</v>
      </c>
      <c r="E19" s="8">
        <v>2896</v>
      </c>
      <c r="F19" s="8">
        <v>2873</v>
      </c>
      <c r="G19" s="8">
        <v>3</v>
      </c>
      <c r="H19" s="8">
        <v>23</v>
      </c>
      <c r="I19" s="8">
        <v>15</v>
      </c>
      <c r="J19" s="8">
        <v>8</v>
      </c>
      <c r="K19" s="8">
        <v>19</v>
      </c>
      <c r="L19" s="9">
        <v>12.316466448246572</v>
      </c>
      <c r="M19" s="9">
        <v>10.335695982069566</v>
      </c>
      <c r="N19" s="9">
        <v>8.693132425383947</v>
      </c>
      <c r="O19" s="9">
        <v>6.6647348594610261</v>
      </c>
      <c r="P19" s="9">
        <v>4.3465662126919726</v>
      </c>
      <c r="Q19" s="9">
        <v>2.3181686467690525</v>
      </c>
      <c r="R19" s="9">
        <v>5.5056505360764998</v>
      </c>
      <c r="S19" s="9">
        <v>1.9450809082278706</v>
      </c>
      <c r="T19" s="42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</row>
    <row r="20" spans="1:39" ht="15" customHeight="1">
      <c r="A20" s="12" t="s">
        <v>51</v>
      </c>
      <c r="B20" s="8">
        <v>54501</v>
      </c>
      <c r="C20" s="8">
        <v>715</v>
      </c>
      <c r="D20" s="8">
        <v>84</v>
      </c>
      <c r="E20" s="8">
        <v>405</v>
      </c>
      <c r="F20" s="8">
        <v>402</v>
      </c>
      <c r="G20" s="8">
        <v>2</v>
      </c>
      <c r="H20" s="8">
        <v>3</v>
      </c>
      <c r="I20" s="8">
        <v>2</v>
      </c>
      <c r="J20" s="8">
        <v>1</v>
      </c>
      <c r="K20" s="8">
        <v>3</v>
      </c>
      <c r="L20" s="9">
        <v>13.119025338984606</v>
      </c>
      <c r="M20" s="9">
        <v>7.4310563108933776</v>
      </c>
      <c r="N20" s="9">
        <v>27.972027972027973</v>
      </c>
      <c r="O20" s="9">
        <v>4.1958041958041958</v>
      </c>
      <c r="P20" s="9">
        <v>2.7972027972027971</v>
      </c>
      <c r="Q20" s="9">
        <v>1.3986013986013985</v>
      </c>
      <c r="R20" s="9">
        <v>4.1958041958041958</v>
      </c>
      <c r="S20" s="9">
        <v>1.5412561237408486</v>
      </c>
      <c r="T20" s="42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15" customHeight="1">
      <c r="A21" s="12" t="s">
        <v>52</v>
      </c>
      <c r="B21" s="8">
        <v>15659</v>
      </c>
      <c r="C21" s="8">
        <v>225</v>
      </c>
      <c r="D21" s="8">
        <v>11</v>
      </c>
      <c r="E21" s="8">
        <v>93</v>
      </c>
      <c r="F21" s="8">
        <v>92</v>
      </c>
      <c r="G21" s="8">
        <v>0</v>
      </c>
      <c r="H21" s="8">
        <v>1</v>
      </c>
      <c r="I21" s="8">
        <v>1</v>
      </c>
      <c r="J21" s="8">
        <v>0</v>
      </c>
      <c r="K21" s="8">
        <v>0</v>
      </c>
      <c r="L21" s="9">
        <v>14.368733635608914</v>
      </c>
      <c r="M21" s="9">
        <v>5.9390765693850183</v>
      </c>
      <c r="N21" s="9">
        <v>0</v>
      </c>
      <c r="O21" s="9">
        <v>4.4444444444444446</v>
      </c>
      <c r="P21" s="9">
        <v>4.4444444444444446</v>
      </c>
      <c r="Q21" s="9">
        <v>0</v>
      </c>
      <c r="R21" s="9">
        <v>0</v>
      </c>
      <c r="S21" s="9">
        <v>0.70247142218532477</v>
      </c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2" spans="1:39" ht="15" customHeight="1">
      <c r="A22" s="12" t="s">
        <v>53</v>
      </c>
      <c r="B22" s="8">
        <v>117259</v>
      </c>
      <c r="C22" s="8">
        <v>1451</v>
      </c>
      <c r="D22" s="8">
        <v>233</v>
      </c>
      <c r="E22" s="8">
        <v>1258</v>
      </c>
      <c r="F22" s="8">
        <v>1255</v>
      </c>
      <c r="G22" s="8">
        <v>0</v>
      </c>
      <c r="H22" s="8">
        <v>3</v>
      </c>
      <c r="I22" s="8">
        <v>2</v>
      </c>
      <c r="J22" s="8">
        <v>1</v>
      </c>
      <c r="K22" s="8">
        <v>7</v>
      </c>
      <c r="L22" s="9">
        <v>12.374316683580791</v>
      </c>
      <c r="M22" s="9">
        <v>10.72838758645392</v>
      </c>
      <c r="N22" s="9">
        <v>0</v>
      </c>
      <c r="O22" s="9">
        <v>2.067539627842867</v>
      </c>
      <c r="P22" s="9">
        <v>1.3783597518952446</v>
      </c>
      <c r="Q22" s="9">
        <v>0.68917987594762231</v>
      </c>
      <c r="R22" s="9">
        <v>4.8242591316333563</v>
      </c>
      <c r="S22" s="9">
        <v>1.9870542986039452</v>
      </c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</row>
    <row r="23" spans="1:39" ht="15" customHeight="1">
      <c r="A23" s="12" t="s">
        <v>54</v>
      </c>
      <c r="B23" s="8">
        <v>44613</v>
      </c>
      <c r="C23" s="8">
        <v>487</v>
      </c>
      <c r="D23" s="8">
        <v>70</v>
      </c>
      <c r="E23" s="8">
        <v>331</v>
      </c>
      <c r="F23" s="8">
        <v>327</v>
      </c>
      <c r="G23" s="8">
        <v>0</v>
      </c>
      <c r="H23" s="8">
        <v>4</v>
      </c>
      <c r="I23" s="8">
        <v>4</v>
      </c>
      <c r="J23" s="8">
        <v>0</v>
      </c>
      <c r="K23" s="8">
        <v>2</v>
      </c>
      <c r="L23" s="9">
        <v>10.916100688140229</v>
      </c>
      <c r="M23" s="9">
        <v>7.4193620693519833</v>
      </c>
      <c r="N23" s="9">
        <v>0</v>
      </c>
      <c r="O23" s="9">
        <v>8.2135523613963048</v>
      </c>
      <c r="P23" s="9">
        <v>8.2135523613963048</v>
      </c>
      <c r="Q23" s="9">
        <v>0</v>
      </c>
      <c r="R23" s="9">
        <v>4.1067761806981524</v>
      </c>
      <c r="S23" s="9">
        <v>1.5690493802254948</v>
      </c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</row>
    <row r="24" spans="1:39" ht="15" customHeight="1">
      <c r="A24" s="12" t="s">
        <v>55</v>
      </c>
      <c r="B24" s="8">
        <v>60790</v>
      </c>
      <c r="C24" s="8">
        <v>732</v>
      </c>
      <c r="D24" s="8">
        <v>96</v>
      </c>
      <c r="E24" s="8">
        <v>690</v>
      </c>
      <c r="F24" s="8">
        <v>681</v>
      </c>
      <c r="G24" s="8">
        <v>0</v>
      </c>
      <c r="H24" s="8">
        <v>9</v>
      </c>
      <c r="I24" s="8">
        <v>8</v>
      </c>
      <c r="J24" s="8">
        <v>1</v>
      </c>
      <c r="K24" s="8">
        <v>4</v>
      </c>
      <c r="L24" s="9">
        <v>12.04145418654384</v>
      </c>
      <c r="M24" s="9">
        <v>11.350551077479849</v>
      </c>
      <c r="N24" s="9">
        <v>0</v>
      </c>
      <c r="O24" s="9">
        <v>12.295081967213115</v>
      </c>
      <c r="P24" s="9">
        <v>10.928961748633879</v>
      </c>
      <c r="Q24" s="9">
        <v>1.3661202185792349</v>
      </c>
      <c r="R24" s="9">
        <v>5.4644808743169397</v>
      </c>
      <c r="S24" s="9">
        <v>1.5792071064319788</v>
      </c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</row>
    <row r="25" spans="1:39" ht="15" customHeight="1">
      <c r="A25" s="12" t="s">
        <v>56</v>
      </c>
      <c r="B25" s="8">
        <v>230517</v>
      </c>
      <c r="C25" s="8">
        <v>2623</v>
      </c>
      <c r="D25" s="8">
        <v>481</v>
      </c>
      <c r="E25" s="8">
        <v>2503</v>
      </c>
      <c r="F25" s="8">
        <v>2491</v>
      </c>
      <c r="G25" s="8">
        <v>3</v>
      </c>
      <c r="H25" s="8">
        <v>12</v>
      </c>
      <c r="I25" s="8">
        <v>8</v>
      </c>
      <c r="J25" s="8">
        <v>4</v>
      </c>
      <c r="K25" s="8">
        <v>19</v>
      </c>
      <c r="L25" s="9">
        <v>11.378770329303261</v>
      </c>
      <c r="M25" s="9">
        <v>10.858201347406048</v>
      </c>
      <c r="N25" s="9">
        <v>11.43728555089592</v>
      </c>
      <c r="O25" s="9">
        <v>4.5749142203583677</v>
      </c>
      <c r="P25" s="9">
        <v>3.0499428135722457</v>
      </c>
      <c r="Q25" s="9">
        <v>1.5249714067861229</v>
      </c>
      <c r="R25" s="9">
        <v>7.2436141822340838</v>
      </c>
      <c r="S25" s="9">
        <v>2.0866140024379982</v>
      </c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</row>
    <row r="26" spans="1:39" ht="15" customHeight="1">
      <c r="A26" s="12" t="s">
        <v>57</v>
      </c>
      <c r="B26" s="8">
        <v>121060</v>
      </c>
      <c r="C26" s="8">
        <v>1629</v>
      </c>
      <c r="D26" s="8">
        <v>285</v>
      </c>
      <c r="E26" s="8">
        <v>1109</v>
      </c>
      <c r="F26" s="8">
        <v>1099</v>
      </c>
      <c r="G26" s="8">
        <v>0</v>
      </c>
      <c r="H26" s="8">
        <v>10</v>
      </c>
      <c r="I26" s="8">
        <v>7</v>
      </c>
      <c r="J26" s="8">
        <v>3</v>
      </c>
      <c r="K26" s="8">
        <v>16</v>
      </c>
      <c r="L26" s="9">
        <v>13.45613745250289</v>
      </c>
      <c r="M26" s="9">
        <v>9.1607467371551294</v>
      </c>
      <c r="N26" s="9">
        <v>0</v>
      </c>
      <c r="O26" s="9">
        <v>6.1387354205033766</v>
      </c>
      <c r="P26" s="9">
        <v>4.297114794352364</v>
      </c>
      <c r="Q26" s="9">
        <v>1.8416206261510129</v>
      </c>
      <c r="R26" s="9">
        <v>9.8219766728054019</v>
      </c>
      <c r="S26" s="9">
        <v>2.3542045266809848</v>
      </c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</row>
    <row r="27" spans="1:39" ht="15" customHeight="1">
      <c r="A27" s="12" t="s">
        <v>59</v>
      </c>
      <c r="B27" s="8">
        <v>5091</v>
      </c>
      <c r="C27" s="8">
        <v>47</v>
      </c>
      <c r="D27" s="8">
        <v>1</v>
      </c>
      <c r="E27" s="8">
        <v>32</v>
      </c>
      <c r="F27" s="8">
        <v>32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9.23197800039285</v>
      </c>
      <c r="M27" s="9">
        <v>6.2856020428206643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0.19642506383814576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</row>
    <row r="28" spans="1:39" ht="15" customHeight="1">
      <c r="A28" s="12" t="s">
        <v>60</v>
      </c>
      <c r="B28" s="8">
        <v>122294</v>
      </c>
      <c r="C28" s="8">
        <v>1325</v>
      </c>
      <c r="D28" s="8">
        <v>267</v>
      </c>
      <c r="E28" s="8">
        <v>1282</v>
      </c>
      <c r="F28" s="8">
        <v>1274</v>
      </c>
      <c r="G28" s="8">
        <v>2</v>
      </c>
      <c r="H28" s="8">
        <v>8</v>
      </c>
      <c r="I28" s="8">
        <v>8</v>
      </c>
      <c r="J28" s="8">
        <v>0</v>
      </c>
      <c r="K28" s="8">
        <v>6</v>
      </c>
      <c r="L28" s="9">
        <v>10.834546257379756</v>
      </c>
      <c r="M28" s="9">
        <v>10.482934567517621</v>
      </c>
      <c r="N28" s="9">
        <v>15.094339622641508</v>
      </c>
      <c r="O28" s="9">
        <v>6.0377358490566033</v>
      </c>
      <c r="P28" s="9">
        <v>6.0377358490566033</v>
      </c>
      <c r="Q28" s="9">
        <v>0</v>
      </c>
      <c r="R28" s="9">
        <v>4.5283018867924527</v>
      </c>
      <c r="S28" s="9">
        <v>2.1832632835625625</v>
      </c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</row>
    <row r="29" spans="1:39" ht="15" customHeight="1">
      <c r="A29" s="12" t="s">
        <v>61</v>
      </c>
      <c r="B29" s="8">
        <v>22000</v>
      </c>
      <c r="C29" s="8">
        <v>276</v>
      </c>
      <c r="D29" s="8">
        <v>40</v>
      </c>
      <c r="E29" s="8">
        <v>145</v>
      </c>
      <c r="F29" s="8">
        <v>144</v>
      </c>
      <c r="G29" s="8">
        <v>0</v>
      </c>
      <c r="H29" s="8">
        <v>1</v>
      </c>
      <c r="I29" s="8">
        <v>1</v>
      </c>
      <c r="J29" s="8">
        <v>0</v>
      </c>
      <c r="K29" s="8">
        <v>1</v>
      </c>
      <c r="L29" s="9">
        <v>12.545454545454545</v>
      </c>
      <c r="M29" s="9">
        <v>6.5909090909090908</v>
      </c>
      <c r="N29" s="9">
        <v>0</v>
      </c>
      <c r="O29" s="9">
        <v>3.6231884057971016</v>
      </c>
      <c r="P29" s="9">
        <v>3.6231884057971016</v>
      </c>
      <c r="Q29" s="9">
        <v>0</v>
      </c>
      <c r="R29" s="9">
        <v>3.6231884057971016</v>
      </c>
      <c r="S29" s="9">
        <v>1.8181818181818181</v>
      </c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</row>
    <row r="30" spans="1:39" ht="15" customHeight="1">
      <c r="A30" s="12" t="s">
        <v>62</v>
      </c>
      <c r="B30" s="8">
        <v>14213</v>
      </c>
      <c r="C30" s="8">
        <v>184</v>
      </c>
      <c r="D30" s="8">
        <v>16</v>
      </c>
      <c r="E30" s="8">
        <v>124</v>
      </c>
      <c r="F30" s="8">
        <v>122</v>
      </c>
      <c r="G30" s="8">
        <v>1</v>
      </c>
      <c r="H30" s="8">
        <v>2</v>
      </c>
      <c r="I30" s="8">
        <v>2</v>
      </c>
      <c r="J30" s="8">
        <v>0</v>
      </c>
      <c r="K30" s="8">
        <v>0</v>
      </c>
      <c r="L30" s="9">
        <v>12.945894603531977</v>
      </c>
      <c r="M30" s="9">
        <v>8.7244072328150271</v>
      </c>
      <c r="N30" s="9">
        <v>54.347826086956523</v>
      </c>
      <c r="O30" s="9">
        <v>10.869565217391305</v>
      </c>
      <c r="P30" s="9">
        <v>10.869565217391305</v>
      </c>
      <c r="Q30" s="9">
        <v>0</v>
      </c>
      <c r="R30" s="9">
        <v>0</v>
      </c>
      <c r="S30" s="9">
        <v>1.1257299655245196</v>
      </c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</row>
    <row r="31" spans="1:39" ht="15" customHeight="1">
      <c r="A31" s="12" t="s">
        <v>63</v>
      </c>
      <c r="B31" s="8">
        <v>118906</v>
      </c>
      <c r="C31" s="8">
        <v>1317</v>
      </c>
      <c r="D31" s="8">
        <v>214</v>
      </c>
      <c r="E31" s="8">
        <v>1254</v>
      </c>
      <c r="F31" s="8">
        <v>1250</v>
      </c>
      <c r="G31" s="8">
        <v>2</v>
      </c>
      <c r="H31" s="8">
        <v>4</v>
      </c>
      <c r="I31" s="8">
        <v>2</v>
      </c>
      <c r="J31" s="8">
        <v>2</v>
      </c>
      <c r="K31" s="8">
        <v>8</v>
      </c>
      <c r="L31" s="9">
        <v>11.07597598102703</v>
      </c>
      <c r="M31" s="9">
        <v>10.546145694918675</v>
      </c>
      <c r="N31" s="9">
        <v>15.186028853454822</v>
      </c>
      <c r="O31" s="9">
        <v>3.0372057706909645</v>
      </c>
      <c r="P31" s="9">
        <v>1.5186028853454823</v>
      </c>
      <c r="Q31" s="9">
        <v>1.5186028853454823</v>
      </c>
      <c r="R31" s="9">
        <v>6.0744115413819291</v>
      </c>
      <c r="S31" s="9">
        <v>1.7997409718601249</v>
      </c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</row>
    <row r="32" spans="1:39" ht="15" customHeight="1">
      <c r="A32" s="12" t="s">
        <v>64</v>
      </c>
      <c r="B32" s="15" t="s">
        <v>65</v>
      </c>
      <c r="C32" s="15" t="s">
        <v>65</v>
      </c>
      <c r="D32" s="8" t="s">
        <v>65</v>
      </c>
      <c r="E32" s="15" t="s">
        <v>65</v>
      </c>
      <c r="F32" s="15" t="s">
        <v>65</v>
      </c>
      <c r="G32" s="15" t="s">
        <v>65</v>
      </c>
      <c r="H32" s="15" t="s">
        <v>65</v>
      </c>
      <c r="I32" s="15" t="s">
        <v>65</v>
      </c>
      <c r="J32" s="15" t="s">
        <v>65</v>
      </c>
      <c r="K32" s="15" t="s">
        <v>65</v>
      </c>
      <c r="L32" s="15" t="s">
        <v>65</v>
      </c>
      <c r="M32" s="9" t="s">
        <v>65</v>
      </c>
      <c r="N32" s="9" t="s">
        <v>65</v>
      </c>
      <c r="O32" s="15" t="s">
        <v>65</v>
      </c>
      <c r="P32" s="15" t="s">
        <v>65</v>
      </c>
      <c r="Q32" s="15" t="s">
        <v>65</v>
      </c>
      <c r="R32" s="15" t="s">
        <v>65</v>
      </c>
      <c r="S32" s="15" t="s">
        <v>65</v>
      </c>
      <c r="T32" s="11"/>
      <c r="U32" s="43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</row>
    <row r="33" spans="1:39" ht="15" customHeight="1">
      <c r="A33" s="12" t="s">
        <v>66</v>
      </c>
      <c r="B33" s="14">
        <v>3798261</v>
      </c>
      <c r="C33" s="14">
        <v>43966</v>
      </c>
      <c r="D33" s="14">
        <v>7838</v>
      </c>
      <c r="E33" s="14">
        <v>37077</v>
      </c>
      <c r="F33" s="14">
        <v>36789</v>
      </c>
      <c r="G33" s="13">
        <v>28</v>
      </c>
      <c r="H33" s="13">
        <v>288</v>
      </c>
      <c r="I33" s="13">
        <v>189</v>
      </c>
      <c r="J33" s="13">
        <v>99</v>
      </c>
      <c r="K33" s="14">
        <v>296</v>
      </c>
      <c r="L33" s="16">
        <v>11.575297221544281</v>
      </c>
      <c r="M33" s="16">
        <v>9.7615724669789667</v>
      </c>
      <c r="N33" s="16">
        <v>6.3685575217213302</v>
      </c>
      <c r="O33" s="16">
        <v>6.5505163080562259</v>
      </c>
      <c r="P33" s="16">
        <v>4.2987763271618977</v>
      </c>
      <c r="Q33" s="16">
        <v>2.2517399808943277</v>
      </c>
      <c r="R33" s="17">
        <v>6.7324750943911207</v>
      </c>
      <c r="S33" s="17">
        <v>2.063575936461449</v>
      </c>
      <c r="T33" s="44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</row>
    <row r="34" spans="1:39" ht="15" customHeight="1">
      <c r="A34" s="12" t="s">
        <v>67</v>
      </c>
      <c r="B34" s="15" t="s">
        <v>65</v>
      </c>
      <c r="C34" s="8" t="s">
        <v>65</v>
      </c>
      <c r="D34" s="8" t="s">
        <v>65</v>
      </c>
      <c r="E34" s="8" t="s">
        <v>65</v>
      </c>
      <c r="F34" s="8" t="s">
        <v>65</v>
      </c>
      <c r="G34" s="15" t="s">
        <v>65</v>
      </c>
      <c r="H34" s="15" t="s">
        <v>65</v>
      </c>
      <c r="I34" s="15" t="s">
        <v>65</v>
      </c>
      <c r="J34" s="15" t="s">
        <v>65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44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</row>
    <row r="35" spans="1:39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/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44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</row>
    <row r="36" spans="1:39" ht="15" customHeight="1">
      <c r="A36" s="18" t="s">
        <v>84</v>
      </c>
      <c r="B36" s="19">
        <v>3798261</v>
      </c>
      <c r="C36" s="19">
        <v>43966</v>
      </c>
      <c r="D36" s="19">
        <v>7838</v>
      </c>
      <c r="E36" s="19">
        <v>37077</v>
      </c>
      <c r="F36" s="19">
        <v>36789</v>
      </c>
      <c r="G36" s="20">
        <v>29</v>
      </c>
      <c r="H36" s="20">
        <v>288</v>
      </c>
      <c r="I36" s="20">
        <v>189</v>
      </c>
      <c r="J36" s="20">
        <v>99</v>
      </c>
      <c r="K36" s="19">
        <v>296</v>
      </c>
      <c r="L36" s="21">
        <v>11.575297221544281</v>
      </c>
      <c r="M36" s="22">
        <v>9.7615724669789667</v>
      </c>
      <c r="N36" s="21">
        <v>6.5960060046399489</v>
      </c>
      <c r="O36" s="22" t="s">
        <v>65</v>
      </c>
      <c r="P36" s="21" t="s">
        <v>65</v>
      </c>
      <c r="Q36" s="21" t="s">
        <v>65</v>
      </c>
      <c r="R36" s="21" t="s">
        <v>65</v>
      </c>
      <c r="S36" s="21" t="s">
        <v>65</v>
      </c>
      <c r="T36" s="44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</row>
    <row r="37" spans="1:39" ht="15" customHeight="1">
      <c r="A37" s="11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</row>
    <row r="38" spans="1:39" ht="15" customHeight="1">
      <c r="A38" s="12" t="s">
        <v>72</v>
      </c>
      <c r="B38" s="11"/>
      <c r="C38" s="11"/>
      <c r="D38" s="11"/>
      <c r="E38" s="11"/>
      <c r="F38" s="11"/>
      <c r="G38" s="11"/>
      <c r="H38" s="7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</row>
    <row r="39" spans="1:39" ht="15" customHeight="1">
      <c r="A39" s="12"/>
      <c r="B39" s="11"/>
      <c r="C39" s="11"/>
      <c r="D39" s="11"/>
      <c r="E39" s="11"/>
      <c r="F39" s="11"/>
      <c r="G39" s="11"/>
      <c r="H39" s="7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</row>
    <row r="40" spans="1:39" ht="15" customHeight="1">
      <c r="A40" s="12" t="s">
        <v>73</v>
      </c>
      <c r="B40" s="11"/>
      <c r="C40" s="11"/>
      <c r="D40" s="11"/>
      <c r="E40" s="11"/>
      <c r="F40" s="42"/>
      <c r="G40" s="11"/>
      <c r="H40" s="7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</row>
    <row r="41" spans="1:39" ht="15" customHeight="1">
      <c r="A41" s="11"/>
      <c r="B41" s="11"/>
      <c r="C41" s="11"/>
      <c r="D41" s="11"/>
      <c r="E41" s="11"/>
      <c r="F41" s="11"/>
      <c r="G41" s="11"/>
      <c r="H41" s="72"/>
      <c r="I41" s="56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</row>
    <row r="42" spans="1:39" ht="15" customHeight="1">
      <c r="A42" s="12" t="s">
        <v>92</v>
      </c>
      <c r="B42" s="11"/>
      <c r="C42" s="11"/>
      <c r="D42" s="11"/>
      <c r="E42" s="11"/>
      <c r="F42" s="11"/>
      <c r="G42" s="43"/>
      <c r="H42" s="43"/>
      <c r="I42" s="47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</row>
    <row r="43" spans="1:39" ht="15" customHeight="1">
      <c r="A43" s="12"/>
      <c r="B43" s="11"/>
      <c r="C43" s="11"/>
      <c r="D43" s="11"/>
      <c r="E43" s="11"/>
      <c r="F43" s="11"/>
      <c r="G43" s="48"/>
      <c r="H43" s="43"/>
      <c r="I43" s="47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</row>
    <row r="44" spans="1:39" ht="11.2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</row>
    <row r="45" spans="1:39" ht="1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</row>
    <row r="46" spans="1:39" ht="1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</row>
    <row r="47" spans="1:39" ht="1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</row>
    <row r="48" spans="1:39" ht="1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</row>
    <row r="49" spans="1:39" ht="11.2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</row>
    <row r="50" spans="1:39" ht="11.2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</row>
    <row r="51" spans="1:39" ht="11.2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</row>
    <row r="52" spans="1:39" ht="11.2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</row>
    <row r="53" spans="1:39" ht="11.2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</row>
    <row r="54" spans="1:39" ht="11.2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1:39" ht="11.2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</row>
    <row r="56" spans="1:39" ht="11.2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</row>
    <row r="57" spans="1:39" ht="11.2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</row>
    <row r="58" spans="1:39" ht="11.2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</row>
    <row r="59" spans="1:39" ht="11.2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</row>
    <row r="60" spans="1:39" ht="11.2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</row>
    <row r="61" spans="1:39" ht="11.2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</row>
    <row r="62" spans="1:39" ht="11.2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</row>
    <row r="63" spans="1:39" ht="11.2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</row>
    <row r="64" spans="1:39" ht="11.2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</row>
    <row r="65" spans="1:39" ht="11.2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</row>
    <row r="66" spans="1:39" ht="11.2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spans="1:39" ht="11.2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</row>
    <row r="68" spans="1:39" ht="11.2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</row>
    <row r="69" spans="1:39" ht="11.2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</row>
    <row r="70" spans="1:39" ht="11.2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</row>
    <row r="71" spans="1:39" ht="11.2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</row>
    <row r="72" spans="1:39" ht="11.2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</row>
    <row r="73" spans="1:39" ht="11.2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</row>
    <row r="74" spans="1:39" ht="11.2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</row>
    <row r="75" spans="1:39" ht="11.2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</row>
    <row r="76" spans="1:39" ht="11.2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</row>
    <row r="77" spans="1:39" ht="11.2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</row>
    <row r="78" spans="1:39" ht="11.2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</row>
    <row r="79" spans="1:39" ht="11.2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</row>
    <row r="80" spans="1:39" ht="11.2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</row>
    <row r="81" spans="1:39" ht="11.2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</row>
    <row r="82" spans="1:39" ht="11.2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</row>
    <row r="83" spans="1:39" ht="11.2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</row>
    <row r="84" spans="1:39" ht="11.2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</row>
    <row r="85" spans="1:39" ht="11.2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</row>
    <row r="86" spans="1:39" ht="11.2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</row>
    <row r="87" spans="1:39" ht="11.2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</row>
    <row r="88" spans="1:39" ht="11.2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</row>
    <row r="89" spans="1:39" ht="11.2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</row>
    <row r="90" spans="1:39" ht="11.2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</row>
    <row r="91" spans="1:39" ht="11.2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</row>
    <row r="92" spans="1:39" ht="11.2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</row>
    <row r="93" spans="1:39" ht="11.2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</row>
    <row r="94" spans="1:39" ht="11.2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</row>
    <row r="95" spans="1:39" ht="11.2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</row>
    <row r="96" spans="1:39" ht="11.2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</row>
    <row r="97" spans="1:39" ht="11.2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</row>
    <row r="98" spans="1:39" ht="11.2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</row>
    <row r="99" spans="1:39" ht="11.2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</row>
    <row r="100" spans="1:39" ht="11.2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</row>
    <row r="101" spans="1:39" ht="11.2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</row>
    <row r="102" spans="1:39" ht="11.2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</row>
    <row r="103" spans="1:39" ht="11.2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</row>
    <row r="104" spans="1:39" ht="11.2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</row>
    <row r="105" spans="1:39" ht="11.2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</row>
    <row r="106" spans="1:39" ht="11.2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</row>
    <row r="107" spans="1:39" ht="11.2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</row>
    <row r="108" spans="1:39" ht="11.2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</row>
    <row r="109" spans="1:39" ht="11.2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spans="1:39" ht="11.2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</row>
    <row r="111" spans="1:39" ht="11.2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</row>
    <row r="112" spans="1:39" ht="11.2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</row>
    <row r="113" spans="1:39" ht="11.2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</row>
    <row r="114" spans="1:39" ht="11.2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</row>
    <row r="115" spans="1:39" ht="11.2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</row>
    <row r="116" spans="1:39" ht="11.2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</row>
    <row r="117" spans="1:39" ht="11.2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</row>
    <row r="118" spans="1:39" ht="11.2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</row>
    <row r="119" spans="1:39" ht="11.2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</row>
    <row r="120" spans="1:39" ht="11.2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</row>
    <row r="121" spans="1:39" ht="11.2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</row>
    <row r="122" spans="1:39" ht="11.2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</row>
    <row r="123" spans="1:39" ht="11.2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</row>
    <row r="124" spans="1:39" ht="11.2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</row>
    <row r="125" spans="1:39" ht="11.2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</row>
    <row r="126" spans="1:39" ht="11.2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</row>
    <row r="127" spans="1:39" ht="11.2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</row>
    <row r="128" spans="1:39" ht="11.2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</row>
    <row r="129" spans="1:39" ht="11.2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</row>
    <row r="130" spans="1:39" ht="11.2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</row>
    <row r="131" spans="1:39" ht="11.2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</row>
    <row r="132" spans="1:39" ht="11.2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</row>
    <row r="133" spans="1:39" ht="11.2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</row>
    <row r="134" spans="1:39" ht="11.2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</row>
    <row r="135" spans="1:39" ht="11.2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</row>
    <row r="136" spans="1:39" ht="11.2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</row>
    <row r="137" spans="1:39" ht="11.2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</row>
    <row r="138" spans="1:39" ht="11.2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</row>
    <row r="139" spans="1:39" ht="11.2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</row>
    <row r="140" spans="1:39" ht="11.2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</row>
    <row r="141" spans="1:39" ht="11.2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</row>
    <row r="142" spans="1:39" ht="11.2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</row>
    <row r="143" spans="1:39" ht="11.2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</row>
    <row r="144" spans="1:39" ht="11.2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</row>
    <row r="145" spans="1:39" ht="11.2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</row>
    <row r="146" spans="1:39" ht="11.2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</row>
    <row r="147" spans="1:39" ht="11.2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</row>
    <row r="148" spans="1:39" ht="11.2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</row>
    <row r="149" spans="1:39" ht="11.2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</row>
    <row r="150" spans="1:39" ht="11.2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</row>
    <row r="151" spans="1:39" ht="11.2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</row>
    <row r="152" spans="1:39" ht="11.2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</row>
    <row r="153" spans="1:39" ht="11.2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</row>
    <row r="154" spans="1:39" ht="11.2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</row>
    <row r="155" spans="1:39" ht="11.2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</row>
    <row r="156" spans="1:39" ht="11.2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</row>
    <row r="157" spans="1:39" ht="11.2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</row>
    <row r="158" spans="1:39" ht="11.2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</row>
    <row r="159" spans="1:39" ht="11.2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</row>
    <row r="160" spans="1:39" ht="11.2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</row>
    <row r="161" spans="1:39" ht="11.2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</row>
    <row r="162" spans="1:39" ht="11.2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</row>
    <row r="163" spans="1:39" ht="11.2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</row>
    <row r="164" spans="1:39" ht="11.2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</row>
    <row r="165" spans="1:39" ht="11.2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</row>
    <row r="166" spans="1:39" ht="11.2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</row>
    <row r="167" spans="1:39" ht="11.2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</row>
    <row r="168" spans="1:39" ht="11.2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</row>
    <row r="169" spans="1:39" ht="11.2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</row>
    <row r="170" spans="1:39" ht="11.2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</row>
    <row r="171" spans="1:39" ht="11.2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</row>
    <row r="172" spans="1:39" ht="11.2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</row>
    <row r="173" spans="1:39" ht="11.2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</row>
    <row r="174" spans="1:39" ht="11.2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</row>
    <row r="175" spans="1:39" ht="11.2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</row>
    <row r="176" spans="1:39" ht="11.2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</row>
    <row r="177" spans="1:39" ht="11.2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</row>
    <row r="178" spans="1:39" ht="11.2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</row>
    <row r="179" spans="1:39" ht="11.2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</row>
    <row r="180" spans="1:39" ht="11.2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</row>
    <row r="181" spans="1:39" ht="11.2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spans="1:39" ht="11.2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spans="1:39" ht="11.2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</row>
    <row r="184" spans="1:39" ht="11.2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</row>
    <row r="185" spans="1:39" ht="11.2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</row>
    <row r="186" spans="1:39" ht="11.2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</row>
    <row r="187" spans="1:39" ht="11.2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</row>
    <row r="188" spans="1:39" ht="11.2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</row>
    <row r="189" spans="1:39" ht="11.2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</row>
    <row r="190" spans="1:39" ht="11.2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</row>
    <row r="191" spans="1:39" ht="11.2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</row>
    <row r="192" spans="1:39" ht="11.2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</row>
    <row r="193" spans="1:39" ht="11.2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</row>
    <row r="194" spans="1:39" ht="11.2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</row>
    <row r="195" spans="1:39" ht="11.2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</row>
    <row r="196" spans="1:39" ht="11.2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</row>
    <row r="197" spans="1:39" ht="11.2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</row>
    <row r="198" spans="1:39" ht="11.2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</row>
    <row r="199" spans="1:39" ht="11.2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</row>
    <row r="200" spans="1:39" ht="11.2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</row>
    <row r="201" spans="1:39" ht="11.2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</row>
    <row r="202" spans="1:39" ht="11.2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</row>
    <row r="203" spans="1:39" ht="11.2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</row>
    <row r="204" spans="1:39" ht="11.2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</row>
    <row r="205" spans="1:39" ht="11.2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</row>
    <row r="206" spans="1:39" ht="11.2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</row>
    <row r="207" spans="1:39" ht="11.2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</row>
    <row r="208" spans="1:39" ht="11.2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</row>
    <row r="209" spans="1:39" ht="11.2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</row>
    <row r="210" spans="1:39" ht="11.2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</row>
    <row r="211" spans="1:39" ht="11.2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</row>
    <row r="212" spans="1:39" ht="11.2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</row>
    <row r="213" spans="1:39" ht="11.2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</row>
    <row r="214" spans="1:39" ht="11.2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</row>
    <row r="215" spans="1:39" ht="11.2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</row>
    <row r="216" spans="1:39" ht="11.2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</row>
    <row r="217" spans="1:39" ht="11.2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</row>
    <row r="218" spans="1:39" ht="11.2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</row>
    <row r="219" spans="1:39" ht="11.2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</row>
    <row r="220" spans="1:39" ht="11.2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</row>
    <row r="221" spans="1:39" ht="11.2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</row>
    <row r="222" spans="1:39" ht="11.2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</row>
    <row r="223" spans="1:39" ht="11.2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</row>
    <row r="224" spans="1:39" ht="11.2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</row>
    <row r="225" spans="1:39" ht="11.2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</row>
    <row r="226" spans="1:39" ht="11.2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</row>
    <row r="227" spans="1:39" ht="11.2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</row>
    <row r="228" spans="1:39" ht="11.2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</row>
    <row r="229" spans="1:39" ht="11.2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</row>
    <row r="230" spans="1:39" ht="11.2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</row>
    <row r="231" spans="1:39" ht="11.2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</row>
    <row r="232" spans="1:39" ht="11.2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</row>
    <row r="233" spans="1:39" ht="11.2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</row>
    <row r="234" spans="1:39" ht="11.2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</row>
    <row r="235" spans="1:39" ht="11.2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</row>
    <row r="236" spans="1:39" ht="11.2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</row>
    <row r="237" spans="1:39" ht="11.2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</row>
    <row r="238" spans="1:39" ht="11.2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</row>
    <row r="239" spans="1:39" ht="11.2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</row>
    <row r="240" spans="1:39" ht="11.2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</row>
    <row r="241" spans="1:39" ht="11.2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</row>
    <row r="242" spans="1:39" ht="11.2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</row>
    <row r="243" spans="1:39" ht="11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</row>
    <row r="244" spans="1:39" ht="11.2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</row>
    <row r="245" spans="1:39" ht="11.2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</row>
    <row r="246" spans="1:39" ht="11.2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</row>
    <row r="247" spans="1:39" ht="11.2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</row>
    <row r="248" spans="1:39" ht="11.2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</row>
    <row r="249" spans="1:39" ht="11.2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</row>
    <row r="250" spans="1:39" ht="11.2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</row>
    <row r="251" spans="1:39" ht="11.2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</row>
    <row r="252" spans="1:39" ht="11.2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</row>
    <row r="253" spans="1:39" ht="11.2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</row>
    <row r="254" spans="1:39" ht="11.2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</row>
    <row r="255" spans="1:39" ht="11.2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</row>
    <row r="256" spans="1:39" ht="11.2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</row>
    <row r="257" spans="1:39" ht="11.2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</row>
    <row r="258" spans="1:39" ht="11.2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</row>
    <row r="259" spans="1:39" ht="11.2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</row>
    <row r="260" spans="1:39" ht="11.2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</row>
    <row r="261" spans="1:39" ht="11.2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</row>
    <row r="262" spans="1:39" ht="11.2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</row>
    <row r="263" spans="1:39" ht="11.2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</row>
    <row r="264" spans="1:39" ht="11.2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</row>
    <row r="265" spans="1:39" ht="11.2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</row>
    <row r="266" spans="1:39" ht="11.2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</row>
    <row r="267" spans="1:39" ht="11.2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</row>
    <row r="268" spans="1:39" ht="11.2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</row>
    <row r="269" spans="1:39" ht="11.2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</row>
    <row r="270" spans="1:39" ht="11.2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</row>
    <row r="271" spans="1:39" ht="11.2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</row>
    <row r="272" spans="1:39" ht="11.2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</row>
    <row r="273" spans="1:39" ht="11.2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</row>
    <row r="274" spans="1:39" ht="11.2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</row>
    <row r="275" spans="1:39" ht="11.2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</row>
    <row r="276" spans="1:39" ht="11.2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</row>
    <row r="277" spans="1:39" ht="11.2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</row>
    <row r="278" spans="1:39" ht="11.2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</row>
    <row r="279" spans="1:39" ht="11.2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</row>
    <row r="280" spans="1:39" ht="11.2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</row>
    <row r="281" spans="1:39" ht="11.2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</row>
    <row r="282" spans="1:39" ht="11.2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</row>
    <row r="283" spans="1:39" ht="11.2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</row>
    <row r="284" spans="1:39" ht="11.2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</row>
    <row r="285" spans="1:39" ht="11.2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</row>
    <row r="286" spans="1:39" ht="11.2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</row>
    <row r="287" spans="1:39" ht="11.2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</row>
    <row r="288" spans="1:39" ht="11.2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</row>
    <row r="289" spans="1:39" ht="11.2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</row>
    <row r="290" spans="1:39" ht="11.2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</row>
    <row r="291" spans="1:39" ht="11.2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</row>
    <row r="292" spans="1:39" ht="11.2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</row>
    <row r="293" spans="1:39" ht="11.2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</row>
    <row r="294" spans="1:39" ht="11.2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</row>
    <row r="295" spans="1:39" ht="11.2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</row>
    <row r="296" spans="1:39" ht="11.2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</row>
    <row r="297" spans="1:39" ht="11.2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</row>
    <row r="298" spans="1:39" ht="11.2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</row>
    <row r="299" spans="1:39" ht="11.2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</row>
    <row r="300" spans="1:39" ht="11.2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</row>
    <row r="301" spans="1:39" ht="11.2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</row>
    <row r="302" spans="1:39" ht="11.2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</row>
    <row r="303" spans="1:39" ht="11.2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</row>
    <row r="304" spans="1:39" ht="11.2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</row>
    <row r="305" spans="1:39" ht="11.2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</row>
    <row r="306" spans="1:39" ht="11.2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</row>
    <row r="307" spans="1:39" ht="11.2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</row>
    <row r="308" spans="1:39" ht="11.2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</row>
    <row r="309" spans="1:39" ht="11.2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</row>
    <row r="310" spans="1:39" ht="11.2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</row>
    <row r="311" spans="1:39" ht="11.2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</row>
    <row r="312" spans="1:39" ht="11.2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</row>
    <row r="313" spans="1:39" ht="11.2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</row>
    <row r="314" spans="1:39" ht="11.2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</row>
    <row r="315" spans="1:39" ht="11.2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</row>
    <row r="316" spans="1:39" ht="11.2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</row>
    <row r="317" spans="1:39" ht="11.2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</row>
    <row r="318" spans="1:39" ht="11.2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</row>
    <row r="319" spans="1:39" ht="11.2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</row>
    <row r="320" spans="1:39" ht="11.2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</row>
    <row r="321" spans="1:39" ht="11.2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</row>
    <row r="322" spans="1:39" ht="11.2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</row>
    <row r="323" spans="1:39" ht="11.2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</row>
    <row r="324" spans="1:39" ht="11.2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</row>
    <row r="325" spans="1:39" ht="11.2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</row>
    <row r="326" spans="1:39" ht="11.2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</row>
    <row r="327" spans="1:39" ht="11.2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</row>
    <row r="328" spans="1:39" ht="11.2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</row>
    <row r="329" spans="1:39" ht="11.2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</row>
    <row r="330" spans="1:39" ht="11.2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</row>
    <row r="331" spans="1:39" ht="11.2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</row>
    <row r="332" spans="1:39" ht="11.2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</row>
    <row r="333" spans="1:39" ht="11.2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</row>
    <row r="334" spans="1:39" ht="11.2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</row>
    <row r="335" spans="1:39" ht="11.2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</row>
    <row r="336" spans="1:39" ht="11.2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</row>
    <row r="337" spans="1:39" ht="11.2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</row>
    <row r="338" spans="1:39" ht="11.2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</row>
    <row r="339" spans="1:39" ht="11.2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</row>
    <row r="340" spans="1:39" ht="11.2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</row>
    <row r="341" spans="1:39" ht="11.2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</row>
    <row r="342" spans="1:39" ht="11.2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</row>
    <row r="343" spans="1:39" ht="11.2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</row>
    <row r="344" spans="1:39" ht="11.2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</row>
    <row r="345" spans="1:39" ht="11.2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</row>
    <row r="346" spans="1:39" ht="11.2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</row>
    <row r="347" spans="1:39" ht="11.2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</row>
    <row r="348" spans="1:39" ht="11.2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</row>
    <row r="349" spans="1:39" ht="11.2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</row>
    <row r="350" spans="1:39" ht="11.2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</row>
    <row r="351" spans="1:39" ht="11.2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</row>
    <row r="352" spans="1:39" ht="11.2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</row>
    <row r="353" spans="1:39" ht="11.2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</row>
    <row r="354" spans="1:39" ht="11.2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</row>
    <row r="355" spans="1:39" ht="11.2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</row>
    <row r="356" spans="1:39" ht="11.2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</row>
    <row r="357" spans="1:39" ht="11.2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</row>
    <row r="358" spans="1:39" ht="11.2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</row>
    <row r="359" spans="1:39" ht="11.2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</row>
    <row r="360" spans="1:39" ht="11.2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</row>
    <row r="361" spans="1:39" ht="11.2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</row>
    <row r="362" spans="1:39" ht="11.2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</row>
    <row r="363" spans="1:39" ht="11.2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</row>
    <row r="364" spans="1:39" ht="11.2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</row>
    <row r="365" spans="1:39" ht="11.2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</row>
    <row r="366" spans="1:39" ht="11.2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</row>
    <row r="367" spans="1:39" ht="11.2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</row>
    <row r="368" spans="1:39" ht="11.2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</row>
    <row r="369" spans="1:39" ht="11.2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</row>
    <row r="370" spans="1:39" ht="11.2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</row>
    <row r="371" spans="1:39" ht="11.2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</row>
    <row r="372" spans="1:39" ht="11.2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</row>
    <row r="373" spans="1:39" ht="11.2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</row>
    <row r="374" spans="1:39" ht="11.2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</row>
    <row r="375" spans="1:39" ht="11.2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</row>
    <row r="376" spans="1:39" ht="11.2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</row>
    <row r="377" spans="1:39" ht="11.2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</row>
    <row r="378" spans="1:39" ht="11.2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</row>
    <row r="379" spans="1:39" ht="11.2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</row>
    <row r="380" spans="1:39" ht="11.2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</row>
    <row r="381" spans="1:39" ht="11.2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</row>
    <row r="382" spans="1:39" ht="11.2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</row>
    <row r="383" spans="1:39" ht="11.2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</row>
    <row r="384" spans="1:39" ht="11.2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</row>
    <row r="385" spans="1:39" ht="11.2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</row>
    <row r="386" spans="1:39" ht="11.2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</row>
    <row r="387" spans="1:39" ht="11.2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</row>
    <row r="388" spans="1:39" ht="11.2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</row>
    <row r="389" spans="1:39" ht="11.2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</row>
    <row r="390" spans="1:39" ht="11.2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</row>
    <row r="391" spans="1:39" ht="11.2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</row>
    <row r="392" spans="1:39" ht="11.2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</row>
    <row r="393" spans="1:39" ht="11.2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</row>
    <row r="394" spans="1:39" ht="11.2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</row>
    <row r="395" spans="1:39" ht="11.2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</row>
    <row r="396" spans="1:39" ht="11.2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</row>
    <row r="397" spans="1:39" ht="11.2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</row>
    <row r="398" spans="1:39" ht="11.2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</row>
    <row r="399" spans="1:39" ht="11.2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</row>
    <row r="400" spans="1:39" ht="11.2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</row>
    <row r="401" spans="1:39" ht="11.2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</row>
    <row r="402" spans="1:39" ht="11.2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</row>
    <row r="403" spans="1:39" ht="11.2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</row>
    <row r="404" spans="1:39" ht="11.2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</row>
    <row r="405" spans="1:39" ht="11.2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</row>
    <row r="406" spans="1:39" ht="11.2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</row>
    <row r="407" spans="1:39" ht="11.2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</row>
    <row r="408" spans="1:39" ht="11.2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</row>
    <row r="409" spans="1:39" ht="11.2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</row>
    <row r="410" spans="1:39" ht="11.2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</row>
    <row r="411" spans="1:39" ht="11.2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</row>
    <row r="412" spans="1:39" ht="11.2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</row>
    <row r="413" spans="1:39" ht="11.2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</row>
    <row r="414" spans="1:39" ht="11.2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</row>
    <row r="415" spans="1:39" ht="11.2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</row>
    <row r="416" spans="1:39" ht="11.2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</row>
    <row r="417" spans="1:39" ht="11.2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</row>
    <row r="418" spans="1:39" ht="11.2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</row>
    <row r="419" spans="1:39" ht="11.2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</row>
    <row r="420" spans="1:39" ht="11.2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</row>
    <row r="421" spans="1:39" ht="11.2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</row>
    <row r="422" spans="1:39" ht="11.2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</row>
    <row r="423" spans="1:39" ht="11.2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</row>
    <row r="424" spans="1:39" ht="11.2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</row>
    <row r="425" spans="1:39" ht="11.2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</row>
    <row r="426" spans="1:39" ht="11.2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</row>
    <row r="427" spans="1:39" ht="11.2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</row>
    <row r="428" spans="1:39" ht="11.2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</row>
    <row r="429" spans="1:39" ht="11.2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</row>
    <row r="430" spans="1:39" ht="11.2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</row>
    <row r="431" spans="1:39" ht="11.2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</row>
    <row r="432" spans="1:39" ht="11.2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</row>
    <row r="433" spans="1:39" ht="11.2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</row>
    <row r="434" spans="1:39" ht="11.2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</row>
    <row r="435" spans="1:39" ht="11.2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</row>
    <row r="436" spans="1:39" ht="11.2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</row>
    <row r="437" spans="1:39" ht="11.2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</row>
    <row r="438" spans="1:39" ht="11.2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</row>
    <row r="439" spans="1:39" ht="11.2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</row>
    <row r="440" spans="1:39" ht="11.2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</row>
    <row r="441" spans="1:39" ht="11.2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</row>
    <row r="442" spans="1:39" ht="11.2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</row>
    <row r="443" spans="1:39" ht="11.2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</row>
    <row r="444" spans="1:39" ht="11.2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</row>
    <row r="445" spans="1:39" ht="11.2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</row>
    <row r="446" spans="1:39" ht="11.2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</row>
    <row r="447" spans="1:39" ht="11.2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</row>
    <row r="448" spans="1:39" ht="11.2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</row>
    <row r="449" spans="1:39" ht="11.2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</row>
    <row r="450" spans="1:39" ht="11.2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</row>
    <row r="451" spans="1:39" ht="11.2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</row>
    <row r="452" spans="1:39" ht="11.2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</row>
    <row r="453" spans="1:39" ht="11.2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</row>
    <row r="454" spans="1:39" ht="11.2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</row>
    <row r="455" spans="1:39" ht="11.2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</row>
    <row r="456" spans="1:39" ht="11.2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</row>
    <row r="457" spans="1:39" ht="11.2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</row>
    <row r="458" spans="1:39" ht="11.2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</row>
    <row r="459" spans="1:39" ht="11.2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</row>
    <row r="460" spans="1:39" ht="11.2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</row>
    <row r="461" spans="1:39" ht="11.2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</row>
    <row r="462" spans="1:39" ht="11.2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</row>
    <row r="463" spans="1:39" ht="11.2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</row>
    <row r="464" spans="1:39" ht="11.2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</row>
    <row r="465" spans="1:39" ht="11.2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</row>
    <row r="466" spans="1:39" ht="11.2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</row>
    <row r="467" spans="1:39" ht="11.2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</row>
    <row r="468" spans="1:39" ht="11.2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</row>
    <row r="469" spans="1:39" ht="11.2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</row>
    <row r="470" spans="1:39" ht="11.2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</row>
    <row r="471" spans="1:39" ht="11.2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</row>
    <row r="472" spans="1:39" ht="11.2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</row>
    <row r="473" spans="1:39" ht="11.2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</row>
    <row r="474" spans="1:39" ht="11.2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</row>
    <row r="475" spans="1:39" ht="11.2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</row>
    <row r="476" spans="1:39" ht="11.2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</row>
    <row r="477" spans="1:39" ht="11.2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</row>
    <row r="478" spans="1:39" ht="11.2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</row>
    <row r="479" spans="1:39" ht="11.2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</row>
    <row r="480" spans="1:39" ht="11.2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</row>
    <row r="481" spans="1:39" ht="11.2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</row>
    <row r="482" spans="1:39" ht="11.2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</row>
    <row r="483" spans="1:39" ht="11.2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</row>
    <row r="484" spans="1:39" ht="11.2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</row>
    <row r="485" spans="1:39" ht="11.2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</row>
    <row r="486" spans="1:39" ht="11.2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</row>
    <row r="487" spans="1:39" ht="11.2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</row>
    <row r="488" spans="1:39" ht="11.2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</row>
    <row r="489" spans="1:39" ht="11.2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</row>
    <row r="490" spans="1:39" ht="11.2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</row>
    <row r="491" spans="1:39" ht="11.2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</row>
    <row r="492" spans="1:39" ht="11.2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</row>
    <row r="493" spans="1:39" ht="11.2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</row>
    <row r="494" spans="1:39" ht="11.2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</row>
    <row r="495" spans="1:39" ht="11.2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</row>
    <row r="496" spans="1:39" ht="11.2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</row>
    <row r="497" spans="1:39" ht="11.2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</row>
    <row r="498" spans="1:39" ht="11.2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</row>
    <row r="499" spans="1:39" ht="11.2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</row>
    <row r="500" spans="1:39" ht="11.2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</row>
    <row r="501" spans="1:39" ht="11.2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</row>
    <row r="502" spans="1:39" ht="11.2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</row>
    <row r="503" spans="1:39" ht="11.2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</row>
    <row r="504" spans="1:39" ht="11.2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</row>
    <row r="505" spans="1:39" ht="11.2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</row>
    <row r="506" spans="1:39" ht="11.2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</row>
    <row r="507" spans="1:39" ht="11.2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</row>
    <row r="508" spans="1:39" ht="11.2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</row>
    <row r="509" spans="1:39" ht="11.2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</row>
    <row r="510" spans="1:39" ht="11.2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</row>
    <row r="511" spans="1:39" ht="11.2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</row>
    <row r="512" spans="1:39" ht="11.2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</row>
    <row r="513" spans="1:39" ht="11.2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</row>
    <row r="514" spans="1:39" ht="11.2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</row>
    <row r="515" spans="1:39" ht="11.2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</row>
    <row r="516" spans="1:39" ht="11.2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</row>
    <row r="517" spans="1:39" ht="11.2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</row>
    <row r="518" spans="1:39" ht="11.2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</row>
    <row r="519" spans="1:39" ht="11.2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</row>
    <row r="520" spans="1:39" ht="11.2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</row>
    <row r="521" spans="1:39" ht="11.2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</row>
    <row r="522" spans="1:39" ht="11.2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</row>
    <row r="523" spans="1:39" ht="11.2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</row>
    <row r="524" spans="1:39" ht="11.2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</row>
    <row r="525" spans="1:39" ht="11.2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</row>
    <row r="526" spans="1:39" ht="11.2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</row>
    <row r="527" spans="1:39" ht="11.2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</row>
    <row r="528" spans="1:39" ht="11.2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</row>
    <row r="529" spans="1:39" ht="11.2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</row>
    <row r="530" spans="1:39" ht="11.2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</row>
    <row r="531" spans="1:39" ht="11.2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</row>
    <row r="532" spans="1:39" ht="11.2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</row>
    <row r="533" spans="1:39" ht="11.2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</row>
    <row r="534" spans="1:39" ht="11.2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</row>
    <row r="535" spans="1:39" ht="11.2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</row>
    <row r="536" spans="1:39" ht="11.2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</row>
    <row r="537" spans="1:39" ht="11.2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</row>
    <row r="538" spans="1:39" ht="11.2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</row>
    <row r="539" spans="1:39" ht="11.2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</row>
    <row r="540" spans="1:39" ht="11.2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</row>
    <row r="541" spans="1:39" ht="11.2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</row>
    <row r="542" spans="1:39" ht="11.2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</row>
    <row r="543" spans="1:39" ht="11.2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</row>
    <row r="544" spans="1:39" ht="11.2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</row>
    <row r="545" spans="1:39" ht="11.2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</row>
    <row r="546" spans="1:39" ht="11.2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</row>
    <row r="547" spans="1:39" ht="11.2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</row>
    <row r="548" spans="1:39" ht="11.2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</row>
    <row r="549" spans="1:39" ht="11.2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</row>
    <row r="550" spans="1:39" ht="11.2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</row>
    <row r="551" spans="1:39" ht="11.2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</row>
    <row r="552" spans="1:39" ht="11.2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</row>
    <row r="553" spans="1:39" ht="11.2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</row>
    <row r="554" spans="1:39" ht="11.2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</row>
    <row r="555" spans="1:39" ht="11.2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</row>
    <row r="556" spans="1:39" ht="11.2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</row>
    <row r="557" spans="1:39" ht="11.2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</row>
    <row r="558" spans="1:39" ht="11.2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</row>
    <row r="559" spans="1:39" ht="11.2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</row>
    <row r="560" spans="1:39" ht="11.2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</row>
    <row r="561" spans="1:39" ht="11.2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</row>
    <row r="562" spans="1:39" ht="11.2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</row>
    <row r="563" spans="1:39" ht="11.2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</row>
    <row r="564" spans="1:39" ht="11.2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</row>
    <row r="565" spans="1:39" ht="11.2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</row>
    <row r="566" spans="1:39" ht="11.2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</row>
    <row r="567" spans="1:39" ht="11.2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</row>
    <row r="568" spans="1:39" ht="11.2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</row>
    <row r="569" spans="1:39" ht="11.2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</row>
    <row r="570" spans="1:39" ht="11.2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</row>
    <row r="571" spans="1:39" ht="11.2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</row>
    <row r="572" spans="1:39" ht="11.2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</row>
    <row r="573" spans="1:39" ht="11.2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</row>
    <row r="574" spans="1:39" ht="11.2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</row>
    <row r="575" spans="1:39" ht="11.2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</row>
    <row r="576" spans="1:39" ht="11.2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</row>
    <row r="577" spans="1:39" ht="11.2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</row>
    <row r="578" spans="1:39" ht="11.2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</row>
    <row r="579" spans="1:39" ht="11.2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</row>
    <row r="580" spans="1:39" ht="11.2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</row>
    <row r="581" spans="1:39" ht="11.2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</row>
    <row r="582" spans="1:39" ht="11.2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</row>
    <row r="583" spans="1:39" ht="11.2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</row>
    <row r="584" spans="1:39" ht="11.2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</row>
    <row r="585" spans="1:39" ht="11.2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</row>
    <row r="586" spans="1:39" ht="11.2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</row>
    <row r="587" spans="1:39" ht="11.2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</row>
    <row r="588" spans="1:39" ht="11.2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</row>
    <row r="589" spans="1:39" ht="11.2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</row>
    <row r="590" spans="1:39" ht="11.2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</row>
    <row r="591" spans="1:39" ht="11.2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</row>
    <row r="592" spans="1:39" ht="11.2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</row>
    <row r="593" spans="1:39" ht="11.2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</row>
    <row r="594" spans="1:39" ht="11.2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</row>
    <row r="595" spans="1:39" ht="11.2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</row>
    <row r="596" spans="1:39" ht="11.2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</row>
    <row r="597" spans="1:39" ht="11.2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</row>
    <row r="598" spans="1:39" ht="11.2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</row>
    <row r="599" spans="1:39" ht="11.2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</row>
    <row r="600" spans="1:39" ht="11.2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</row>
    <row r="601" spans="1:39" ht="11.2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</row>
    <row r="602" spans="1:39" ht="11.2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</row>
    <row r="603" spans="1:39" ht="11.2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</row>
    <row r="604" spans="1:39" ht="11.2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</row>
    <row r="605" spans="1:39" ht="11.2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</row>
    <row r="606" spans="1:39" ht="11.2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</row>
    <row r="607" spans="1:39" ht="11.2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</row>
    <row r="608" spans="1:39" ht="11.2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</row>
    <row r="609" spans="1:39" ht="11.2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</row>
    <row r="610" spans="1:39" ht="11.2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</row>
    <row r="611" spans="1:39" ht="11.2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</row>
    <row r="612" spans="1:39" ht="11.2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</row>
    <row r="613" spans="1:39" ht="11.2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</row>
    <row r="614" spans="1:39" ht="11.2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</row>
    <row r="615" spans="1:39" ht="11.2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</row>
    <row r="616" spans="1:39" ht="11.2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</row>
    <row r="617" spans="1:39" ht="11.2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</row>
    <row r="618" spans="1:39" ht="11.2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</row>
    <row r="619" spans="1:39" ht="11.2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</row>
    <row r="620" spans="1:39" ht="11.2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</row>
    <row r="621" spans="1:39" ht="11.2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</row>
    <row r="622" spans="1:39" ht="11.2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</row>
    <row r="623" spans="1:39" ht="11.2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</row>
    <row r="624" spans="1:39" ht="11.2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</row>
    <row r="625" spans="1:39" ht="11.2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</row>
    <row r="626" spans="1:39" ht="11.2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</row>
    <row r="627" spans="1:39" ht="11.2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</row>
    <row r="628" spans="1:39" ht="11.2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</row>
    <row r="629" spans="1:39" ht="11.2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</row>
    <row r="630" spans="1:39" ht="11.2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</row>
    <row r="631" spans="1:39" ht="11.2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</row>
    <row r="632" spans="1:39" ht="11.2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</row>
    <row r="633" spans="1:39" ht="11.2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</row>
    <row r="634" spans="1:39" ht="11.2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</row>
    <row r="635" spans="1:39" ht="11.2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</row>
    <row r="636" spans="1:39" ht="11.2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</row>
    <row r="637" spans="1:39" ht="11.2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</row>
    <row r="638" spans="1:39" ht="11.2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</row>
    <row r="639" spans="1:39" ht="11.2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</row>
    <row r="640" spans="1:39" ht="11.2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</row>
    <row r="641" spans="1:39" ht="11.2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</row>
    <row r="642" spans="1:39" ht="11.2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</row>
    <row r="643" spans="1:39" ht="11.2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</row>
    <row r="644" spans="1:39" ht="11.2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</row>
    <row r="645" spans="1:39" ht="11.2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</row>
    <row r="646" spans="1:39" ht="11.2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</row>
    <row r="647" spans="1:39" ht="11.2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</row>
    <row r="648" spans="1:39" ht="11.2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</row>
    <row r="649" spans="1:39" ht="11.2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</row>
    <row r="650" spans="1:39" ht="11.2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</row>
    <row r="651" spans="1:39" ht="11.2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</row>
    <row r="652" spans="1:39" ht="11.2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</row>
    <row r="653" spans="1:39" ht="11.2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</row>
    <row r="654" spans="1:39" ht="11.2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</row>
    <row r="655" spans="1:39" ht="11.2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</row>
    <row r="656" spans="1:39" ht="11.2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</row>
    <row r="657" spans="1:39" ht="11.2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</row>
    <row r="658" spans="1:39" ht="11.2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</row>
    <row r="659" spans="1:39" ht="11.2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</row>
    <row r="660" spans="1:39" ht="11.2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</row>
    <row r="661" spans="1:39" ht="11.2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</row>
    <row r="662" spans="1:39" ht="11.2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</row>
    <row r="663" spans="1:39" ht="11.2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</row>
    <row r="664" spans="1:39" ht="11.2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</row>
    <row r="665" spans="1:39" ht="11.2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</row>
    <row r="666" spans="1:39" ht="11.2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</row>
    <row r="667" spans="1:39" ht="11.2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</row>
    <row r="668" spans="1:39" ht="11.2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</row>
    <row r="669" spans="1:39" ht="11.2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</row>
    <row r="670" spans="1:39" ht="11.2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</row>
    <row r="671" spans="1:39" ht="11.2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</row>
    <row r="672" spans="1:39" ht="11.2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</row>
    <row r="673" spans="1:39" ht="11.2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</row>
    <row r="674" spans="1:39" ht="11.2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</row>
    <row r="675" spans="1:39" ht="11.2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</row>
    <row r="676" spans="1:39" ht="11.2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</row>
    <row r="677" spans="1:39" ht="11.2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</row>
    <row r="678" spans="1:39" ht="11.2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</row>
    <row r="679" spans="1:39" ht="11.2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</row>
    <row r="680" spans="1:39" ht="11.2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</row>
    <row r="681" spans="1:39" ht="11.2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</row>
    <row r="682" spans="1:39" ht="11.2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</row>
    <row r="683" spans="1:39" ht="11.2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</row>
    <row r="684" spans="1:39" ht="11.2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</row>
    <row r="685" spans="1:39" ht="11.2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</row>
    <row r="686" spans="1:39" ht="11.2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</row>
    <row r="687" spans="1:39" ht="11.2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</row>
    <row r="688" spans="1:39" ht="11.2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</row>
    <row r="689" spans="1:39" ht="11.2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</row>
    <row r="690" spans="1:39" ht="11.2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</row>
    <row r="691" spans="1:39" ht="11.2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</row>
    <row r="692" spans="1:39" ht="11.2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</row>
    <row r="693" spans="1:39" ht="11.2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</row>
    <row r="694" spans="1:39" ht="11.2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</row>
    <row r="695" spans="1:39" ht="11.2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</row>
    <row r="696" spans="1:39" ht="11.2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</row>
    <row r="697" spans="1:39" ht="11.2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</row>
    <row r="698" spans="1:39" ht="11.2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</row>
    <row r="699" spans="1:39" ht="11.2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</row>
    <row r="700" spans="1:39" ht="11.2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</row>
    <row r="701" spans="1:39" ht="11.2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</row>
    <row r="702" spans="1:39" ht="11.2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</row>
    <row r="703" spans="1:39" ht="11.2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</row>
    <row r="704" spans="1:39" ht="11.2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</row>
    <row r="705" spans="1:39" ht="11.2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</row>
    <row r="706" spans="1:39" ht="11.2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</row>
    <row r="707" spans="1:39" ht="11.2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</row>
    <row r="708" spans="1:39" ht="11.2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</row>
    <row r="709" spans="1:39" ht="11.2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</row>
    <row r="710" spans="1:39" ht="11.2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</row>
    <row r="711" spans="1:39" ht="11.2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</row>
    <row r="712" spans="1:39" ht="11.2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</row>
    <row r="713" spans="1:39" ht="11.2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</row>
    <row r="714" spans="1:39" ht="11.2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</row>
    <row r="715" spans="1:39" ht="11.2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</row>
    <row r="716" spans="1:39" ht="11.2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</row>
    <row r="717" spans="1:39" ht="11.2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</row>
    <row r="718" spans="1:39" ht="11.2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</row>
    <row r="719" spans="1:39" ht="11.2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</row>
    <row r="720" spans="1:39" ht="11.2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</row>
    <row r="721" spans="1:39" ht="11.2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</row>
    <row r="722" spans="1:39" ht="11.2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</row>
    <row r="723" spans="1:39" ht="11.2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</row>
    <row r="724" spans="1:39" ht="11.2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</row>
    <row r="725" spans="1:39" ht="11.2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</row>
    <row r="726" spans="1:39" ht="11.2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</row>
    <row r="727" spans="1:39" ht="11.2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</row>
    <row r="728" spans="1:39" ht="11.2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</row>
    <row r="729" spans="1:39" ht="11.2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</row>
    <row r="730" spans="1:39" ht="11.2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</row>
    <row r="731" spans="1:39" ht="11.2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</row>
    <row r="732" spans="1:39" ht="11.2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</row>
    <row r="733" spans="1:39" ht="11.2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</row>
    <row r="734" spans="1:39" ht="11.2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</row>
    <row r="735" spans="1:39" ht="11.2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</row>
    <row r="736" spans="1:39" ht="11.2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</row>
    <row r="737" spans="1:39" ht="11.2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</row>
    <row r="738" spans="1:39" ht="11.2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</row>
    <row r="739" spans="1:39" ht="11.2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</row>
    <row r="740" spans="1:39" ht="11.2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</row>
    <row r="741" spans="1:39" ht="11.2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</row>
    <row r="742" spans="1:39" ht="11.2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</row>
    <row r="743" spans="1:39" ht="11.2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</row>
    <row r="744" spans="1:39" ht="11.2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</row>
    <row r="745" spans="1:39" ht="11.2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</row>
    <row r="746" spans="1:39" ht="11.2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</row>
    <row r="747" spans="1:39" ht="11.2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</row>
    <row r="748" spans="1:39" ht="11.2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</row>
    <row r="749" spans="1:39" ht="11.2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</row>
    <row r="750" spans="1:39" ht="11.2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</row>
    <row r="751" spans="1:39" ht="11.2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</row>
    <row r="752" spans="1:39" ht="11.2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</row>
    <row r="753" spans="1:39" ht="11.2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</row>
    <row r="754" spans="1:39" ht="11.2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</row>
    <row r="755" spans="1:39" ht="11.2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</row>
    <row r="756" spans="1:39" ht="11.2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</row>
    <row r="757" spans="1:39" ht="11.2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</row>
    <row r="758" spans="1:39" ht="11.2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</row>
    <row r="759" spans="1:39" ht="11.2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</row>
    <row r="760" spans="1:39" ht="11.2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</row>
    <row r="761" spans="1:39" ht="11.2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</row>
    <row r="762" spans="1:39" ht="11.2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</row>
    <row r="763" spans="1:39" ht="11.2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</row>
    <row r="764" spans="1:39" ht="11.2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</row>
    <row r="765" spans="1:39" ht="11.2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</row>
    <row r="766" spans="1:39" ht="11.2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</row>
    <row r="767" spans="1:39" ht="11.2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</row>
    <row r="768" spans="1:39" ht="11.2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</row>
    <row r="769" spans="1:39" ht="11.2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</row>
    <row r="770" spans="1:39" ht="11.2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</row>
    <row r="771" spans="1:39" ht="11.2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</row>
    <row r="772" spans="1:39" ht="11.2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</row>
    <row r="773" spans="1:39" ht="11.2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</row>
    <row r="774" spans="1:39" ht="11.2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</row>
    <row r="775" spans="1:39" ht="11.2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</row>
    <row r="776" spans="1:39" ht="11.2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</row>
    <row r="777" spans="1:39" ht="11.2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</row>
    <row r="778" spans="1:39" ht="11.2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</row>
    <row r="779" spans="1:39" ht="11.2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</row>
    <row r="780" spans="1:39" ht="11.2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</row>
    <row r="781" spans="1:39" ht="11.2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</row>
    <row r="782" spans="1:39" ht="11.2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</row>
    <row r="783" spans="1:39" ht="11.2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</row>
    <row r="784" spans="1:39" ht="11.2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</row>
    <row r="785" spans="1:39" ht="11.2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</row>
    <row r="786" spans="1:39" ht="11.2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</row>
    <row r="787" spans="1:39" ht="11.2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</row>
    <row r="788" spans="1:39" ht="11.2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</row>
    <row r="789" spans="1:39" ht="11.2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</row>
    <row r="790" spans="1:39" ht="11.2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</row>
    <row r="791" spans="1:39" ht="11.2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</row>
    <row r="792" spans="1:39" ht="11.2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</row>
    <row r="793" spans="1:39" ht="11.2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</row>
    <row r="794" spans="1:39" ht="11.2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</row>
    <row r="795" spans="1:39" ht="11.2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</row>
    <row r="796" spans="1:39" ht="11.2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</row>
    <row r="797" spans="1:39" ht="11.2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</row>
    <row r="798" spans="1:39" ht="11.2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</row>
    <row r="799" spans="1:39" ht="11.2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</row>
    <row r="800" spans="1:39" ht="11.2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</row>
    <row r="801" spans="1:39" ht="11.2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</row>
    <row r="802" spans="1:39" ht="11.2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</row>
    <row r="803" spans="1:39" ht="11.2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</row>
    <row r="804" spans="1:39" ht="11.2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</row>
    <row r="805" spans="1:39" ht="11.2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</row>
    <row r="806" spans="1:39" ht="11.2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</row>
    <row r="807" spans="1:39" ht="11.2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</row>
    <row r="808" spans="1:39" ht="11.2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</row>
    <row r="809" spans="1:39" ht="11.2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</row>
    <row r="810" spans="1:39" ht="11.2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</row>
    <row r="811" spans="1:39" ht="11.2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</row>
    <row r="812" spans="1:39" ht="11.2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</row>
    <row r="813" spans="1:39" ht="11.2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</row>
    <row r="814" spans="1:39" ht="11.2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</row>
    <row r="815" spans="1:39" ht="11.2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</row>
    <row r="816" spans="1:39" ht="11.2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</row>
    <row r="817" spans="1:39" ht="11.2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</row>
    <row r="818" spans="1:39" ht="11.2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</row>
    <row r="819" spans="1:39" ht="11.2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</row>
    <row r="820" spans="1:39" ht="11.2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</row>
    <row r="821" spans="1:39" ht="11.2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</row>
    <row r="822" spans="1:39" ht="11.2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</row>
    <row r="823" spans="1:39" ht="11.2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</row>
    <row r="824" spans="1:39" ht="11.2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</row>
    <row r="825" spans="1:39" ht="11.2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</row>
    <row r="826" spans="1:39" ht="11.2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</row>
    <row r="827" spans="1:39" ht="11.2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</row>
    <row r="828" spans="1:39" ht="11.2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</row>
    <row r="829" spans="1:39" ht="11.2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</row>
    <row r="830" spans="1:39" ht="11.2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</row>
    <row r="831" spans="1:39" ht="11.2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</row>
    <row r="832" spans="1:39" ht="11.2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</row>
    <row r="833" spans="1:39" ht="11.2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</row>
    <row r="834" spans="1:39" ht="11.2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</row>
    <row r="835" spans="1:39" ht="11.2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</row>
    <row r="836" spans="1:39" ht="11.2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</row>
    <row r="837" spans="1:39" ht="11.2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</row>
    <row r="838" spans="1:39" ht="11.2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</row>
    <row r="839" spans="1:39" ht="11.2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</row>
    <row r="840" spans="1:39" ht="11.2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</row>
    <row r="841" spans="1:39" ht="11.2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</row>
    <row r="842" spans="1:39" ht="11.2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</row>
    <row r="843" spans="1:39" ht="11.2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</row>
    <row r="844" spans="1:39" ht="11.2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</row>
    <row r="845" spans="1:39" ht="11.2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</row>
    <row r="846" spans="1:39" ht="11.2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</row>
    <row r="847" spans="1:39" ht="11.2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</row>
    <row r="848" spans="1:39" ht="11.2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</row>
    <row r="849" spans="1:39" ht="11.2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</row>
    <row r="850" spans="1:39" ht="11.2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</row>
    <row r="851" spans="1:39" ht="11.2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</row>
    <row r="852" spans="1:39" ht="11.2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</row>
    <row r="853" spans="1:39" ht="11.2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</row>
    <row r="854" spans="1:39" ht="11.2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</row>
    <row r="855" spans="1:39" ht="11.2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</row>
    <row r="856" spans="1:39" ht="11.2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</row>
    <row r="857" spans="1:39" ht="11.2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</row>
    <row r="858" spans="1:39" ht="11.2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</row>
    <row r="859" spans="1:39" ht="11.2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</row>
    <row r="860" spans="1:39" ht="11.2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</row>
    <row r="861" spans="1:39" ht="11.2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</row>
    <row r="862" spans="1:39" ht="11.2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</row>
    <row r="863" spans="1:39" ht="11.2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</row>
    <row r="864" spans="1:39" ht="11.2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</row>
    <row r="865" spans="1:39" ht="11.2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</row>
    <row r="866" spans="1:39" ht="11.2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</row>
    <row r="867" spans="1:39" ht="11.2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</row>
    <row r="868" spans="1:39" ht="11.2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</row>
    <row r="869" spans="1:39" ht="11.2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</row>
    <row r="870" spans="1:39" ht="11.2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</row>
    <row r="871" spans="1:39" ht="11.2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</row>
    <row r="872" spans="1:39" ht="11.2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</row>
    <row r="873" spans="1:39" ht="11.2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</row>
    <row r="874" spans="1:39" ht="11.2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</row>
    <row r="875" spans="1:39" ht="11.2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</row>
    <row r="876" spans="1:39" ht="11.2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</row>
    <row r="877" spans="1:39" ht="11.2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</row>
    <row r="878" spans="1:39" ht="11.2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</row>
    <row r="879" spans="1:39" ht="11.2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</row>
    <row r="880" spans="1:39" ht="11.2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</row>
    <row r="881" spans="1:39" ht="11.2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</row>
    <row r="882" spans="1:39" ht="11.2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</row>
    <row r="883" spans="1:39" ht="11.2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</row>
    <row r="884" spans="1:39" ht="11.2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</row>
    <row r="885" spans="1:39" ht="11.2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</row>
    <row r="886" spans="1:39" ht="11.2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</row>
    <row r="887" spans="1:39" ht="11.2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</row>
    <row r="888" spans="1:39" ht="11.2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</row>
    <row r="889" spans="1:39" ht="11.2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</row>
    <row r="890" spans="1:39" ht="11.2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</row>
    <row r="891" spans="1:39" ht="11.2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</row>
    <row r="892" spans="1:39" ht="11.2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</row>
    <row r="893" spans="1:39" ht="11.2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</row>
    <row r="894" spans="1:39" ht="11.2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</row>
    <row r="895" spans="1:39" ht="11.2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</row>
    <row r="896" spans="1:39" ht="11.2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</row>
    <row r="897" spans="1:39" ht="11.2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</row>
    <row r="898" spans="1:39" ht="11.2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</row>
    <row r="899" spans="1:39" ht="11.2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</row>
    <row r="900" spans="1:39" ht="11.2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</row>
    <row r="901" spans="1:39" ht="11.2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</row>
    <row r="902" spans="1:39" ht="11.2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</row>
    <row r="903" spans="1:39" ht="11.2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</row>
    <row r="904" spans="1:39" ht="11.2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</row>
    <row r="905" spans="1:39" ht="11.2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</row>
    <row r="906" spans="1:39" ht="11.2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</row>
    <row r="907" spans="1:39" ht="11.2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</row>
    <row r="908" spans="1:39" ht="11.2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</row>
    <row r="909" spans="1:39" ht="11.2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</row>
    <row r="910" spans="1:39" ht="11.2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</row>
    <row r="911" spans="1:39" ht="11.2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</row>
    <row r="912" spans="1:39" ht="11.2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</row>
    <row r="913" spans="1:39" ht="11.2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</row>
    <row r="914" spans="1:39" ht="11.2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</row>
    <row r="915" spans="1:39" ht="11.2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</row>
    <row r="916" spans="1:39" ht="11.2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</row>
    <row r="917" spans="1:39" ht="11.2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</row>
    <row r="918" spans="1:39" ht="11.2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</row>
    <row r="919" spans="1:39" ht="11.2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</row>
    <row r="920" spans="1:39" ht="11.2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</row>
    <row r="921" spans="1:39" ht="11.2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</row>
    <row r="922" spans="1:39" ht="11.2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</row>
    <row r="923" spans="1:39" ht="11.2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</row>
    <row r="924" spans="1:39" ht="11.2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</row>
    <row r="925" spans="1:39" ht="11.2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</row>
    <row r="926" spans="1:39" ht="11.2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</row>
    <row r="927" spans="1:39" ht="11.2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</row>
    <row r="928" spans="1:39" ht="11.2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</row>
    <row r="929" spans="1:39" ht="11.2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</row>
    <row r="930" spans="1:39" ht="11.2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</row>
    <row r="931" spans="1:39" ht="11.2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</row>
    <row r="932" spans="1:39" ht="11.2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</row>
    <row r="933" spans="1:39" ht="11.2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</row>
    <row r="934" spans="1:39" ht="11.2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</row>
    <row r="935" spans="1:39" ht="11.2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</row>
    <row r="936" spans="1:39" ht="11.2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</row>
    <row r="937" spans="1:39" ht="11.2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</row>
    <row r="938" spans="1:39" ht="11.2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</row>
    <row r="939" spans="1:39" ht="11.2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</row>
    <row r="940" spans="1:39" ht="11.2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</row>
    <row r="941" spans="1:39" ht="11.2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</row>
    <row r="942" spans="1:39" ht="11.2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</row>
    <row r="943" spans="1:39" ht="11.2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</row>
    <row r="944" spans="1:39" ht="11.2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</row>
    <row r="945" spans="1:39" ht="11.2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</row>
    <row r="946" spans="1:39" ht="11.2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</row>
    <row r="947" spans="1:39" ht="11.2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</row>
    <row r="948" spans="1:39" ht="11.2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</row>
    <row r="949" spans="1:39" ht="11.2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</row>
    <row r="950" spans="1:39" ht="11.2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</row>
    <row r="951" spans="1:39" ht="11.2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</row>
    <row r="952" spans="1:39" ht="11.2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</row>
    <row r="953" spans="1:39" ht="11.2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</row>
    <row r="954" spans="1:39" ht="11.2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</row>
    <row r="955" spans="1:39" ht="11.2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</row>
    <row r="956" spans="1:39" ht="11.2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</row>
    <row r="957" spans="1:39" ht="11.2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</row>
    <row r="958" spans="1:39" ht="11.2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</row>
    <row r="959" spans="1:39" ht="11.2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</row>
    <row r="960" spans="1:39" ht="11.2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</row>
    <row r="961" spans="1:39" ht="11.2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</row>
    <row r="962" spans="1:39" ht="11.2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</row>
    <row r="963" spans="1:39" ht="11.2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</row>
    <row r="964" spans="1:39" ht="11.2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</row>
    <row r="965" spans="1:39" ht="11.2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</row>
    <row r="966" spans="1:39" ht="11.2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</row>
    <row r="967" spans="1:39" ht="11.2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</row>
    <row r="968" spans="1:39" ht="11.2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</row>
    <row r="969" spans="1:39" ht="11.2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</row>
    <row r="970" spans="1:39" ht="11.2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</row>
    <row r="971" spans="1:39" ht="11.2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</row>
    <row r="972" spans="1:39" ht="11.2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</row>
    <row r="973" spans="1:39" ht="11.2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</row>
    <row r="974" spans="1:39" ht="11.2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</row>
    <row r="975" spans="1:39" ht="11.2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</row>
    <row r="976" spans="1:39" ht="11.2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</row>
    <row r="977" spans="1:39" ht="11.2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</row>
    <row r="978" spans="1:39" ht="11.2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</row>
    <row r="979" spans="1:39" ht="11.2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</row>
    <row r="980" spans="1:39" ht="11.2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</row>
    <row r="981" spans="1:39" ht="11.2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</row>
    <row r="982" spans="1:39" ht="11.2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</row>
    <row r="983" spans="1:39" ht="11.2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</row>
    <row r="984" spans="1:39" ht="11.2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</row>
    <row r="985" spans="1:39" ht="11.2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</row>
    <row r="986" spans="1:39" ht="11.2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</row>
    <row r="987" spans="1:39" ht="11.2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</row>
    <row r="988" spans="1:39" ht="11.2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</row>
    <row r="989" spans="1:39" ht="11.2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</row>
    <row r="990" spans="1:39" ht="11.2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</row>
    <row r="991" spans="1:39" ht="11.2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</row>
    <row r="992" spans="1:39" ht="11.2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</row>
    <row r="993" spans="1:39" ht="11.2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</row>
    <row r="994" spans="1:39" ht="11.2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</row>
    <row r="995" spans="1:39" ht="11.2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</row>
    <row r="996" spans="1:39" ht="11.2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</row>
    <row r="997" spans="1:39" ht="11.2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</row>
    <row r="998" spans="1:39" ht="11.2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</row>
    <row r="999" spans="1:39" ht="11.2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</row>
    <row r="1000" spans="1:39" ht="11.2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</row>
  </sheetData>
  <mergeCells count="19">
    <mergeCell ref="Q4:Q5"/>
    <mergeCell ref="E4:E5"/>
    <mergeCell ref="F4:G4"/>
    <mergeCell ref="H38:H41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39" width="11.42578125" customWidth="1"/>
  </cols>
  <sheetData>
    <row r="1" spans="1:39" ht="15" customHeight="1">
      <c r="A1" s="1" t="s">
        <v>93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39" ht="15" customHeight="1">
      <c r="A2" s="12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</row>
    <row r="3" spans="1:39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</row>
    <row r="4" spans="1:39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83</v>
      </c>
      <c r="S4" s="64" t="s">
        <v>34</v>
      </c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</row>
    <row r="5" spans="1:39" ht="16.5" customHeight="1">
      <c r="A5" s="75"/>
      <c r="B5" s="75"/>
      <c r="C5" s="75"/>
      <c r="D5" s="75"/>
      <c r="E5" s="75"/>
      <c r="F5" s="52" t="s">
        <v>35</v>
      </c>
      <c r="G5" s="52" t="s">
        <v>36</v>
      </c>
      <c r="H5" s="52" t="s">
        <v>35</v>
      </c>
      <c r="I5" s="52" t="s">
        <v>31</v>
      </c>
      <c r="J5" s="52" t="s">
        <v>32</v>
      </c>
      <c r="K5" s="75"/>
      <c r="L5" s="75"/>
      <c r="M5" s="75"/>
      <c r="N5" s="75"/>
      <c r="O5" s="75"/>
      <c r="P5" s="75"/>
      <c r="Q5" s="75"/>
      <c r="R5" s="75"/>
      <c r="S5" s="75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</row>
    <row r="6" spans="1:39" ht="15" customHeight="1">
      <c r="A6" s="57" t="s">
        <v>37</v>
      </c>
      <c r="B6" s="54">
        <v>73837</v>
      </c>
      <c r="C6" s="54">
        <v>770</v>
      </c>
      <c r="D6" s="54">
        <v>182</v>
      </c>
      <c r="E6" s="54">
        <v>480</v>
      </c>
      <c r="F6" s="54">
        <v>475</v>
      </c>
      <c r="G6" s="54">
        <v>0</v>
      </c>
      <c r="H6" s="54">
        <v>5</v>
      </c>
      <c r="I6" s="54">
        <v>4</v>
      </c>
      <c r="J6" s="54">
        <v>1</v>
      </c>
      <c r="K6" s="54">
        <v>8</v>
      </c>
      <c r="L6" s="55">
        <v>10.42837601744383</v>
      </c>
      <c r="M6" s="55">
        <v>6.5008058290558939</v>
      </c>
      <c r="N6" s="55">
        <v>0</v>
      </c>
      <c r="O6" s="55">
        <v>6.4935064935064943</v>
      </c>
      <c r="P6" s="55">
        <v>5.1948051948051948</v>
      </c>
      <c r="Q6" s="55">
        <v>1.2987012987012987</v>
      </c>
      <c r="R6" s="55">
        <v>10.38961038961039</v>
      </c>
      <c r="S6" s="55">
        <v>2.4648888768503592</v>
      </c>
      <c r="T6" s="42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</row>
    <row r="7" spans="1:39" ht="15" customHeight="1">
      <c r="A7" s="12" t="s">
        <v>38</v>
      </c>
      <c r="B7" s="8">
        <v>1467867</v>
      </c>
      <c r="C7" s="8">
        <v>15647</v>
      </c>
      <c r="D7" s="8">
        <v>4585</v>
      </c>
      <c r="E7" s="8">
        <v>13585</v>
      </c>
      <c r="F7" s="8">
        <v>13472</v>
      </c>
      <c r="G7" s="8">
        <v>4</v>
      </c>
      <c r="H7" s="8">
        <v>113</v>
      </c>
      <c r="I7" s="8">
        <v>81</v>
      </c>
      <c r="J7" s="8">
        <v>32</v>
      </c>
      <c r="K7" s="8">
        <v>122</v>
      </c>
      <c r="L7" s="9">
        <v>10.659685107710713</v>
      </c>
      <c r="M7" s="9">
        <v>9.2549256846839665</v>
      </c>
      <c r="N7" s="9">
        <v>2.5564005879721354</v>
      </c>
      <c r="O7" s="9">
        <v>7.221831661021282</v>
      </c>
      <c r="P7" s="9">
        <v>5.1767111906435739</v>
      </c>
      <c r="Q7" s="9">
        <v>2.0451204703777082</v>
      </c>
      <c r="R7" s="9">
        <v>7.7970217933150119</v>
      </c>
      <c r="S7" s="9">
        <v>3.1235799973703338</v>
      </c>
      <c r="T7" s="42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</row>
    <row r="8" spans="1:39" ht="15" customHeight="1">
      <c r="A8" s="12" t="s">
        <v>39</v>
      </c>
      <c r="B8" s="8">
        <v>318211</v>
      </c>
      <c r="C8" s="8">
        <v>3486</v>
      </c>
      <c r="D8" s="8">
        <v>760</v>
      </c>
      <c r="E8" s="8">
        <v>2149</v>
      </c>
      <c r="F8" s="8">
        <v>2126</v>
      </c>
      <c r="G8" s="8">
        <v>2</v>
      </c>
      <c r="H8" s="8">
        <v>23</v>
      </c>
      <c r="I8" s="8">
        <v>18</v>
      </c>
      <c r="J8" s="8">
        <v>5</v>
      </c>
      <c r="K8" s="8">
        <v>23</v>
      </c>
      <c r="L8" s="9">
        <v>10.95499527043377</v>
      </c>
      <c r="M8" s="9">
        <v>6.7533806185204162</v>
      </c>
      <c r="N8" s="9">
        <v>5.7372346528973033</v>
      </c>
      <c r="O8" s="9">
        <v>6.5978198508318995</v>
      </c>
      <c r="P8" s="9">
        <v>5.1635111876075737</v>
      </c>
      <c r="Q8" s="9">
        <v>1.434308663224326</v>
      </c>
      <c r="R8" s="9">
        <v>6.5978198508318995</v>
      </c>
      <c r="S8" s="9">
        <v>2.3883523825386299</v>
      </c>
      <c r="T8" s="42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</row>
    <row r="9" spans="1:39" ht="15" customHeight="1">
      <c r="A9" s="12" t="s">
        <v>40</v>
      </c>
      <c r="B9" s="8">
        <v>70632</v>
      </c>
      <c r="C9" s="8">
        <v>910</v>
      </c>
      <c r="D9" s="8">
        <v>132</v>
      </c>
      <c r="E9" s="8">
        <v>678</v>
      </c>
      <c r="F9" s="8">
        <v>668</v>
      </c>
      <c r="G9" s="8">
        <v>0</v>
      </c>
      <c r="H9" s="8">
        <v>10</v>
      </c>
      <c r="I9" s="8">
        <v>7</v>
      </c>
      <c r="J9" s="8">
        <v>3</v>
      </c>
      <c r="K9" s="8">
        <v>12</v>
      </c>
      <c r="L9" s="9">
        <v>12.883678785819459</v>
      </c>
      <c r="M9" s="9">
        <v>9.599048589874279</v>
      </c>
      <c r="N9" s="9">
        <v>0</v>
      </c>
      <c r="O9" s="9">
        <v>10.989010989010989</v>
      </c>
      <c r="P9" s="9">
        <v>7.6923076923076925</v>
      </c>
      <c r="Q9" s="9">
        <v>3.2967032967032965</v>
      </c>
      <c r="R9" s="9">
        <v>13.186813186813186</v>
      </c>
      <c r="S9" s="9">
        <v>1.8688413183826029</v>
      </c>
      <c r="T9" s="42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</row>
    <row r="10" spans="1:39" ht="15" customHeight="1">
      <c r="A10" s="12" t="s">
        <v>41</v>
      </c>
      <c r="B10" s="8">
        <v>41454</v>
      </c>
      <c r="C10" s="8">
        <v>395</v>
      </c>
      <c r="D10" s="8">
        <v>58</v>
      </c>
      <c r="E10" s="8">
        <v>275</v>
      </c>
      <c r="F10" s="8">
        <v>270</v>
      </c>
      <c r="G10" s="8">
        <v>0</v>
      </c>
      <c r="H10" s="8">
        <v>5</v>
      </c>
      <c r="I10" s="8">
        <v>4</v>
      </c>
      <c r="J10" s="8">
        <v>1</v>
      </c>
      <c r="K10" s="8">
        <v>2</v>
      </c>
      <c r="L10" s="9">
        <v>9.5286341486949393</v>
      </c>
      <c r="M10" s="9">
        <v>6.6338592174458428</v>
      </c>
      <c r="N10" s="9">
        <v>0</v>
      </c>
      <c r="O10" s="9">
        <v>12.658227848101266</v>
      </c>
      <c r="P10" s="9">
        <v>10.126582278481013</v>
      </c>
      <c r="Q10" s="9">
        <v>2.5316455696202533</v>
      </c>
      <c r="R10" s="9">
        <v>5.0632911392405067</v>
      </c>
      <c r="S10" s="9">
        <v>1.399141216770396</v>
      </c>
      <c r="T10" s="42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</row>
    <row r="11" spans="1:39" ht="15" customHeight="1">
      <c r="A11" s="12" t="s">
        <v>42</v>
      </c>
      <c r="B11" s="8">
        <v>147485</v>
      </c>
      <c r="C11" s="8">
        <v>1766</v>
      </c>
      <c r="D11" s="8">
        <v>411</v>
      </c>
      <c r="E11" s="8">
        <v>1675</v>
      </c>
      <c r="F11" s="8">
        <v>1660</v>
      </c>
      <c r="G11" s="8">
        <v>0</v>
      </c>
      <c r="H11" s="8">
        <v>15</v>
      </c>
      <c r="I11" s="8">
        <v>12</v>
      </c>
      <c r="J11" s="8">
        <v>3</v>
      </c>
      <c r="K11" s="8">
        <v>10</v>
      </c>
      <c r="L11" s="9">
        <v>11.97409906092145</v>
      </c>
      <c r="M11" s="9">
        <v>11.357087161406245</v>
      </c>
      <c r="N11" s="9">
        <v>0</v>
      </c>
      <c r="O11" s="9">
        <v>8.4937712344280847</v>
      </c>
      <c r="P11" s="9">
        <v>6.7950169875424686</v>
      </c>
      <c r="Q11" s="9">
        <v>1.6987542468856172</v>
      </c>
      <c r="R11" s="9">
        <v>5.6625141562853907</v>
      </c>
      <c r="S11" s="9">
        <v>2.7867240736346073</v>
      </c>
      <c r="T11" s="42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</row>
    <row r="12" spans="1:39" ht="15" customHeight="1">
      <c r="A12" s="12" t="s">
        <v>43</v>
      </c>
      <c r="B12" s="8">
        <v>36968</v>
      </c>
      <c r="C12" s="8">
        <v>470</v>
      </c>
      <c r="D12" s="8">
        <v>70</v>
      </c>
      <c r="E12" s="8">
        <v>355</v>
      </c>
      <c r="F12" s="8">
        <v>351</v>
      </c>
      <c r="G12" s="8">
        <v>0</v>
      </c>
      <c r="H12" s="8">
        <v>4</v>
      </c>
      <c r="I12" s="8">
        <v>3</v>
      </c>
      <c r="J12" s="8">
        <v>1</v>
      </c>
      <c r="K12" s="8">
        <v>9</v>
      </c>
      <c r="L12" s="9">
        <v>12.713698333694005</v>
      </c>
      <c r="M12" s="9">
        <v>9.6028998052369623</v>
      </c>
      <c r="N12" s="9">
        <v>0</v>
      </c>
      <c r="O12" s="9">
        <v>8.5106382978723403</v>
      </c>
      <c r="P12" s="9">
        <v>6.3829787234042552</v>
      </c>
      <c r="Q12" s="9">
        <v>2.1276595744680851</v>
      </c>
      <c r="R12" s="9">
        <v>19.148936170212767</v>
      </c>
      <c r="S12" s="9">
        <v>1.8935295390608093</v>
      </c>
      <c r="T12" s="42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</row>
    <row r="13" spans="1:39" ht="15" customHeight="1">
      <c r="A13" s="12" t="s">
        <v>44</v>
      </c>
      <c r="B13" s="8">
        <v>71496</v>
      </c>
      <c r="C13" s="8">
        <v>821</v>
      </c>
      <c r="D13" s="8">
        <v>140</v>
      </c>
      <c r="E13" s="8">
        <v>569</v>
      </c>
      <c r="F13" s="8">
        <v>563</v>
      </c>
      <c r="G13" s="8">
        <v>1</v>
      </c>
      <c r="H13" s="8">
        <v>6</v>
      </c>
      <c r="I13" s="8">
        <v>4</v>
      </c>
      <c r="J13" s="8">
        <v>2</v>
      </c>
      <c r="K13" s="8">
        <v>7</v>
      </c>
      <c r="L13" s="9">
        <v>11.483159897057178</v>
      </c>
      <c r="M13" s="9">
        <v>7.9584871880944394</v>
      </c>
      <c r="N13" s="9">
        <v>12.180267965895249</v>
      </c>
      <c r="O13" s="9">
        <v>7.3081607795371495</v>
      </c>
      <c r="P13" s="9">
        <v>4.8721071863580994</v>
      </c>
      <c r="Q13" s="9">
        <v>2.4360535931790497</v>
      </c>
      <c r="R13" s="9">
        <v>8.5261875761266754</v>
      </c>
      <c r="S13" s="9">
        <v>1.9581515049792997</v>
      </c>
      <c r="T13" s="42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</row>
    <row r="14" spans="1:39" ht="15" customHeight="1">
      <c r="A14" s="12" t="s">
        <v>45</v>
      </c>
      <c r="B14" s="8">
        <v>116662</v>
      </c>
      <c r="C14" s="8">
        <v>1047</v>
      </c>
      <c r="D14" s="8">
        <v>282</v>
      </c>
      <c r="E14" s="8">
        <v>1230</v>
      </c>
      <c r="F14" s="8">
        <v>1226</v>
      </c>
      <c r="G14" s="8">
        <v>0</v>
      </c>
      <c r="H14" s="8">
        <v>4</v>
      </c>
      <c r="I14" s="8">
        <v>3</v>
      </c>
      <c r="J14" s="8">
        <v>1</v>
      </c>
      <c r="K14" s="8">
        <v>7</v>
      </c>
      <c r="L14" s="9">
        <v>8.974644700073716</v>
      </c>
      <c r="M14" s="9">
        <v>10.543278874012104</v>
      </c>
      <c r="N14" s="9">
        <v>0</v>
      </c>
      <c r="O14" s="9">
        <v>3.8204393505253105</v>
      </c>
      <c r="P14" s="9">
        <v>2.8653295128939829</v>
      </c>
      <c r="Q14" s="9">
        <v>0.95510983763132762</v>
      </c>
      <c r="R14" s="9">
        <v>6.6857688634192938</v>
      </c>
      <c r="S14" s="9">
        <v>2.4172395467247263</v>
      </c>
      <c r="T14" s="42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</row>
    <row r="15" spans="1:39" ht="15" customHeight="1">
      <c r="A15" s="12" t="s">
        <v>46</v>
      </c>
      <c r="B15" s="8">
        <v>5090</v>
      </c>
      <c r="C15" s="8">
        <v>47</v>
      </c>
      <c r="D15" s="8">
        <v>2</v>
      </c>
      <c r="E15" s="8">
        <v>32</v>
      </c>
      <c r="F15" s="8">
        <v>32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9">
        <v>9.2337917485265226</v>
      </c>
      <c r="M15" s="9">
        <v>6.2868369351669937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0.39292730844793711</v>
      </c>
      <c r="T15" s="42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</row>
    <row r="16" spans="1:39" ht="15" customHeight="1">
      <c r="A16" s="12" t="s">
        <v>47</v>
      </c>
      <c r="B16" s="8">
        <v>5834</v>
      </c>
      <c r="C16" s="8">
        <v>46</v>
      </c>
      <c r="D16" s="8">
        <v>4</v>
      </c>
      <c r="E16" s="8">
        <v>39</v>
      </c>
      <c r="F16" s="8">
        <v>38</v>
      </c>
      <c r="G16" s="8">
        <v>0</v>
      </c>
      <c r="H16" s="8">
        <v>1</v>
      </c>
      <c r="I16" s="8">
        <v>0</v>
      </c>
      <c r="J16" s="8">
        <v>1</v>
      </c>
      <c r="K16" s="8">
        <v>1</v>
      </c>
      <c r="L16" s="9">
        <v>7.8848131642098043</v>
      </c>
      <c r="M16" s="9">
        <v>6.6849502913952694</v>
      </c>
      <c r="N16" s="9">
        <v>0</v>
      </c>
      <c r="O16" s="9">
        <v>21.739130434782609</v>
      </c>
      <c r="P16" s="9">
        <v>0</v>
      </c>
      <c r="Q16" s="9">
        <v>21.739130434782609</v>
      </c>
      <c r="R16" s="9">
        <v>21.739130434782609</v>
      </c>
      <c r="S16" s="9">
        <v>0.68563592732259171</v>
      </c>
      <c r="T16" s="42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</row>
    <row r="17" spans="1:39" ht="15" customHeight="1">
      <c r="A17" s="12" t="s">
        <v>48</v>
      </c>
      <c r="B17" s="8">
        <v>41037</v>
      </c>
      <c r="C17" s="8">
        <v>424</v>
      </c>
      <c r="D17" s="8">
        <v>98</v>
      </c>
      <c r="E17" s="8">
        <v>406</v>
      </c>
      <c r="F17" s="8">
        <v>404</v>
      </c>
      <c r="G17" s="8">
        <v>0</v>
      </c>
      <c r="H17" s="8">
        <v>2</v>
      </c>
      <c r="I17" s="8">
        <v>0</v>
      </c>
      <c r="J17" s="8">
        <v>2</v>
      </c>
      <c r="K17" s="8">
        <v>3</v>
      </c>
      <c r="L17" s="9">
        <v>10.332139288934377</v>
      </c>
      <c r="M17" s="9">
        <v>9.8935107342154645</v>
      </c>
      <c r="N17" s="9">
        <v>0</v>
      </c>
      <c r="O17" s="9">
        <v>4.7169811320754711</v>
      </c>
      <c r="P17" s="9">
        <v>0</v>
      </c>
      <c r="Q17" s="9">
        <v>4.7169811320754711</v>
      </c>
      <c r="R17" s="9">
        <v>7.0754716981132075</v>
      </c>
      <c r="S17" s="9">
        <v>2.3880887979140777</v>
      </c>
      <c r="T17" s="42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</row>
    <row r="18" spans="1:39" ht="15" customHeight="1">
      <c r="A18" s="12" t="s">
        <v>49</v>
      </c>
      <c r="B18" s="8">
        <v>220275</v>
      </c>
      <c r="C18" s="8">
        <v>2055</v>
      </c>
      <c r="D18" s="8">
        <v>599</v>
      </c>
      <c r="E18" s="8">
        <v>2376</v>
      </c>
      <c r="F18" s="8">
        <v>2357</v>
      </c>
      <c r="G18" s="8">
        <v>1</v>
      </c>
      <c r="H18" s="8">
        <v>19</v>
      </c>
      <c r="I18" s="8">
        <v>10</v>
      </c>
      <c r="J18" s="8">
        <v>9</v>
      </c>
      <c r="K18" s="8">
        <v>9</v>
      </c>
      <c r="L18" s="9">
        <v>9.3292475314947225</v>
      </c>
      <c r="M18" s="9">
        <v>10.786516853932584</v>
      </c>
      <c r="N18" s="9">
        <v>4.8661800486618008</v>
      </c>
      <c r="O18" s="9">
        <v>9.2457420924574212</v>
      </c>
      <c r="P18" s="9">
        <v>4.8661800486618008</v>
      </c>
      <c r="Q18" s="9">
        <v>4.3795620437956204</v>
      </c>
      <c r="R18" s="9">
        <v>4.3795620437956204</v>
      </c>
      <c r="S18" s="9">
        <v>2.7193281125865396</v>
      </c>
      <c r="T18" s="42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</row>
    <row r="19" spans="1:39" ht="15" customHeight="1">
      <c r="A19" s="12" t="s">
        <v>50</v>
      </c>
      <c r="B19" s="8">
        <v>282566</v>
      </c>
      <c r="C19" s="8">
        <v>3148</v>
      </c>
      <c r="D19" s="8">
        <v>643</v>
      </c>
      <c r="E19" s="8">
        <v>2911</v>
      </c>
      <c r="F19" s="8">
        <v>2887</v>
      </c>
      <c r="G19" s="8">
        <v>2</v>
      </c>
      <c r="H19" s="8">
        <v>24</v>
      </c>
      <c r="I19" s="8">
        <v>18</v>
      </c>
      <c r="J19" s="8">
        <v>6</v>
      </c>
      <c r="K19" s="8">
        <v>23</v>
      </c>
      <c r="L19" s="9">
        <v>11.140760034823723</v>
      </c>
      <c r="M19" s="9">
        <v>10.302017935632737</v>
      </c>
      <c r="N19" s="9">
        <v>6.3532401524777642</v>
      </c>
      <c r="O19" s="9">
        <v>7.6238881829733165</v>
      </c>
      <c r="P19" s="9">
        <v>5.7179161372299872</v>
      </c>
      <c r="Q19" s="9">
        <v>1.9059720457433291</v>
      </c>
      <c r="R19" s="9">
        <v>7.306226175349428</v>
      </c>
      <c r="S19" s="9">
        <v>2.275574556032927</v>
      </c>
      <c r="T19" s="42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</row>
    <row r="20" spans="1:39" ht="15" customHeight="1">
      <c r="A20" s="12" t="s">
        <v>51</v>
      </c>
      <c r="B20" s="8">
        <v>55165</v>
      </c>
      <c r="C20" s="8">
        <v>681</v>
      </c>
      <c r="D20" s="8">
        <v>99</v>
      </c>
      <c r="E20" s="8">
        <v>409</v>
      </c>
      <c r="F20" s="8">
        <v>405</v>
      </c>
      <c r="G20" s="8">
        <v>0</v>
      </c>
      <c r="H20" s="8">
        <v>4</v>
      </c>
      <c r="I20" s="8">
        <v>1</v>
      </c>
      <c r="J20" s="8">
        <v>3</v>
      </c>
      <c r="K20" s="8">
        <v>6</v>
      </c>
      <c r="L20" s="9">
        <v>12.3447838303272</v>
      </c>
      <c r="M20" s="9">
        <v>7.414121272545998</v>
      </c>
      <c r="N20" s="9">
        <v>0</v>
      </c>
      <c r="O20" s="9">
        <v>5.8737151248164459</v>
      </c>
      <c r="P20" s="9">
        <v>1.4684287812041115</v>
      </c>
      <c r="Q20" s="9">
        <v>4.4052863436123353</v>
      </c>
      <c r="R20" s="9">
        <v>8.8105726872246706</v>
      </c>
      <c r="S20" s="9">
        <v>1.7946161515453638</v>
      </c>
      <c r="T20" s="42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15" customHeight="1">
      <c r="A21" s="12" t="s">
        <v>52</v>
      </c>
      <c r="B21" s="8">
        <v>15822</v>
      </c>
      <c r="C21" s="8">
        <v>199</v>
      </c>
      <c r="D21" s="8">
        <v>12</v>
      </c>
      <c r="E21" s="8">
        <v>97</v>
      </c>
      <c r="F21" s="8">
        <v>95</v>
      </c>
      <c r="G21" s="8">
        <v>0</v>
      </c>
      <c r="H21" s="8">
        <v>2</v>
      </c>
      <c r="I21" s="8">
        <v>1</v>
      </c>
      <c r="J21" s="8">
        <v>1</v>
      </c>
      <c r="K21" s="8">
        <v>0</v>
      </c>
      <c r="L21" s="9">
        <v>12.577423840222476</v>
      </c>
      <c r="M21" s="9">
        <v>6.130704082922513</v>
      </c>
      <c r="N21" s="9">
        <v>0</v>
      </c>
      <c r="O21" s="9">
        <v>10.050251256281408</v>
      </c>
      <c r="P21" s="9">
        <v>5.025125628140704</v>
      </c>
      <c r="Q21" s="9">
        <v>5.025125628140704</v>
      </c>
      <c r="R21" s="9">
        <v>0</v>
      </c>
      <c r="S21" s="9">
        <v>0.75843761850587788</v>
      </c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2" spans="1:39" ht="15" customHeight="1">
      <c r="A22" s="12" t="s">
        <v>53</v>
      </c>
      <c r="B22" s="8">
        <v>118396</v>
      </c>
      <c r="C22" s="8">
        <v>1351</v>
      </c>
      <c r="D22" s="8">
        <v>246</v>
      </c>
      <c r="E22" s="8">
        <v>1094</v>
      </c>
      <c r="F22" s="8">
        <v>1086</v>
      </c>
      <c r="G22" s="8">
        <v>1</v>
      </c>
      <c r="H22" s="8">
        <v>8</v>
      </c>
      <c r="I22" s="8">
        <v>3</v>
      </c>
      <c r="J22" s="8">
        <v>5</v>
      </c>
      <c r="K22" s="8">
        <v>12</v>
      </c>
      <c r="L22" s="9">
        <v>11.410858474948478</v>
      </c>
      <c r="M22" s="9">
        <v>9.2401770330078712</v>
      </c>
      <c r="N22" s="9">
        <v>7.4019245003700957</v>
      </c>
      <c r="O22" s="9">
        <v>5.921539600296077</v>
      </c>
      <c r="P22" s="9">
        <v>2.2205773501110286</v>
      </c>
      <c r="Q22" s="9">
        <v>3.7009622501850479</v>
      </c>
      <c r="R22" s="9">
        <v>8.8823094004441145</v>
      </c>
      <c r="S22" s="9">
        <v>2.0777728977330314</v>
      </c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</row>
    <row r="23" spans="1:39" ht="15" customHeight="1">
      <c r="A23" s="12" t="s">
        <v>54</v>
      </c>
      <c r="B23" s="8">
        <v>45317</v>
      </c>
      <c r="C23" s="8">
        <v>473</v>
      </c>
      <c r="D23" s="8">
        <v>88</v>
      </c>
      <c r="E23" s="8">
        <v>304</v>
      </c>
      <c r="F23" s="8">
        <v>303</v>
      </c>
      <c r="G23" s="8">
        <v>0</v>
      </c>
      <c r="H23" s="8">
        <v>1</v>
      </c>
      <c r="I23" s="8">
        <v>1</v>
      </c>
      <c r="J23" s="8">
        <v>0</v>
      </c>
      <c r="K23" s="8">
        <v>6</v>
      </c>
      <c r="L23" s="9">
        <v>10.437584129576098</v>
      </c>
      <c r="M23" s="9">
        <v>6.7082993137233267</v>
      </c>
      <c r="N23" s="9">
        <v>0</v>
      </c>
      <c r="O23" s="9">
        <v>2.1141649048625792</v>
      </c>
      <c r="P23" s="9">
        <v>2.1141649048625792</v>
      </c>
      <c r="Q23" s="9">
        <v>0</v>
      </c>
      <c r="R23" s="9">
        <v>12.684989429175475</v>
      </c>
      <c r="S23" s="9">
        <v>1.9418761171304368</v>
      </c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</row>
    <row r="24" spans="1:39" ht="15" customHeight="1">
      <c r="A24" s="12" t="s">
        <v>55</v>
      </c>
      <c r="B24" s="8">
        <v>61406</v>
      </c>
      <c r="C24" s="8">
        <v>712</v>
      </c>
      <c r="D24" s="8">
        <v>116</v>
      </c>
      <c r="E24" s="8">
        <v>647</v>
      </c>
      <c r="F24" s="8">
        <v>638</v>
      </c>
      <c r="G24" s="8">
        <v>0</v>
      </c>
      <c r="H24" s="8">
        <v>9</v>
      </c>
      <c r="I24" s="8">
        <v>7</v>
      </c>
      <c r="J24" s="8">
        <v>2</v>
      </c>
      <c r="K24" s="8">
        <v>5</v>
      </c>
      <c r="L24" s="9">
        <v>11.594958147412305</v>
      </c>
      <c r="M24" s="9">
        <v>10.536429664853598</v>
      </c>
      <c r="N24" s="9">
        <v>0</v>
      </c>
      <c r="O24" s="9">
        <v>12.640449438202246</v>
      </c>
      <c r="P24" s="9">
        <v>9.8314606741573023</v>
      </c>
      <c r="Q24" s="9">
        <v>2.8089887640449436</v>
      </c>
      <c r="R24" s="9">
        <v>7.0224719101123592</v>
      </c>
      <c r="S24" s="9">
        <v>1.8890662150278474</v>
      </c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</row>
    <row r="25" spans="1:39" ht="15" customHeight="1">
      <c r="A25" s="12" t="s">
        <v>56</v>
      </c>
      <c r="B25" s="8">
        <v>232495</v>
      </c>
      <c r="C25" s="8">
        <v>2415</v>
      </c>
      <c r="D25" s="8">
        <v>583</v>
      </c>
      <c r="E25" s="8">
        <v>2230</v>
      </c>
      <c r="F25" s="8">
        <v>2208</v>
      </c>
      <c r="G25" s="8">
        <v>1</v>
      </c>
      <c r="H25" s="8">
        <v>22</v>
      </c>
      <c r="I25" s="8">
        <v>16</v>
      </c>
      <c r="J25" s="8">
        <v>6</v>
      </c>
      <c r="K25" s="8">
        <v>20</v>
      </c>
      <c r="L25" s="9">
        <v>10.387320157422741</v>
      </c>
      <c r="M25" s="9">
        <v>9.5916041205187206</v>
      </c>
      <c r="N25" s="9">
        <v>4.1407867494824018</v>
      </c>
      <c r="O25" s="9">
        <v>9.1097308488612825</v>
      </c>
      <c r="P25" s="9">
        <v>6.625258799171843</v>
      </c>
      <c r="Q25" s="9">
        <v>2.4844720496894412</v>
      </c>
      <c r="R25" s="9">
        <v>8.2815734989648035</v>
      </c>
      <c r="S25" s="9">
        <v>2.5075808081894233</v>
      </c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</row>
    <row r="26" spans="1:39" ht="15" customHeight="1">
      <c r="A26" s="12" t="s">
        <v>57</v>
      </c>
      <c r="B26" s="8">
        <v>123090</v>
      </c>
      <c r="C26" s="8">
        <v>1618</v>
      </c>
      <c r="D26" s="8">
        <v>361</v>
      </c>
      <c r="E26" s="8">
        <v>1173</v>
      </c>
      <c r="F26" s="8">
        <v>1164</v>
      </c>
      <c r="G26" s="8">
        <v>0</v>
      </c>
      <c r="H26" s="8">
        <v>9</v>
      </c>
      <c r="I26" s="8">
        <v>6</v>
      </c>
      <c r="J26" s="8">
        <v>3</v>
      </c>
      <c r="K26" s="8">
        <v>10</v>
      </c>
      <c r="L26" s="9">
        <v>13.144853359330572</v>
      </c>
      <c r="M26" s="9">
        <v>9.5296124786741405</v>
      </c>
      <c r="N26" s="9">
        <v>0</v>
      </c>
      <c r="O26" s="9">
        <v>5.5624227441285541</v>
      </c>
      <c r="P26" s="9">
        <v>3.7082818294190361</v>
      </c>
      <c r="Q26" s="9">
        <v>1.854140914709518</v>
      </c>
      <c r="R26" s="9">
        <v>6.1804697156983925</v>
      </c>
      <c r="S26" s="9">
        <v>2.9328133885774634</v>
      </c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</row>
    <row r="27" spans="1:39" ht="15" customHeight="1">
      <c r="A27" s="12" t="s">
        <v>59</v>
      </c>
      <c r="B27" s="8">
        <v>5118</v>
      </c>
      <c r="C27" s="8">
        <v>53</v>
      </c>
      <c r="D27" s="8">
        <v>6</v>
      </c>
      <c r="E27" s="8">
        <v>28</v>
      </c>
      <c r="F27" s="8">
        <v>28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10.35560765924189</v>
      </c>
      <c r="M27" s="9">
        <v>5.4708870652598671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1.1723329425556857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</row>
    <row r="28" spans="1:39" ht="15" customHeight="1">
      <c r="A28" s="12" t="s">
        <v>60</v>
      </c>
      <c r="B28" s="8">
        <v>123022</v>
      </c>
      <c r="C28" s="8">
        <v>1174</v>
      </c>
      <c r="D28" s="8">
        <v>295</v>
      </c>
      <c r="E28" s="8">
        <v>1309</v>
      </c>
      <c r="F28" s="8">
        <v>1300</v>
      </c>
      <c r="G28" s="8">
        <v>1</v>
      </c>
      <c r="H28" s="8">
        <v>9</v>
      </c>
      <c r="I28" s="8">
        <v>7</v>
      </c>
      <c r="J28" s="8">
        <v>2</v>
      </c>
      <c r="K28" s="8">
        <v>7</v>
      </c>
      <c r="L28" s="9">
        <v>9.5430085675732812</v>
      </c>
      <c r="M28" s="9">
        <v>10.640373266570206</v>
      </c>
      <c r="N28" s="9">
        <v>8.5178875638841571</v>
      </c>
      <c r="O28" s="9">
        <v>7.6660988074957412</v>
      </c>
      <c r="P28" s="9">
        <v>5.9625212947189103</v>
      </c>
      <c r="Q28" s="9">
        <v>1.7035775127768313</v>
      </c>
      <c r="R28" s="9">
        <v>5.9625212947189103</v>
      </c>
      <c r="S28" s="9">
        <v>2.3979450829932856</v>
      </c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</row>
    <row r="29" spans="1:39" ht="15" customHeight="1">
      <c r="A29" s="12" t="s">
        <v>61</v>
      </c>
      <c r="B29" s="8">
        <v>22312</v>
      </c>
      <c r="C29" s="8">
        <v>287</v>
      </c>
      <c r="D29" s="8">
        <v>38</v>
      </c>
      <c r="E29" s="8">
        <v>139</v>
      </c>
      <c r="F29" s="8">
        <v>137</v>
      </c>
      <c r="G29" s="8">
        <v>0</v>
      </c>
      <c r="H29" s="8">
        <v>2</v>
      </c>
      <c r="I29" s="8">
        <v>1</v>
      </c>
      <c r="J29" s="8">
        <v>1</v>
      </c>
      <c r="K29" s="8">
        <v>0</v>
      </c>
      <c r="L29" s="9">
        <v>12.863033345285048</v>
      </c>
      <c r="M29" s="9">
        <v>6.2298314808174977</v>
      </c>
      <c r="N29" s="9">
        <v>0</v>
      </c>
      <c r="O29" s="9">
        <v>6.968641114982578</v>
      </c>
      <c r="P29" s="9">
        <v>3.484320557491289</v>
      </c>
      <c r="Q29" s="9">
        <v>3.484320557491289</v>
      </c>
      <c r="R29" s="9">
        <v>0</v>
      </c>
      <c r="S29" s="9">
        <v>1.7031193976335604</v>
      </c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</row>
    <row r="30" spans="1:39" ht="15" customHeight="1">
      <c r="A30" s="12" t="s">
        <v>62</v>
      </c>
      <c r="B30" s="8">
        <v>14314</v>
      </c>
      <c r="C30" s="8">
        <v>142</v>
      </c>
      <c r="D30" s="8">
        <v>15</v>
      </c>
      <c r="E30" s="8">
        <v>107</v>
      </c>
      <c r="F30" s="8">
        <v>107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9">
        <v>9.9203576917702954</v>
      </c>
      <c r="M30" s="9">
        <v>7.4751991057705744</v>
      </c>
      <c r="N30" s="9">
        <v>0</v>
      </c>
      <c r="O30" s="9">
        <v>0</v>
      </c>
      <c r="P30" s="9">
        <v>0</v>
      </c>
      <c r="Q30" s="9">
        <v>0</v>
      </c>
      <c r="R30" s="9">
        <v>7.042253521126761</v>
      </c>
      <c r="S30" s="9">
        <v>1.0479251082855945</v>
      </c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</row>
    <row r="31" spans="1:39" ht="15" customHeight="1" thickBot="1">
      <c r="A31" s="12" t="s">
        <v>63</v>
      </c>
      <c r="B31" s="8">
        <v>119867</v>
      </c>
      <c r="C31" s="8">
        <v>1235</v>
      </c>
      <c r="D31" s="8">
        <v>275</v>
      </c>
      <c r="E31" s="8">
        <v>1104</v>
      </c>
      <c r="F31" s="8">
        <v>1095</v>
      </c>
      <c r="G31" s="8">
        <v>0</v>
      </c>
      <c r="H31" s="8">
        <v>9</v>
      </c>
      <c r="I31" s="8">
        <v>4</v>
      </c>
      <c r="J31" s="8">
        <v>5</v>
      </c>
      <c r="K31" s="8">
        <v>3</v>
      </c>
      <c r="L31" s="9">
        <v>10.303085920228254</v>
      </c>
      <c r="M31" s="9">
        <v>9.2102079805117345</v>
      </c>
      <c r="N31" s="9">
        <v>0</v>
      </c>
      <c r="O31" s="9">
        <v>7.2874493927125501</v>
      </c>
      <c r="P31" s="9">
        <v>3.2388663967611335</v>
      </c>
      <c r="Q31" s="9">
        <v>4.048582995951417</v>
      </c>
      <c r="R31" s="9">
        <v>2.4291497975708505</v>
      </c>
      <c r="S31" s="9">
        <v>2.2942094154354411</v>
      </c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</row>
    <row r="32" spans="1:39" ht="15" customHeight="1" thickBot="1">
      <c r="A32" s="12" t="s">
        <v>64</v>
      </c>
      <c r="B32" s="15" t="s">
        <v>65</v>
      </c>
      <c r="C32" s="15" t="s">
        <v>65</v>
      </c>
      <c r="D32" s="8" t="s">
        <v>65</v>
      </c>
      <c r="E32" s="15" t="s">
        <v>65</v>
      </c>
      <c r="F32" s="15" t="s">
        <v>65</v>
      </c>
      <c r="G32" s="15" t="s">
        <v>65</v>
      </c>
      <c r="H32" s="15" t="s">
        <v>65</v>
      </c>
      <c r="I32" s="15" t="s">
        <v>65</v>
      </c>
      <c r="J32" s="15" t="s">
        <v>65</v>
      </c>
      <c r="K32" s="15" t="s">
        <v>65</v>
      </c>
      <c r="L32" s="15" t="s">
        <v>65</v>
      </c>
      <c r="M32" s="9" t="s">
        <v>65</v>
      </c>
      <c r="N32" s="9" t="s">
        <v>65</v>
      </c>
      <c r="O32" s="15" t="s">
        <v>65</v>
      </c>
      <c r="P32" s="15" t="s">
        <v>65</v>
      </c>
      <c r="Q32" s="15" t="s">
        <v>65</v>
      </c>
      <c r="R32" s="15" t="s">
        <v>65</v>
      </c>
      <c r="S32" s="15" t="s">
        <v>65</v>
      </c>
      <c r="T32" s="11"/>
      <c r="U32" s="43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</row>
    <row r="33" spans="1:39" ht="15" customHeight="1">
      <c r="A33" s="12" t="s">
        <v>66</v>
      </c>
      <c r="B33" s="14">
        <v>3835738</v>
      </c>
      <c r="C33" s="14">
        <v>41372</v>
      </c>
      <c r="D33" s="14">
        <v>10100</v>
      </c>
      <c r="E33" s="14">
        <v>35401</v>
      </c>
      <c r="F33" s="14">
        <v>35095</v>
      </c>
      <c r="G33" s="13">
        <v>13</v>
      </c>
      <c r="H33" s="13">
        <v>306</v>
      </c>
      <c r="I33" s="13">
        <v>211</v>
      </c>
      <c r="J33" s="13">
        <v>95</v>
      </c>
      <c r="K33" s="14">
        <v>306</v>
      </c>
      <c r="L33" s="16">
        <v>10.785929591645727</v>
      </c>
      <c r="M33" s="16">
        <v>9.2292539271451801</v>
      </c>
      <c r="N33" s="16">
        <v>3.1422217925166778</v>
      </c>
      <c r="O33" s="16">
        <v>7.3963066808469504</v>
      </c>
      <c r="P33" s="16">
        <v>5.1000676786232235</v>
      </c>
      <c r="Q33" s="16">
        <v>2.2962390022237265</v>
      </c>
      <c r="R33" s="17">
        <v>7.3963066808469504</v>
      </c>
      <c r="S33" s="17">
        <v>2.6331308342749167</v>
      </c>
      <c r="T33" s="44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</row>
    <row r="34" spans="1:39" ht="15" customHeight="1">
      <c r="A34" s="12" t="s">
        <v>67</v>
      </c>
      <c r="B34" s="15" t="s">
        <v>65</v>
      </c>
      <c r="C34" s="8" t="s">
        <v>65</v>
      </c>
      <c r="D34" s="8" t="s">
        <v>65</v>
      </c>
      <c r="E34" s="8" t="s">
        <v>65</v>
      </c>
      <c r="F34" s="8" t="s">
        <v>65</v>
      </c>
      <c r="G34" s="15" t="s">
        <v>65</v>
      </c>
      <c r="H34" s="15" t="s">
        <v>65</v>
      </c>
      <c r="I34" s="15" t="s">
        <v>65</v>
      </c>
      <c r="J34" s="15" t="s">
        <v>65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44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</row>
    <row r="35" spans="1:39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/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44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</row>
    <row r="36" spans="1:39" ht="15" customHeight="1">
      <c r="A36" s="18" t="s">
        <v>84</v>
      </c>
      <c r="B36" s="19">
        <v>3835738</v>
      </c>
      <c r="C36" s="19">
        <v>41372</v>
      </c>
      <c r="D36" s="19">
        <v>10100</v>
      </c>
      <c r="E36" s="19">
        <v>35401</v>
      </c>
      <c r="F36" s="19">
        <v>35095</v>
      </c>
      <c r="G36" s="20">
        <v>13</v>
      </c>
      <c r="H36" s="20">
        <v>306</v>
      </c>
      <c r="I36" s="20">
        <v>211</v>
      </c>
      <c r="J36" s="20">
        <v>95</v>
      </c>
      <c r="K36" s="19">
        <v>306</v>
      </c>
      <c r="L36" s="21">
        <v>10.785929591645727</v>
      </c>
      <c r="M36" s="22">
        <v>9.2292539271451801</v>
      </c>
      <c r="N36" s="21">
        <v>3.1422217925166778</v>
      </c>
      <c r="O36" s="22" t="s">
        <v>65</v>
      </c>
      <c r="P36" s="21" t="s">
        <v>65</v>
      </c>
      <c r="Q36" s="21" t="s">
        <v>65</v>
      </c>
      <c r="R36" s="21" t="s">
        <v>65</v>
      </c>
      <c r="S36" s="21" t="s">
        <v>65</v>
      </c>
      <c r="T36" s="44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</row>
    <row r="37" spans="1:39" ht="15" customHeight="1" thickBot="1">
      <c r="A37" s="11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</row>
    <row r="38" spans="1:39" ht="15" customHeight="1">
      <c r="A38" s="12" t="s">
        <v>72</v>
      </c>
      <c r="B38" s="11"/>
      <c r="C38" s="11"/>
      <c r="D38" s="11"/>
      <c r="E38" s="11"/>
      <c r="F38" s="11"/>
      <c r="G38" s="11"/>
      <c r="H38" s="7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</row>
    <row r="39" spans="1:39" ht="15" customHeight="1">
      <c r="A39" s="12"/>
      <c r="B39" s="11"/>
      <c r="C39" s="11"/>
      <c r="D39" s="11"/>
      <c r="E39" s="11"/>
      <c r="F39" s="11"/>
      <c r="G39" s="11"/>
      <c r="H39" s="7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</row>
    <row r="40" spans="1:39" ht="15" customHeight="1" thickBot="1">
      <c r="A40" s="12" t="s">
        <v>73</v>
      </c>
      <c r="B40" s="11"/>
      <c r="C40" s="11"/>
      <c r="D40" s="11"/>
      <c r="E40" s="11"/>
      <c r="F40" s="42"/>
      <c r="G40" s="11"/>
      <c r="H40" s="7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</row>
    <row r="41" spans="1:39" ht="15" customHeight="1" thickBot="1">
      <c r="A41" s="11"/>
      <c r="B41" s="11"/>
      <c r="C41" s="11"/>
      <c r="D41" s="11"/>
      <c r="E41" s="11"/>
      <c r="F41" s="11"/>
      <c r="G41" s="11"/>
      <c r="H41" s="72"/>
      <c r="I41" s="56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</row>
    <row r="42" spans="1:39" ht="15" customHeight="1" thickBot="1">
      <c r="A42" s="12" t="s">
        <v>74</v>
      </c>
      <c r="B42" s="11"/>
      <c r="C42" s="11"/>
      <c r="D42" s="11"/>
      <c r="E42" s="11"/>
      <c r="F42" s="11"/>
      <c r="G42" s="43"/>
      <c r="H42" s="43"/>
      <c r="I42" s="47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</row>
    <row r="43" spans="1:39" ht="15" customHeight="1" thickBot="1">
      <c r="A43" s="12"/>
      <c r="B43" s="11"/>
      <c r="C43" s="11"/>
      <c r="D43" s="11"/>
      <c r="E43" s="11"/>
      <c r="F43" s="11"/>
      <c r="G43" s="48"/>
      <c r="H43" s="43"/>
      <c r="I43" s="47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</row>
    <row r="44" spans="1:39" ht="11.2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</row>
    <row r="45" spans="1:39" ht="1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</row>
    <row r="46" spans="1:39" ht="1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</row>
    <row r="47" spans="1:39" ht="1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</row>
    <row r="48" spans="1:39" ht="1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</row>
    <row r="49" spans="1:39" ht="11.2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</row>
    <row r="50" spans="1:39" ht="11.2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</row>
    <row r="51" spans="1:39" ht="11.2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</row>
    <row r="52" spans="1:39" ht="11.2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</row>
    <row r="53" spans="1:39" ht="11.2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</row>
    <row r="54" spans="1:39" ht="11.2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1:39" ht="11.2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</row>
    <row r="56" spans="1:39" ht="11.2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</row>
    <row r="57" spans="1:39" ht="11.2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</row>
    <row r="58" spans="1:39" ht="11.2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</row>
    <row r="59" spans="1:39" ht="11.2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</row>
    <row r="60" spans="1:39" ht="11.2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</row>
    <row r="61" spans="1:39" ht="11.2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</row>
    <row r="62" spans="1:39" ht="11.2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</row>
    <row r="63" spans="1:39" ht="11.2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</row>
    <row r="64" spans="1:39" ht="11.2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</row>
    <row r="65" spans="1:39" ht="11.2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</row>
    <row r="66" spans="1:39" ht="11.2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spans="1:39" ht="11.2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</row>
    <row r="68" spans="1:39" ht="11.2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</row>
    <row r="69" spans="1:39" ht="11.2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</row>
    <row r="70" spans="1:39" ht="11.2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</row>
    <row r="71" spans="1:39" ht="11.2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</row>
    <row r="72" spans="1:39" ht="11.2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</row>
    <row r="73" spans="1:39" ht="11.2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</row>
    <row r="74" spans="1:39" ht="11.2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</row>
    <row r="75" spans="1:39" ht="11.2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</row>
    <row r="76" spans="1:39" ht="11.2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</row>
    <row r="77" spans="1:39" ht="11.2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</row>
    <row r="78" spans="1:39" ht="11.2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</row>
    <row r="79" spans="1:39" ht="11.2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</row>
    <row r="80" spans="1:39" ht="11.2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</row>
    <row r="81" spans="1:39" ht="11.2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</row>
    <row r="82" spans="1:39" ht="11.2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</row>
    <row r="83" spans="1:39" ht="11.2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</row>
    <row r="84" spans="1:39" ht="11.2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</row>
    <row r="85" spans="1:39" ht="11.2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</row>
    <row r="86" spans="1:39" ht="11.2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</row>
    <row r="87" spans="1:39" ht="11.2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</row>
    <row r="88" spans="1:39" ht="11.2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</row>
    <row r="89" spans="1:39" ht="11.2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</row>
    <row r="90" spans="1:39" ht="11.2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</row>
    <row r="91" spans="1:39" ht="11.2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</row>
    <row r="92" spans="1:39" ht="11.2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</row>
    <row r="93" spans="1:39" ht="11.2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</row>
    <row r="94" spans="1:39" ht="11.2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</row>
    <row r="95" spans="1:39" ht="11.2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</row>
    <row r="96" spans="1:39" ht="11.2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</row>
    <row r="97" spans="1:39" ht="11.2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</row>
    <row r="98" spans="1:39" ht="11.2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</row>
    <row r="99" spans="1:39" ht="11.2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</row>
    <row r="100" spans="1:39" ht="11.2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</row>
    <row r="101" spans="1:39" ht="11.2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</row>
    <row r="102" spans="1:39" ht="11.2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</row>
    <row r="103" spans="1:39" ht="11.2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</row>
    <row r="104" spans="1:39" ht="11.2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</row>
    <row r="105" spans="1:39" ht="11.2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</row>
    <row r="106" spans="1:39" ht="11.2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</row>
    <row r="107" spans="1:39" ht="11.2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</row>
    <row r="108" spans="1:39" ht="11.2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</row>
    <row r="109" spans="1:39" ht="11.2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spans="1:39" ht="11.2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</row>
    <row r="111" spans="1:39" ht="11.2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</row>
    <row r="112" spans="1:39" ht="11.2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</row>
    <row r="113" spans="1:39" ht="11.2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</row>
    <row r="114" spans="1:39" ht="11.2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</row>
    <row r="115" spans="1:39" ht="11.2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</row>
    <row r="116" spans="1:39" ht="11.2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</row>
    <row r="117" spans="1:39" ht="11.2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</row>
    <row r="118" spans="1:39" ht="11.2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</row>
    <row r="119" spans="1:39" ht="11.2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</row>
    <row r="120" spans="1:39" ht="11.2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</row>
    <row r="121" spans="1:39" ht="11.2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</row>
    <row r="122" spans="1:39" ht="11.2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</row>
    <row r="123" spans="1:39" ht="11.2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</row>
    <row r="124" spans="1:39" ht="11.2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</row>
    <row r="125" spans="1:39" ht="11.2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</row>
    <row r="126" spans="1:39" ht="11.2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</row>
    <row r="127" spans="1:39" ht="11.2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</row>
    <row r="128" spans="1:39" ht="11.2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</row>
    <row r="129" spans="1:39" ht="11.2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</row>
    <row r="130" spans="1:39" ht="11.2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</row>
    <row r="131" spans="1:39" ht="11.2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</row>
    <row r="132" spans="1:39" ht="11.2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</row>
    <row r="133" spans="1:39" ht="11.2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</row>
    <row r="134" spans="1:39" ht="11.2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</row>
    <row r="135" spans="1:39" ht="11.2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</row>
    <row r="136" spans="1:39" ht="11.2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</row>
    <row r="137" spans="1:39" ht="11.2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</row>
    <row r="138" spans="1:39" ht="11.2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</row>
    <row r="139" spans="1:39" ht="11.2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</row>
    <row r="140" spans="1:39" ht="11.2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</row>
    <row r="141" spans="1:39" ht="11.2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</row>
    <row r="142" spans="1:39" ht="11.2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</row>
    <row r="143" spans="1:39" ht="11.2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</row>
    <row r="144" spans="1:39" ht="11.2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</row>
    <row r="145" spans="1:39" ht="11.2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</row>
    <row r="146" spans="1:39" ht="11.2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</row>
    <row r="147" spans="1:39" ht="11.2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</row>
    <row r="148" spans="1:39" ht="11.2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</row>
    <row r="149" spans="1:39" ht="11.2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</row>
    <row r="150" spans="1:39" ht="11.2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</row>
    <row r="151" spans="1:39" ht="11.2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</row>
    <row r="152" spans="1:39" ht="11.2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</row>
    <row r="153" spans="1:39" ht="11.2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</row>
    <row r="154" spans="1:39" ht="11.2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</row>
    <row r="155" spans="1:39" ht="11.2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</row>
    <row r="156" spans="1:39" ht="11.2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</row>
    <row r="157" spans="1:39" ht="11.2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</row>
    <row r="158" spans="1:39" ht="11.2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</row>
    <row r="159" spans="1:39" ht="11.2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</row>
    <row r="160" spans="1:39" ht="11.2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</row>
    <row r="161" spans="1:39" ht="11.2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</row>
    <row r="162" spans="1:39" ht="11.2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</row>
    <row r="163" spans="1:39" ht="11.2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</row>
    <row r="164" spans="1:39" ht="11.2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</row>
    <row r="165" spans="1:39" ht="11.2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</row>
    <row r="166" spans="1:39" ht="11.2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</row>
    <row r="167" spans="1:39" ht="11.2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</row>
    <row r="168" spans="1:39" ht="11.2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</row>
    <row r="169" spans="1:39" ht="11.2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</row>
    <row r="170" spans="1:39" ht="11.2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</row>
    <row r="171" spans="1:39" ht="11.2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</row>
    <row r="172" spans="1:39" ht="11.2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</row>
    <row r="173" spans="1:39" ht="11.2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</row>
    <row r="174" spans="1:39" ht="11.2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</row>
    <row r="175" spans="1:39" ht="11.2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</row>
    <row r="176" spans="1:39" ht="11.2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</row>
    <row r="177" spans="1:39" ht="11.2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</row>
    <row r="178" spans="1:39" ht="11.2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</row>
    <row r="179" spans="1:39" ht="11.2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</row>
    <row r="180" spans="1:39" ht="11.2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</row>
    <row r="181" spans="1:39" ht="11.2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spans="1:39" ht="11.2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spans="1:39" ht="11.2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</row>
    <row r="184" spans="1:39" ht="11.2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</row>
    <row r="185" spans="1:39" ht="11.2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</row>
    <row r="186" spans="1:39" ht="11.2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</row>
    <row r="187" spans="1:39" ht="11.2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</row>
    <row r="188" spans="1:39" ht="11.2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</row>
    <row r="189" spans="1:39" ht="11.2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</row>
    <row r="190" spans="1:39" ht="11.2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</row>
    <row r="191" spans="1:39" ht="11.2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</row>
    <row r="192" spans="1:39" ht="11.2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</row>
    <row r="193" spans="1:39" ht="11.2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</row>
    <row r="194" spans="1:39" ht="11.2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</row>
    <row r="195" spans="1:39" ht="11.2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</row>
    <row r="196" spans="1:39" ht="11.2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</row>
    <row r="197" spans="1:39" ht="11.2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</row>
    <row r="198" spans="1:39" ht="11.2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</row>
    <row r="199" spans="1:39" ht="11.2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</row>
    <row r="200" spans="1:39" ht="11.2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</row>
    <row r="201" spans="1:39" ht="11.2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</row>
    <row r="202" spans="1:39" ht="11.2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</row>
    <row r="203" spans="1:39" ht="11.2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</row>
    <row r="204" spans="1:39" ht="11.2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</row>
    <row r="205" spans="1:39" ht="11.2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</row>
    <row r="206" spans="1:39" ht="11.2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</row>
    <row r="207" spans="1:39" ht="11.2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</row>
    <row r="208" spans="1:39" ht="11.2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</row>
    <row r="209" spans="1:39" ht="11.2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</row>
    <row r="210" spans="1:39" ht="11.2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</row>
    <row r="211" spans="1:39" ht="11.2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</row>
    <row r="212" spans="1:39" ht="11.2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</row>
    <row r="213" spans="1:39" ht="11.2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</row>
    <row r="214" spans="1:39" ht="11.2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</row>
    <row r="215" spans="1:39" ht="11.2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</row>
    <row r="216" spans="1:39" ht="11.2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</row>
    <row r="217" spans="1:39" ht="11.2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</row>
    <row r="218" spans="1:39" ht="11.2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</row>
    <row r="219" spans="1:39" ht="11.2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</row>
    <row r="220" spans="1:39" ht="11.2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</row>
    <row r="221" spans="1:39" ht="11.2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</row>
    <row r="222" spans="1:39" ht="11.2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</row>
    <row r="223" spans="1:39" ht="11.2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</row>
    <row r="224" spans="1:39" ht="11.2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</row>
    <row r="225" spans="1:39" ht="11.2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</row>
    <row r="226" spans="1:39" ht="11.2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</row>
    <row r="227" spans="1:39" ht="11.2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</row>
    <row r="228" spans="1:39" ht="11.2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</row>
    <row r="229" spans="1:39" ht="11.2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</row>
    <row r="230" spans="1:39" ht="11.2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</row>
    <row r="231" spans="1:39" ht="11.2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</row>
    <row r="232" spans="1:39" ht="11.2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</row>
    <row r="233" spans="1:39" ht="11.2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</row>
    <row r="234" spans="1:39" ht="11.2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</row>
    <row r="235" spans="1:39" ht="11.2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</row>
    <row r="236" spans="1:39" ht="11.2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</row>
    <row r="237" spans="1:39" ht="11.2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</row>
    <row r="238" spans="1:39" ht="11.2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</row>
    <row r="239" spans="1:39" ht="11.2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</row>
    <row r="240" spans="1:39" ht="11.2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</row>
    <row r="241" spans="1:39" ht="11.2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</row>
    <row r="242" spans="1:39" ht="11.2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</row>
    <row r="243" spans="1:39" ht="11.2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</row>
    <row r="244" spans="1:39" ht="11.2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</row>
    <row r="245" spans="1:39" ht="11.2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</row>
    <row r="246" spans="1:39" ht="11.2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</row>
    <row r="247" spans="1:39" ht="11.2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</row>
    <row r="248" spans="1:39" ht="11.2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</row>
    <row r="249" spans="1:39" ht="11.2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</row>
    <row r="250" spans="1:39" ht="11.2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</row>
    <row r="251" spans="1:39" ht="11.2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</row>
    <row r="252" spans="1:39" ht="11.2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</row>
    <row r="253" spans="1:39" ht="11.2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</row>
    <row r="254" spans="1:39" ht="11.2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</row>
    <row r="255" spans="1:39" ht="11.2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</row>
    <row r="256" spans="1:39" ht="11.2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</row>
    <row r="257" spans="1:39" ht="11.2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</row>
    <row r="258" spans="1:39" ht="11.2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</row>
    <row r="259" spans="1:39" ht="11.2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</row>
    <row r="260" spans="1:39" ht="11.2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</row>
    <row r="261" spans="1:39" ht="11.2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</row>
    <row r="262" spans="1:39" ht="11.2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</row>
    <row r="263" spans="1:39" ht="11.2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</row>
    <row r="264" spans="1:39" ht="11.2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</row>
    <row r="265" spans="1:39" ht="11.2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</row>
    <row r="266" spans="1:39" ht="11.2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</row>
    <row r="267" spans="1:39" ht="11.2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</row>
    <row r="268" spans="1:39" ht="11.2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</row>
    <row r="269" spans="1:39" ht="11.2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</row>
    <row r="270" spans="1:39" ht="11.2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</row>
    <row r="271" spans="1:39" ht="11.2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</row>
    <row r="272" spans="1:39" ht="11.2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</row>
    <row r="273" spans="1:39" ht="11.2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</row>
    <row r="274" spans="1:39" ht="11.2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</row>
    <row r="275" spans="1:39" ht="11.2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</row>
    <row r="276" spans="1:39" ht="11.2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</row>
    <row r="277" spans="1:39" ht="11.2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</row>
    <row r="278" spans="1:39" ht="11.2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</row>
    <row r="279" spans="1:39" ht="11.2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</row>
    <row r="280" spans="1:39" ht="11.2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</row>
    <row r="281" spans="1:39" ht="11.2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</row>
    <row r="282" spans="1:39" ht="11.2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</row>
    <row r="283" spans="1:39" ht="11.2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</row>
    <row r="284" spans="1:39" ht="11.2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</row>
    <row r="285" spans="1:39" ht="11.2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</row>
    <row r="286" spans="1:39" ht="11.2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</row>
    <row r="287" spans="1:39" ht="11.2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</row>
    <row r="288" spans="1:39" ht="11.2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</row>
    <row r="289" spans="1:39" ht="11.2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</row>
    <row r="290" spans="1:39" ht="11.2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</row>
    <row r="291" spans="1:39" ht="11.2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</row>
    <row r="292" spans="1:39" ht="11.2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</row>
    <row r="293" spans="1:39" ht="11.2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</row>
    <row r="294" spans="1:39" ht="11.2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</row>
    <row r="295" spans="1:39" ht="11.2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</row>
    <row r="296" spans="1:39" ht="11.2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</row>
    <row r="297" spans="1:39" ht="11.2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</row>
    <row r="298" spans="1:39" ht="11.2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</row>
    <row r="299" spans="1:39" ht="11.2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</row>
    <row r="300" spans="1:39" ht="11.2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</row>
    <row r="301" spans="1:39" ht="11.2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</row>
    <row r="302" spans="1:39" ht="11.2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</row>
    <row r="303" spans="1:39" ht="11.2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</row>
    <row r="304" spans="1:39" ht="11.2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</row>
    <row r="305" spans="1:39" ht="11.2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</row>
    <row r="306" spans="1:39" ht="11.2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</row>
    <row r="307" spans="1:39" ht="11.2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</row>
    <row r="308" spans="1:39" ht="11.2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</row>
    <row r="309" spans="1:39" ht="11.2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</row>
    <row r="310" spans="1:39" ht="11.2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</row>
    <row r="311" spans="1:39" ht="11.2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</row>
    <row r="312" spans="1:39" ht="11.2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</row>
    <row r="313" spans="1:39" ht="11.2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</row>
    <row r="314" spans="1:39" ht="11.2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</row>
    <row r="315" spans="1:39" ht="11.2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</row>
    <row r="316" spans="1:39" ht="11.2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</row>
    <row r="317" spans="1:39" ht="11.2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</row>
    <row r="318" spans="1:39" ht="11.2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</row>
    <row r="319" spans="1:39" ht="11.2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</row>
    <row r="320" spans="1:39" ht="11.2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</row>
    <row r="321" spans="1:39" ht="11.2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</row>
    <row r="322" spans="1:39" ht="11.2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</row>
    <row r="323" spans="1:39" ht="11.2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</row>
    <row r="324" spans="1:39" ht="11.2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</row>
    <row r="325" spans="1:39" ht="11.2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</row>
    <row r="326" spans="1:39" ht="11.2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</row>
    <row r="327" spans="1:39" ht="11.2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</row>
    <row r="328" spans="1:39" ht="11.2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</row>
    <row r="329" spans="1:39" ht="11.2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</row>
    <row r="330" spans="1:39" ht="11.2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</row>
    <row r="331" spans="1:39" ht="11.2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</row>
    <row r="332" spans="1:39" ht="11.2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</row>
    <row r="333" spans="1:39" ht="11.2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</row>
    <row r="334" spans="1:39" ht="11.2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</row>
    <row r="335" spans="1:39" ht="11.2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</row>
    <row r="336" spans="1:39" ht="11.2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</row>
    <row r="337" spans="1:39" ht="11.2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</row>
    <row r="338" spans="1:39" ht="11.2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</row>
    <row r="339" spans="1:39" ht="11.2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</row>
    <row r="340" spans="1:39" ht="11.2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</row>
    <row r="341" spans="1:39" ht="11.2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</row>
    <row r="342" spans="1:39" ht="11.2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</row>
    <row r="343" spans="1:39" ht="11.2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</row>
    <row r="344" spans="1:39" ht="11.2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</row>
    <row r="345" spans="1:39" ht="11.2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</row>
    <row r="346" spans="1:39" ht="11.2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</row>
    <row r="347" spans="1:39" ht="11.2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</row>
    <row r="348" spans="1:39" ht="11.2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</row>
    <row r="349" spans="1:39" ht="11.2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</row>
    <row r="350" spans="1:39" ht="11.2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</row>
    <row r="351" spans="1:39" ht="11.2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</row>
    <row r="352" spans="1:39" ht="11.2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</row>
    <row r="353" spans="1:39" ht="11.2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</row>
    <row r="354" spans="1:39" ht="11.2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</row>
    <row r="355" spans="1:39" ht="11.2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</row>
    <row r="356" spans="1:39" ht="11.2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</row>
    <row r="357" spans="1:39" ht="11.2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</row>
    <row r="358" spans="1:39" ht="11.2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</row>
    <row r="359" spans="1:39" ht="11.2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</row>
    <row r="360" spans="1:39" ht="11.2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</row>
    <row r="361" spans="1:39" ht="11.2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</row>
    <row r="362" spans="1:39" ht="11.2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</row>
    <row r="363" spans="1:39" ht="11.2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</row>
    <row r="364" spans="1:39" ht="11.2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</row>
    <row r="365" spans="1:39" ht="11.2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</row>
    <row r="366" spans="1:39" ht="11.2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</row>
    <row r="367" spans="1:39" ht="11.2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</row>
    <row r="368" spans="1:39" ht="11.2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</row>
    <row r="369" spans="1:39" ht="11.2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</row>
    <row r="370" spans="1:39" ht="11.2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</row>
    <row r="371" spans="1:39" ht="11.2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</row>
    <row r="372" spans="1:39" ht="11.2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</row>
    <row r="373" spans="1:39" ht="11.2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</row>
    <row r="374" spans="1:39" ht="11.2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</row>
    <row r="375" spans="1:39" ht="11.2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</row>
    <row r="376" spans="1:39" ht="11.2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</row>
    <row r="377" spans="1:39" ht="11.2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</row>
    <row r="378" spans="1:39" ht="11.2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</row>
    <row r="379" spans="1:39" ht="11.2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</row>
    <row r="380" spans="1:39" ht="11.2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</row>
    <row r="381" spans="1:39" ht="11.2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</row>
    <row r="382" spans="1:39" ht="11.2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</row>
    <row r="383" spans="1:39" ht="11.2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</row>
    <row r="384" spans="1:39" ht="11.2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</row>
    <row r="385" spans="1:39" ht="11.2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</row>
    <row r="386" spans="1:39" ht="11.2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</row>
    <row r="387" spans="1:39" ht="11.2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</row>
    <row r="388" spans="1:39" ht="11.2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</row>
    <row r="389" spans="1:39" ht="11.2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</row>
    <row r="390" spans="1:39" ht="11.2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</row>
    <row r="391" spans="1:39" ht="11.2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</row>
    <row r="392" spans="1:39" ht="11.2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</row>
    <row r="393" spans="1:39" ht="11.2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</row>
    <row r="394" spans="1:39" ht="11.2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</row>
    <row r="395" spans="1:39" ht="11.2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</row>
    <row r="396" spans="1:39" ht="11.2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</row>
    <row r="397" spans="1:39" ht="11.2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</row>
    <row r="398" spans="1:39" ht="11.2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</row>
    <row r="399" spans="1:39" ht="11.2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</row>
    <row r="400" spans="1:39" ht="11.2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</row>
    <row r="401" spans="1:39" ht="11.2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</row>
    <row r="402" spans="1:39" ht="11.2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</row>
    <row r="403" spans="1:39" ht="11.2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</row>
    <row r="404" spans="1:39" ht="11.2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</row>
    <row r="405" spans="1:39" ht="11.2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</row>
    <row r="406" spans="1:39" ht="11.2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</row>
    <row r="407" spans="1:39" ht="11.2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</row>
    <row r="408" spans="1:39" ht="11.2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</row>
    <row r="409" spans="1:39" ht="11.2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</row>
    <row r="410" spans="1:39" ht="11.2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</row>
    <row r="411" spans="1:39" ht="11.2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</row>
    <row r="412" spans="1:39" ht="11.2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</row>
    <row r="413" spans="1:39" ht="11.2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</row>
    <row r="414" spans="1:39" ht="11.2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</row>
    <row r="415" spans="1:39" ht="11.2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</row>
    <row r="416" spans="1:39" ht="11.2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</row>
    <row r="417" spans="1:39" ht="11.2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</row>
    <row r="418" spans="1:39" ht="11.2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</row>
    <row r="419" spans="1:39" ht="11.2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</row>
    <row r="420" spans="1:39" ht="11.2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</row>
    <row r="421" spans="1:39" ht="11.2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</row>
    <row r="422" spans="1:39" ht="11.2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</row>
    <row r="423" spans="1:39" ht="11.2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</row>
    <row r="424" spans="1:39" ht="11.2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</row>
    <row r="425" spans="1:39" ht="11.2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</row>
    <row r="426" spans="1:39" ht="11.2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</row>
    <row r="427" spans="1:39" ht="11.2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</row>
    <row r="428" spans="1:39" ht="11.2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</row>
    <row r="429" spans="1:39" ht="11.2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</row>
    <row r="430" spans="1:39" ht="11.2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</row>
    <row r="431" spans="1:39" ht="11.2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</row>
    <row r="432" spans="1:39" ht="11.2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</row>
    <row r="433" spans="1:39" ht="11.2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</row>
    <row r="434" spans="1:39" ht="11.2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</row>
    <row r="435" spans="1:39" ht="11.2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</row>
    <row r="436" spans="1:39" ht="11.2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</row>
    <row r="437" spans="1:39" ht="11.2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</row>
    <row r="438" spans="1:39" ht="11.2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</row>
    <row r="439" spans="1:39" ht="11.2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</row>
    <row r="440" spans="1:39" ht="11.2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</row>
    <row r="441" spans="1:39" ht="11.2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</row>
    <row r="442" spans="1:39" ht="11.2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</row>
    <row r="443" spans="1:39" ht="11.2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</row>
    <row r="444" spans="1:39" ht="11.2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</row>
    <row r="445" spans="1:39" ht="11.2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</row>
    <row r="446" spans="1:39" ht="11.2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</row>
    <row r="447" spans="1:39" ht="11.2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</row>
    <row r="448" spans="1:39" ht="11.2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</row>
    <row r="449" spans="1:39" ht="11.2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</row>
    <row r="450" spans="1:39" ht="11.2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</row>
    <row r="451" spans="1:39" ht="11.2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</row>
    <row r="452" spans="1:39" ht="11.2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</row>
    <row r="453" spans="1:39" ht="11.2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</row>
    <row r="454" spans="1:39" ht="11.2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</row>
    <row r="455" spans="1:39" ht="11.2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</row>
    <row r="456" spans="1:39" ht="11.2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</row>
    <row r="457" spans="1:39" ht="11.2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</row>
    <row r="458" spans="1:39" ht="11.2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</row>
    <row r="459" spans="1:39" ht="11.2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</row>
    <row r="460" spans="1:39" ht="11.2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</row>
    <row r="461" spans="1:39" ht="11.2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</row>
    <row r="462" spans="1:39" ht="11.2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</row>
    <row r="463" spans="1:39" ht="11.2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</row>
    <row r="464" spans="1:39" ht="11.2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</row>
    <row r="465" spans="1:39" ht="11.2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</row>
    <row r="466" spans="1:39" ht="11.2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</row>
    <row r="467" spans="1:39" ht="11.2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</row>
    <row r="468" spans="1:39" ht="11.2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</row>
    <row r="469" spans="1:39" ht="11.2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</row>
    <row r="470" spans="1:39" ht="11.2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</row>
    <row r="471" spans="1:39" ht="11.2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</row>
    <row r="472" spans="1:39" ht="11.2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</row>
    <row r="473" spans="1:39" ht="11.2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</row>
    <row r="474" spans="1:39" ht="11.2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</row>
    <row r="475" spans="1:39" ht="11.2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</row>
    <row r="476" spans="1:39" ht="11.2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</row>
    <row r="477" spans="1:39" ht="11.2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</row>
    <row r="478" spans="1:39" ht="11.2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</row>
    <row r="479" spans="1:39" ht="11.2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</row>
    <row r="480" spans="1:39" ht="11.2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</row>
    <row r="481" spans="1:39" ht="11.2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</row>
    <row r="482" spans="1:39" ht="11.2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</row>
    <row r="483" spans="1:39" ht="11.2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</row>
    <row r="484" spans="1:39" ht="11.2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</row>
    <row r="485" spans="1:39" ht="11.2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</row>
    <row r="486" spans="1:39" ht="11.2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</row>
    <row r="487" spans="1:39" ht="11.2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</row>
    <row r="488" spans="1:39" ht="11.2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</row>
    <row r="489" spans="1:39" ht="11.2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</row>
    <row r="490" spans="1:39" ht="11.2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</row>
    <row r="491" spans="1:39" ht="11.2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</row>
    <row r="492" spans="1:39" ht="11.2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</row>
    <row r="493" spans="1:39" ht="11.2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</row>
    <row r="494" spans="1:39" ht="11.2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</row>
    <row r="495" spans="1:39" ht="11.2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</row>
    <row r="496" spans="1:39" ht="11.2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</row>
    <row r="497" spans="1:39" ht="11.2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</row>
    <row r="498" spans="1:39" ht="11.2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</row>
    <row r="499" spans="1:39" ht="11.2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</row>
    <row r="500" spans="1:39" ht="11.2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</row>
    <row r="501" spans="1:39" ht="11.2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</row>
    <row r="502" spans="1:39" ht="11.2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</row>
    <row r="503" spans="1:39" ht="11.2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</row>
    <row r="504" spans="1:39" ht="11.2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</row>
    <row r="505" spans="1:39" ht="11.2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</row>
    <row r="506" spans="1:39" ht="11.2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</row>
    <row r="507" spans="1:39" ht="11.2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</row>
    <row r="508" spans="1:39" ht="11.2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</row>
    <row r="509" spans="1:39" ht="11.2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</row>
    <row r="510" spans="1:39" ht="11.2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</row>
    <row r="511" spans="1:39" ht="11.2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</row>
    <row r="512" spans="1:39" ht="11.2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</row>
    <row r="513" spans="1:39" ht="11.2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</row>
    <row r="514" spans="1:39" ht="11.2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</row>
    <row r="515" spans="1:39" ht="11.2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</row>
    <row r="516" spans="1:39" ht="11.2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</row>
    <row r="517" spans="1:39" ht="11.2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</row>
    <row r="518" spans="1:39" ht="11.2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</row>
    <row r="519" spans="1:39" ht="11.2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</row>
    <row r="520" spans="1:39" ht="11.2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</row>
    <row r="521" spans="1:39" ht="11.2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</row>
    <row r="522" spans="1:39" ht="11.2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</row>
    <row r="523" spans="1:39" ht="11.2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</row>
    <row r="524" spans="1:39" ht="11.2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</row>
    <row r="525" spans="1:39" ht="11.2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</row>
    <row r="526" spans="1:39" ht="11.2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</row>
    <row r="527" spans="1:39" ht="11.2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</row>
    <row r="528" spans="1:39" ht="11.2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</row>
    <row r="529" spans="1:39" ht="11.2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</row>
    <row r="530" spans="1:39" ht="11.2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</row>
    <row r="531" spans="1:39" ht="11.2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</row>
    <row r="532" spans="1:39" ht="11.2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</row>
    <row r="533" spans="1:39" ht="11.2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</row>
    <row r="534" spans="1:39" ht="11.2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</row>
    <row r="535" spans="1:39" ht="11.2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</row>
    <row r="536" spans="1:39" ht="11.2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</row>
    <row r="537" spans="1:39" ht="11.2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</row>
    <row r="538" spans="1:39" ht="11.2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</row>
    <row r="539" spans="1:39" ht="11.2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</row>
    <row r="540" spans="1:39" ht="11.2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</row>
    <row r="541" spans="1:39" ht="11.2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</row>
    <row r="542" spans="1:39" ht="11.2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</row>
    <row r="543" spans="1:39" ht="11.2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</row>
    <row r="544" spans="1:39" ht="11.2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</row>
    <row r="545" spans="1:39" ht="11.2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</row>
    <row r="546" spans="1:39" ht="11.2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</row>
    <row r="547" spans="1:39" ht="11.2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</row>
    <row r="548" spans="1:39" ht="11.2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</row>
    <row r="549" spans="1:39" ht="11.2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</row>
    <row r="550" spans="1:39" ht="11.2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</row>
    <row r="551" spans="1:39" ht="11.2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</row>
    <row r="552" spans="1:39" ht="11.2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</row>
    <row r="553" spans="1:39" ht="11.2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</row>
    <row r="554" spans="1:39" ht="11.2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</row>
    <row r="555" spans="1:39" ht="11.2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</row>
    <row r="556" spans="1:39" ht="11.2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</row>
    <row r="557" spans="1:39" ht="11.2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</row>
    <row r="558" spans="1:39" ht="11.2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</row>
    <row r="559" spans="1:39" ht="11.2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</row>
    <row r="560" spans="1:39" ht="11.2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</row>
    <row r="561" spans="1:39" ht="11.2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</row>
    <row r="562" spans="1:39" ht="11.2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</row>
    <row r="563" spans="1:39" ht="11.2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</row>
    <row r="564" spans="1:39" ht="11.2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</row>
    <row r="565" spans="1:39" ht="11.2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</row>
    <row r="566" spans="1:39" ht="11.2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</row>
    <row r="567" spans="1:39" ht="11.2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</row>
    <row r="568" spans="1:39" ht="11.2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</row>
    <row r="569" spans="1:39" ht="11.2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</row>
    <row r="570" spans="1:39" ht="11.2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</row>
    <row r="571" spans="1:39" ht="11.2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</row>
    <row r="572" spans="1:39" ht="11.2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</row>
    <row r="573" spans="1:39" ht="11.2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</row>
    <row r="574" spans="1:39" ht="11.2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</row>
    <row r="575" spans="1:39" ht="11.2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</row>
    <row r="576" spans="1:39" ht="11.2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</row>
    <row r="577" spans="1:39" ht="11.2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</row>
    <row r="578" spans="1:39" ht="11.2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</row>
    <row r="579" spans="1:39" ht="11.2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</row>
    <row r="580" spans="1:39" ht="11.2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</row>
    <row r="581" spans="1:39" ht="11.2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</row>
    <row r="582" spans="1:39" ht="11.2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</row>
    <row r="583" spans="1:39" ht="11.2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</row>
    <row r="584" spans="1:39" ht="11.2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</row>
    <row r="585" spans="1:39" ht="11.2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</row>
    <row r="586" spans="1:39" ht="11.2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</row>
    <row r="587" spans="1:39" ht="11.2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</row>
    <row r="588" spans="1:39" ht="11.2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</row>
    <row r="589" spans="1:39" ht="11.2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</row>
    <row r="590" spans="1:39" ht="11.2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</row>
    <row r="591" spans="1:39" ht="11.2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</row>
    <row r="592" spans="1:39" ht="11.2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</row>
    <row r="593" spans="1:39" ht="11.2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</row>
    <row r="594" spans="1:39" ht="11.2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</row>
    <row r="595" spans="1:39" ht="11.2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</row>
    <row r="596" spans="1:39" ht="11.2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</row>
    <row r="597" spans="1:39" ht="11.2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</row>
    <row r="598" spans="1:39" ht="11.2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</row>
    <row r="599" spans="1:39" ht="11.2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</row>
    <row r="600" spans="1:39" ht="11.2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</row>
    <row r="601" spans="1:39" ht="11.2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</row>
    <row r="602" spans="1:39" ht="11.2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</row>
    <row r="603" spans="1:39" ht="11.2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</row>
    <row r="604" spans="1:39" ht="11.2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</row>
    <row r="605" spans="1:39" ht="11.2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</row>
    <row r="606" spans="1:39" ht="11.2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</row>
    <row r="607" spans="1:39" ht="11.2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</row>
    <row r="608" spans="1:39" ht="11.2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</row>
    <row r="609" spans="1:39" ht="11.2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</row>
    <row r="610" spans="1:39" ht="11.2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</row>
    <row r="611" spans="1:39" ht="11.2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</row>
    <row r="612" spans="1:39" ht="11.2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</row>
    <row r="613" spans="1:39" ht="11.2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</row>
    <row r="614" spans="1:39" ht="11.2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</row>
    <row r="615" spans="1:39" ht="11.2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</row>
    <row r="616" spans="1:39" ht="11.2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</row>
    <row r="617" spans="1:39" ht="11.2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</row>
    <row r="618" spans="1:39" ht="11.2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</row>
    <row r="619" spans="1:39" ht="11.2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</row>
    <row r="620" spans="1:39" ht="11.2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</row>
    <row r="621" spans="1:39" ht="11.2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</row>
    <row r="622" spans="1:39" ht="11.2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</row>
    <row r="623" spans="1:39" ht="11.2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</row>
    <row r="624" spans="1:39" ht="11.2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</row>
    <row r="625" spans="1:39" ht="11.2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</row>
    <row r="626" spans="1:39" ht="11.2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</row>
    <row r="627" spans="1:39" ht="11.2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</row>
    <row r="628" spans="1:39" ht="11.2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</row>
    <row r="629" spans="1:39" ht="11.2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</row>
    <row r="630" spans="1:39" ht="11.2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</row>
    <row r="631" spans="1:39" ht="11.2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</row>
    <row r="632" spans="1:39" ht="11.2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</row>
    <row r="633" spans="1:39" ht="11.2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</row>
    <row r="634" spans="1:39" ht="11.2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</row>
    <row r="635" spans="1:39" ht="11.2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</row>
    <row r="636" spans="1:39" ht="11.2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</row>
    <row r="637" spans="1:39" ht="11.2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</row>
    <row r="638" spans="1:39" ht="11.2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</row>
    <row r="639" spans="1:39" ht="11.2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</row>
    <row r="640" spans="1:39" ht="11.2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</row>
    <row r="641" spans="1:39" ht="11.2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</row>
    <row r="642" spans="1:39" ht="11.2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</row>
    <row r="643" spans="1:39" ht="11.2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</row>
    <row r="644" spans="1:39" ht="11.2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</row>
    <row r="645" spans="1:39" ht="11.2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</row>
    <row r="646" spans="1:39" ht="11.2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</row>
    <row r="647" spans="1:39" ht="11.2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</row>
    <row r="648" spans="1:39" ht="11.2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</row>
    <row r="649" spans="1:39" ht="11.2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</row>
    <row r="650" spans="1:39" ht="11.2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</row>
    <row r="651" spans="1:39" ht="11.2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</row>
    <row r="652" spans="1:39" ht="11.2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</row>
    <row r="653" spans="1:39" ht="11.2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</row>
    <row r="654" spans="1:39" ht="11.2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</row>
    <row r="655" spans="1:39" ht="11.2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</row>
    <row r="656" spans="1:39" ht="11.2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</row>
    <row r="657" spans="1:39" ht="11.2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</row>
    <row r="658" spans="1:39" ht="11.2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</row>
    <row r="659" spans="1:39" ht="11.2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</row>
    <row r="660" spans="1:39" ht="11.2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</row>
    <row r="661" spans="1:39" ht="11.2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</row>
    <row r="662" spans="1:39" ht="11.2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</row>
    <row r="663" spans="1:39" ht="11.2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</row>
    <row r="664" spans="1:39" ht="11.2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</row>
    <row r="665" spans="1:39" ht="11.2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</row>
    <row r="666" spans="1:39" ht="11.2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</row>
    <row r="667" spans="1:39" ht="11.2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</row>
    <row r="668" spans="1:39" ht="11.2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</row>
    <row r="669" spans="1:39" ht="11.2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</row>
    <row r="670" spans="1:39" ht="11.2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</row>
    <row r="671" spans="1:39" ht="11.2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</row>
    <row r="672" spans="1:39" ht="11.2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</row>
    <row r="673" spans="1:39" ht="11.2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</row>
    <row r="674" spans="1:39" ht="11.2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</row>
    <row r="675" spans="1:39" ht="11.2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</row>
    <row r="676" spans="1:39" ht="11.2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</row>
    <row r="677" spans="1:39" ht="11.2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</row>
    <row r="678" spans="1:39" ht="11.2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</row>
    <row r="679" spans="1:39" ht="11.2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</row>
    <row r="680" spans="1:39" ht="11.2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</row>
    <row r="681" spans="1:39" ht="11.2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</row>
    <row r="682" spans="1:39" ht="11.2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</row>
    <row r="683" spans="1:39" ht="11.2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</row>
    <row r="684" spans="1:39" ht="11.2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</row>
    <row r="685" spans="1:39" ht="11.2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</row>
    <row r="686" spans="1:39" ht="11.2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</row>
    <row r="687" spans="1:39" ht="11.2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</row>
    <row r="688" spans="1:39" ht="11.2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</row>
    <row r="689" spans="1:39" ht="11.2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</row>
    <row r="690" spans="1:39" ht="11.2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</row>
    <row r="691" spans="1:39" ht="11.2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</row>
    <row r="692" spans="1:39" ht="11.2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</row>
    <row r="693" spans="1:39" ht="11.2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</row>
    <row r="694" spans="1:39" ht="11.2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</row>
    <row r="695" spans="1:39" ht="11.2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</row>
    <row r="696" spans="1:39" ht="11.2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</row>
    <row r="697" spans="1:39" ht="11.2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</row>
    <row r="698" spans="1:39" ht="11.2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</row>
    <row r="699" spans="1:39" ht="11.2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</row>
    <row r="700" spans="1:39" ht="11.2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</row>
    <row r="701" spans="1:39" ht="11.2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</row>
    <row r="702" spans="1:39" ht="11.2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</row>
    <row r="703" spans="1:39" ht="11.2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</row>
    <row r="704" spans="1:39" ht="11.2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</row>
    <row r="705" spans="1:39" ht="11.2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</row>
    <row r="706" spans="1:39" ht="11.2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</row>
    <row r="707" spans="1:39" ht="11.2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</row>
    <row r="708" spans="1:39" ht="11.2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</row>
    <row r="709" spans="1:39" ht="11.2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</row>
    <row r="710" spans="1:39" ht="11.2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</row>
    <row r="711" spans="1:39" ht="11.2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</row>
    <row r="712" spans="1:39" ht="11.2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</row>
    <row r="713" spans="1:39" ht="11.2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</row>
    <row r="714" spans="1:39" ht="11.2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</row>
    <row r="715" spans="1:39" ht="11.2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</row>
    <row r="716" spans="1:39" ht="11.2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</row>
    <row r="717" spans="1:39" ht="11.2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</row>
    <row r="718" spans="1:39" ht="11.2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</row>
    <row r="719" spans="1:39" ht="11.2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</row>
    <row r="720" spans="1:39" ht="11.2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</row>
    <row r="721" spans="1:39" ht="11.2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</row>
    <row r="722" spans="1:39" ht="11.2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</row>
    <row r="723" spans="1:39" ht="11.2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</row>
    <row r="724" spans="1:39" ht="11.2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</row>
    <row r="725" spans="1:39" ht="11.2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</row>
    <row r="726" spans="1:39" ht="11.2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</row>
    <row r="727" spans="1:39" ht="11.2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</row>
    <row r="728" spans="1:39" ht="11.2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</row>
    <row r="729" spans="1:39" ht="11.2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</row>
    <row r="730" spans="1:39" ht="11.2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</row>
    <row r="731" spans="1:39" ht="11.2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</row>
    <row r="732" spans="1:39" ht="11.2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</row>
    <row r="733" spans="1:39" ht="11.2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</row>
    <row r="734" spans="1:39" ht="11.2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</row>
    <row r="735" spans="1:39" ht="11.2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</row>
    <row r="736" spans="1:39" ht="11.2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</row>
    <row r="737" spans="1:39" ht="11.2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</row>
    <row r="738" spans="1:39" ht="11.2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</row>
    <row r="739" spans="1:39" ht="11.2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</row>
    <row r="740" spans="1:39" ht="11.2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</row>
    <row r="741" spans="1:39" ht="11.2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</row>
    <row r="742" spans="1:39" ht="11.2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</row>
    <row r="743" spans="1:39" ht="11.2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</row>
    <row r="744" spans="1:39" ht="11.2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</row>
    <row r="745" spans="1:39" ht="11.2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</row>
    <row r="746" spans="1:39" ht="11.2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</row>
    <row r="747" spans="1:39" ht="11.2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</row>
    <row r="748" spans="1:39" ht="11.2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</row>
    <row r="749" spans="1:39" ht="11.2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</row>
    <row r="750" spans="1:39" ht="11.2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</row>
    <row r="751" spans="1:39" ht="11.2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</row>
    <row r="752" spans="1:39" ht="11.2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</row>
    <row r="753" spans="1:39" ht="11.2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</row>
    <row r="754" spans="1:39" ht="11.2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</row>
    <row r="755" spans="1:39" ht="11.2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</row>
    <row r="756" spans="1:39" ht="11.2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</row>
    <row r="757" spans="1:39" ht="11.2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</row>
    <row r="758" spans="1:39" ht="11.2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</row>
    <row r="759" spans="1:39" ht="11.2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</row>
    <row r="760" spans="1:39" ht="11.2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</row>
    <row r="761" spans="1:39" ht="11.2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</row>
    <row r="762" spans="1:39" ht="11.2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</row>
    <row r="763" spans="1:39" ht="11.2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</row>
    <row r="764" spans="1:39" ht="11.2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</row>
    <row r="765" spans="1:39" ht="11.2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</row>
    <row r="766" spans="1:39" ht="11.2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</row>
    <row r="767" spans="1:39" ht="11.2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</row>
    <row r="768" spans="1:39" ht="11.2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</row>
    <row r="769" spans="1:39" ht="11.2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</row>
    <row r="770" spans="1:39" ht="11.2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</row>
    <row r="771" spans="1:39" ht="11.2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</row>
    <row r="772" spans="1:39" ht="11.2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</row>
    <row r="773" spans="1:39" ht="11.2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</row>
    <row r="774" spans="1:39" ht="11.2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</row>
    <row r="775" spans="1:39" ht="11.2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</row>
    <row r="776" spans="1:39" ht="11.2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</row>
    <row r="777" spans="1:39" ht="11.2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</row>
    <row r="778" spans="1:39" ht="11.2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</row>
    <row r="779" spans="1:39" ht="11.2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</row>
    <row r="780" spans="1:39" ht="11.2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</row>
    <row r="781" spans="1:39" ht="11.2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</row>
    <row r="782" spans="1:39" ht="11.2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</row>
    <row r="783" spans="1:39" ht="11.2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</row>
    <row r="784" spans="1:39" ht="11.2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</row>
    <row r="785" spans="1:39" ht="11.2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</row>
    <row r="786" spans="1:39" ht="11.2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</row>
    <row r="787" spans="1:39" ht="11.2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</row>
    <row r="788" spans="1:39" ht="11.2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</row>
    <row r="789" spans="1:39" ht="11.2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</row>
    <row r="790" spans="1:39" ht="11.2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</row>
    <row r="791" spans="1:39" ht="11.2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</row>
    <row r="792" spans="1:39" ht="11.2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</row>
    <row r="793" spans="1:39" ht="11.2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</row>
    <row r="794" spans="1:39" ht="11.2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</row>
    <row r="795" spans="1:39" ht="11.2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</row>
    <row r="796" spans="1:39" ht="11.2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</row>
    <row r="797" spans="1:39" ht="11.2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</row>
    <row r="798" spans="1:39" ht="11.2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</row>
    <row r="799" spans="1:39" ht="11.2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</row>
    <row r="800" spans="1:39" ht="11.2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</row>
    <row r="801" spans="1:39" ht="11.2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</row>
    <row r="802" spans="1:39" ht="11.2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</row>
    <row r="803" spans="1:39" ht="11.2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</row>
    <row r="804" spans="1:39" ht="11.2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</row>
    <row r="805" spans="1:39" ht="11.2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</row>
    <row r="806" spans="1:39" ht="11.2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</row>
    <row r="807" spans="1:39" ht="11.2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</row>
    <row r="808" spans="1:39" ht="11.2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</row>
    <row r="809" spans="1:39" ht="11.2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</row>
    <row r="810" spans="1:39" ht="11.2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</row>
    <row r="811" spans="1:39" ht="11.2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</row>
    <row r="812" spans="1:39" ht="11.2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</row>
    <row r="813" spans="1:39" ht="11.2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</row>
    <row r="814" spans="1:39" ht="11.2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</row>
    <row r="815" spans="1:39" ht="11.2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</row>
    <row r="816" spans="1:39" ht="11.2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</row>
    <row r="817" spans="1:39" ht="11.2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</row>
    <row r="818" spans="1:39" ht="11.2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</row>
    <row r="819" spans="1:39" ht="11.2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</row>
    <row r="820" spans="1:39" ht="11.2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</row>
    <row r="821" spans="1:39" ht="11.2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</row>
    <row r="822" spans="1:39" ht="11.2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</row>
    <row r="823" spans="1:39" ht="11.2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</row>
    <row r="824" spans="1:39" ht="11.2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</row>
    <row r="825" spans="1:39" ht="11.2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</row>
    <row r="826" spans="1:39" ht="11.2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</row>
    <row r="827" spans="1:39" ht="11.2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</row>
    <row r="828" spans="1:39" ht="11.2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</row>
    <row r="829" spans="1:39" ht="11.2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</row>
    <row r="830" spans="1:39" ht="11.2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</row>
    <row r="831" spans="1:39" ht="11.2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</row>
    <row r="832" spans="1:39" ht="11.2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</row>
    <row r="833" spans="1:39" ht="11.2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</row>
    <row r="834" spans="1:39" ht="11.2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</row>
    <row r="835" spans="1:39" ht="11.2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</row>
    <row r="836" spans="1:39" ht="11.2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</row>
    <row r="837" spans="1:39" ht="11.2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</row>
    <row r="838" spans="1:39" ht="11.2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</row>
    <row r="839" spans="1:39" ht="11.2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</row>
    <row r="840" spans="1:39" ht="11.2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</row>
    <row r="841" spans="1:39" ht="11.2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</row>
    <row r="842" spans="1:39" ht="11.2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</row>
    <row r="843" spans="1:39" ht="11.2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</row>
    <row r="844" spans="1:39" ht="11.2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</row>
    <row r="845" spans="1:39" ht="11.2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</row>
    <row r="846" spans="1:39" ht="11.2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</row>
    <row r="847" spans="1:39" ht="11.2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</row>
    <row r="848" spans="1:39" ht="11.2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</row>
    <row r="849" spans="1:39" ht="11.2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</row>
    <row r="850" spans="1:39" ht="11.2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</row>
    <row r="851" spans="1:39" ht="11.2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</row>
    <row r="852" spans="1:39" ht="11.2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</row>
    <row r="853" spans="1:39" ht="11.2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</row>
    <row r="854" spans="1:39" ht="11.2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</row>
    <row r="855" spans="1:39" ht="11.2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</row>
    <row r="856" spans="1:39" ht="11.2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</row>
    <row r="857" spans="1:39" ht="11.2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</row>
    <row r="858" spans="1:39" ht="11.2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</row>
    <row r="859" spans="1:39" ht="11.2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</row>
    <row r="860" spans="1:39" ht="11.2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</row>
    <row r="861" spans="1:39" ht="11.2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</row>
    <row r="862" spans="1:39" ht="11.2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</row>
    <row r="863" spans="1:39" ht="11.2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</row>
    <row r="864" spans="1:39" ht="11.2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</row>
    <row r="865" spans="1:39" ht="11.2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</row>
    <row r="866" spans="1:39" ht="11.2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</row>
    <row r="867" spans="1:39" ht="11.2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</row>
    <row r="868" spans="1:39" ht="11.2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</row>
    <row r="869" spans="1:39" ht="11.2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</row>
    <row r="870" spans="1:39" ht="11.2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</row>
    <row r="871" spans="1:39" ht="11.2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</row>
    <row r="872" spans="1:39" ht="11.2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</row>
    <row r="873" spans="1:39" ht="11.2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</row>
    <row r="874" spans="1:39" ht="11.2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</row>
    <row r="875" spans="1:39" ht="11.2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</row>
    <row r="876" spans="1:39" ht="11.2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</row>
    <row r="877" spans="1:39" ht="11.2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</row>
    <row r="878" spans="1:39" ht="11.2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</row>
    <row r="879" spans="1:39" ht="11.2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</row>
    <row r="880" spans="1:39" ht="11.2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</row>
    <row r="881" spans="1:39" ht="11.2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</row>
    <row r="882" spans="1:39" ht="11.2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</row>
    <row r="883" spans="1:39" ht="11.2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</row>
    <row r="884" spans="1:39" ht="11.2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</row>
    <row r="885" spans="1:39" ht="11.2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</row>
    <row r="886" spans="1:39" ht="11.2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</row>
    <row r="887" spans="1:39" ht="11.2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</row>
    <row r="888" spans="1:39" ht="11.2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</row>
    <row r="889" spans="1:39" ht="11.2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</row>
    <row r="890" spans="1:39" ht="11.2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</row>
    <row r="891" spans="1:39" ht="11.2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</row>
    <row r="892" spans="1:39" ht="11.2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</row>
    <row r="893" spans="1:39" ht="11.2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</row>
    <row r="894" spans="1:39" ht="11.2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</row>
    <row r="895" spans="1:39" ht="11.2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</row>
    <row r="896" spans="1:39" ht="11.2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</row>
    <row r="897" spans="1:39" ht="11.2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</row>
    <row r="898" spans="1:39" ht="11.2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</row>
    <row r="899" spans="1:39" ht="11.2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</row>
    <row r="900" spans="1:39" ht="11.2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</row>
    <row r="901" spans="1:39" ht="11.2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</row>
    <row r="902" spans="1:39" ht="11.2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</row>
    <row r="903" spans="1:39" ht="11.2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</row>
    <row r="904" spans="1:39" ht="11.2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</row>
    <row r="905" spans="1:39" ht="11.2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</row>
    <row r="906" spans="1:39" ht="11.2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</row>
    <row r="907" spans="1:39" ht="11.2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</row>
    <row r="908" spans="1:39" ht="11.2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</row>
    <row r="909" spans="1:39" ht="11.2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</row>
    <row r="910" spans="1:39" ht="11.2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</row>
    <row r="911" spans="1:39" ht="11.2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</row>
    <row r="912" spans="1:39" ht="11.2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</row>
    <row r="913" spans="1:39" ht="11.2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</row>
    <row r="914" spans="1:39" ht="11.2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</row>
    <row r="915" spans="1:39" ht="11.2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</row>
    <row r="916" spans="1:39" ht="11.2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</row>
    <row r="917" spans="1:39" ht="11.2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</row>
    <row r="918" spans="1:39" ht="11.2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</row>
    <row r="919" spans="1:39" ht="11.2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</row>
    <row r="920" spans="1:39" ht="11.2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</row>
    <row r="921" spans="1:39" ht="11.2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</row>
    <row r="922" spans="1:39" ht="11.2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</row>
    <row r="923" spans="1:39" ht="11.2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</row>
    <row r="924" spans="1:39" ht="11.2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</row>
    <row r="925" spans="1:39" ht="11.2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</row>
    <row r="926" spans="1:39" ht="11.2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</row>
    <row r="927" spans="1:39" ht="11.2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</row>
    <row r="928" spans="1:39" ht="11.2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</row>
    <row r="929" spans="1:39" ht="11.2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</row>
    <row r="930" spans="1:39" ht="11.2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</row>
    <row r="931" spans="1:39" ht="11.2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</row>
    <row r="932" spans="1:39" ht="11.2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</row>
    <row r="933" spans="1:39" ht="11.2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</row>
    <row r="934" spans="1:39" ht="11.2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</row>
    <row r="935" spans="1:39" ht="11.2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</row>
    <row r="936" spans="1:39" ht="11.2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</row>
    <row r="937" spans="1:39" ht="11.2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</row>
    <row r="938" spans="1:39" ht="11.2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</row>
    <row r="939" spans="1:39" ht="11.2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</row>
    <row r="940" spans="1:39" ht="11.2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</row>
    <row r="941" spans="1:39" ht="11.2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</row>
    <row r="942" spans="1:39" ht="11.2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</row>
    <row r="943" spans="1:39" ht="11.2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</row>
    <row r="944" spans="1:39" ht="11.2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</row>
    <row r="945" spans="1:39" ht="11.2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</row>
    <row r="946" spans="1:39" ht="11.2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</row>
    <row r="947" spans="1:39" ht="11.2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</row>
    <row r="948" spans="1:39" ht="11.2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</row>
    <row r="949" spans="1:39" ht="11.2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</row>
    <row r="950" spans="1:39" ht="11.2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</row>
    <row r="951" spans="1:39" ht="11.2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</row>
    <row r="952" spans="1:39" ht="11.2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</row>
    <row r="953" spans="1:39" ht="11.2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</row>
    <row r="954" spans="1:39" ht="11.2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</row>
    <row r="955" spans="1:39" ht="11.2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</row>
    <row r="956" spans="1:39" ht="11.2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</row>
    <row r="957" spans="1:39" ht="11.2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</row>
    <row r="958" spans="1:39" ht="11.2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</row>
    <row r="959" spans="1:39" ht="11.2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</row>
    <row r="960" spans="1:39" ht="11.2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</row>
    <row r="961" spans="1:39" ht="11.2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</row>
    <row r="962" spans="1:39" ht="11.2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</row>
    <row r="963" spans="1:39" ht="11.2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</row>
    <row r="964" spans="1:39" ht="11.2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</row>
    <row r="965" spans="1:39" ht="11.2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</row>
    <row r="966" spans="1:39" ht="11.2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</row>
    <row r="967" spans="1:39" ht="11.2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</row>
    <row r="968" spans="1:39" ht="11.2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</row>
    <row r="969" spans="1:39" ht="11.2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</row>
    <row r="970" spans="1:39" ht="11.2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</row>
    <row r="971" spans="1:39" ht="11.2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</row>
    <row r="972" spans="1:39" ht="11.2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</row>
    <row r="973" spans="1:39" ht="11.2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</row>
    <row r="974" spans="1:39" ht="11.2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</row>
    <row r="975" spans="1:39" ht="11.2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</row>
    <row r="976" spans="1:39" ht="11.2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</row>
    <row r="977" spans="1:39" ht="11.2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</row>
    <row r="978" spans="1:39" ht="11.2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</row>
    <row r="979" spans="1:39" ht="11.2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</row>
    <row r="980" spans="1:39" ht="11.2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</row>
    <row r="981" spans="1:39" ht="11.2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</row>
    <row r="982" spans="1:39" ht="11.2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</row>
    <row r="983" spans="1:39" ht="11.2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</row>
    <row r="984" spans="1:39" ht="11.2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</row>
    <row r="985" spans="1:39" ht="11.2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</row>
    <row r="986" spans="1:39" ht="11.2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</row>
    <row r="987" spans="1:39" ht="11.2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</row>
    <row r="988" spans="1:39" ht="11.2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</row>
    <row r="989" spans="1:39" ht="11.2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</row>
    <row r="990" spans="1:39" ht="11.2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</row>
    <row r="991" spans="1:39" ht="11.2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</row>
    <row r="992" spans="1:39" ht="11.2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</row>
    <row r="993" spans="1:39" ht="11.2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</row>
    <row r="994" spans="1:39" ht="11.2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</row>
    <row r="995" spans="1:39" ht="11.2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</row>
    <row r="996" spans="1:39" ht="11.2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</row>
    <row r="997" spans="1:39" ht="11.2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</row>
    <row r="998" spans="1:39" ht="11.2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</row>
    <row r="999" spans="1:39" ht="11.2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</row>
    <row r="1000" spans="1:39" ht="11.2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</row>
  </sheetData>
  <mergeCells count="19">
    <mergeCell ref="R4:R5"/>
    <mergeCell ref="S4:S5"/>
    <mergeCell ref="H38:H41"/>
    <mergeCell ref="L3:S3"/>
    <mergeCell ref="E4:E5"/>
    <mergeCell ref="F4:G4"/>
    <mergeCell ref="H4:J4"/>
    <mergeCell ref="L4:L5"/>
    <mergeCell ref="M4:M5"/>
    <mergeCell ref="N4:N5"/>
    <mergeCell ref="O4:O5"/>
    <mergeCell ref="P4:P5"/>
    <mergeCell ref="Q4:Q5"/>
    <mergeCell ref="K3:K5"/>
    <mergeCell ref="A3:A5"/>
    <mergeCell ref="B3:B5"/>
    <mergeCell ref="C3:C5"/>
    <mergeCell ref="D3:D5"/>
    <mergeCell ref="E3:J3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3"/>
      <c r="W1" s="3"/>
      <c r="X1" s="3"/>
      <c r="Y1" s="3"/>
      <c r="Z1" s="3"/>
    </row>
    <row r="2" spans="1:26" ht="1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5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5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48709</v>
      </c>
      <c r="C6" s="8">
        <v>836</v>
      </c>
      <c r="D6" s="8">
        <v>161</v>
      </c>
      <c r="E6" s="8">
        <v>379</v>
      </c>
      <c r="F6" s="8">
        <v>369</v>
      </c>
      <c r="G6" s="8">
        <v>0</v>
      </c>
      <c r="H6" s="8">
        <v>10</v>
      </c>
      <c r="I6" s="8">
        <v>6</v>
      </c>
      <c r="J6" s="8">
        <v>4</v>
      </c>
      <c r="K6" s="8">
        <v>8</v>
      </c>
      <c r="L6" s="9">
        <v>17.2</v>
      </c>
      <c r="M6" s="9">
        <v>7.7809029132193235</v>
      </c>
      <c r="N6" s="9">
        <v>0</v>
      </c>
      <c r="O6" s="9">
        <v>12</v>
      </c>
      <c r="P6" s="9">
        <v>7.2</v>
      </c>
      <c r="Q6" s="9">
        <v>4.8</v>
      </c>
      <c r="R6" s="9">
        <v>9.6</v>
      </c>
      <c r="S6" s="9">
        <v>3.3</v>
      </c>
      <c r="T6" s="3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1410460</v>
      </c>
      <c r="C7" s="8">
        <v>23663</v>
      </c>
      <c r="D7" s="8">
        <v>5161</v>
      </c>
      <c r="E7" s="8">
        <v>10347</v>
      </c>
      <c r="F7" s="8">
        <v>10053</v>
      </c>
      <c r="G7" s="8">
        <v>6</v>
      </c>
      <c r="H7" s="8">
        <v>294</v>
      </c>
      <c r="I7" s="8">
        <v>195</v>
      </c>
      <c r="J7" s="8">
        <v>99</v>
      </c>
      <c r="K7" s="8">
        <v>143</v>
      </c>
      <c r="L7" s="9">
        <v>16.8</v>
      </c>
      <c r="M7" s="9">
        <v>7.3359045984997797</v>
      </c>
      <c r="N7" s="9">
        <v>2.5</v>
      </c>
      <c r="O7" s="9">
        <v>12.4</v>
      </c>
      <c r="P7" s="9">
        <v>8.1999999999999993</v>
      </c>
      <c r="Q7" s="9">
        <v>4.2</v>
      </c>
      <c r="R7" s="9">
        <v>6</v>
      </c>
      <c r="S7" s="9">
        <v>3.7</v>
      </c>
      <c r="T7" s="3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194632</v>
      </c>
      <c r="C8" s="8">
        <v>3837</v>
      </c>
      <c r="D8" s="8">
        <v>698</v>
      </c>
      <c r="E8" s="8">
        <v>1491</v>
      </c>
      <c r="F8" s="8">
        <v>1446</v>
      </c>
      <c r="G8" s="8">
        <v>1</v>
      </c>
      <c r="H8" s="8">
        <v>45</v>
      </c>
      <c r="I8" s="8">
        <v>30</v>
      </c>
      <c r="J8" s="8">
        <v>15</v>
      </c>
      <c r="K8" s="8">
        <v>20</v>
      </c>
      <c r="L8" s="9">
        <v>19.7</v>
      </c>
      <c r="M8" s="9">
        <v>7.6606107937029879</v>
      </c>
      <c r="N8" s="9">
        <v>2.6</v>
      </c>
      <c r="O8" s="9">
        <v>11.7</v>
      </c>
      <c r="P8" s="9">
        <v>7.8</v>
      </c>
      <c r="Q8" s="9">
        <v>3.9</v>
      </c>
      <c r="R8" s="9">
        <v>5.2</v>
      </c>
      <c r="S8" s="9">
        <v>3.6</v>
      </c>
      <c r="T8" s="3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54303</v>
      </c>
      <c r="C9" s="8">
        <v>889</v>
      </c>
      <c r="D9" s="8">
        <v>114</v>
      </c>
      <c r="E9" s="8">
        <v>505</v>
      </c>
      <c r="F9" s="8">
        <v>486</v>
      </c>
      <c r="G9" s="8">
        <v>0</v>
      </c>
      <c r="H9" s="8">
        <v>19</v>
      </c>
      <c r="I9" s="8">
        <v>17</v>
      </c>
      <c r="J9" s="8">
        <v>2</v>
      </c>
      <c r="K9" s="8">
        <v>6</v>
      </c>
      <c r="L9" s="9">
        <v>16.399999999999999</v>
      </c>
      <c r="M9" s="9">
        <v>9.2996703681196244</v>
      </c>
      <c r="N9" s="9">
        <v>0</v>
      </c>
      <c r="O9" s="9">
        <v>21.4</v>
      </c>
      <c r="P9" s="9">
        <v>19.100000000000001</v>
      </c>
      <c r="Q9" s="9">
        <v>2.2000000000000002</v>
      </c>
      <c r="R9" s="9">
        <v>6.7</v>
      </c>
      <c r="S9" s="9">
        <v>2.1</v>
      </c>
      <c r="T9" s="3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33974</v>
      </c>
      <c r="C10" s="8">
        <v>557</v>
      </c>
      <c r="D10" s="8">
        <v>94</v>
      </c>
      <c r="E10" s="8">
        <v>240</v>
      </c>
      <c r="F10" s="8">
        <v>233</v>
      </c>
      <c r="G10" s="8">
        <v>0</v>
      </c>
      <c r="H10" s="8">
        <v>7</v>
      </c>
      <c r="I10" s="8">
        <v>2</v>
      </c>
      <c r="J10" s="8">
        <v>5</v>
      </c>
      <c r="K10" s="8">
        <v>5</v>
      </c>
      <c r="L10" s="9">
        <v>16.399999999999999</v>
      </c>
      <c r="M10" s="9">
        <v>7.0642255842703241</v>
      </c>
      <c r="N10" s="9">
        <v>0</v>
      </c>
      <c r="O10" s="9">
        <v>12.6</v>
      </c>
      <c r="P10" s="9">
        <v>3.6</v>
      </c>
      <c r="Q10" s="9">
        <v>9</v>
      </c>
      <c r="R10" s="9">
        <v>9</v>
      </c>
      <c r="S10" s="9">
        <v>2.8</v>
      </c>
      <c r="T10" s="3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124401</v>
      </c>
      <c r="C11" s="8">
        <v>2060</v>
      </c>
      <c r="D11" s="8">
        <v>442</v>
      </c>
      <c r="E11" s="10">
        <v>1338</v>
      </c>
      <c r="F11" s="8">
        <v>1304</v>
      </c>
      <c r="G11" s="8">
        <v>0</v>
      </c>
      <c r="H11" s="8">
        <v>34</v>
      </c>
      <c r="I11" s="8">
        <v>22</v>
      </c>
      <c r="J11" s="8">
        <v>12</v>
      </c>
      <c r="K11" s="8">
        <v>13</v>
      </c>
      <c r="L11" s="9">
        <v>16.600000000000001</v>
      </c>
      <c r="M11" s="9">
        <v>10.75554055031712</v>
      </c>
      <c r="N11" s="9">
        <v>0</v>
      </c>
      <c r="O11" s="9">
        <v>16.5</v>
      </c>
      <c r="P11" s="9">
        <v>10.7</v>
      </c>
      <c r="Q11" s="9">
        <v>5.8</v>
      </c>
      <c r="R11" s="9">
        <v>6.3</v>
      </c>
      <c r="S11" s="9">
        <v>3.6</v>
      </c>
      <c r="T11" s="3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31225</v>
      </c>
      <c r="C12" s="8">
        <v>550</v>
      </c>
      <c r="D12" s="8">
        <v>100</v>
      </c>
      <c r="E12" s="8">
        <v>250</v>
      </c>
      <c r="F12" s="8">
        <v>239</v>
      </c>
      <c r="G12" s="8">
        <v>0</v>
      </c>
      <c r="H12" s="8">
        <v>11</v>
      </c>
      <c r="I12" s="8">
        <v>6</v>
      </c>
      <c r="J12" s="8">
        <v>5</v>
      </c>
      <c r="K12" s="8">
        <v>2</v>
      </c>
      <c r="L12" s="9">
        <v>17.600000000000001</v>
      </c>
      <c r="M12" s="9">
        <v>8.0064051240992793</v>
      </c>
      <c r="N12" s="9">
        <v>0</v>
      </c>
      <c r="O12" s="9">
        <v>20</v>
      </c>
      <c r="P12" s="9">
        <v>10.9</v>
      </c>
      <c r="Q12" s="9">
        <v>9.1</v>
      </c>
      <c r="R12" s="9">
        <v>3.6</v>
      </c>
      <c r="S12" s="9">
        <v>3.2</v>
      </c>
      <c r="T12" s="3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57672</v>
      </c>
      <c r="C13" s="8">
        <v>879</v>
      </c>
      <c r="D13" s="8">
        <v>208</v>
      </c>
      <c r="E13" s="8">
        <v>434</v>
      </c>
      <c r="F13" s="8">
        <v>422</v>
      </c>
      <c r="G13" s="8">
        <v>0</v>
      </c>
      <c r="H13" s="8">
        <v>12</v>
      </c>
      <c r="I13" s="8">
        <v>8</v>
      </c>
      <c r="J13" s="8">
        <v>4</v>
      </c>
      <c r="K13" s="8">
        <v>6</v>
      </c>
      <c r="L13" s="9">
        <v>15.2</v>
      </c>
      <c r="M13" s="9">
        <v>7.5253155777500345</v>
      </c>
      <c r="N13" s="9">
        <v>0</v>
      </c>
      <c r="O13" s="9">
        <v>13.7</v>
      </c>
      <c r="P13" s="9">
        <v>9.1</v>
      </c>
      <c r="Q13" s="9">
        <v>4.5999999999999996</v>
      </c>
      <c r="R13" s="9">
        <v>6.8</v>
      </c>
      <c r="S13" s="9">
        <v>3.6</v>
      </c>
      <c r="T13" s="3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101993</v>
      </c>
      <c r="C14" s="8">
        <v>1337</v>
      </c>
      <c r="D14" s="8">
        <v>349</v>
      </c>
      <c r="E14" s="8">
        <v>977</v>
      </c>
      <c r="F14" s="8">
        <v>961</v>
      </c>
      <c r="G14" s="8">
        <v>0</v>
      </c>
      <c r="H14" s="8">
        <v>16</v>
      </c>
      <c r="I14" s="8">
        <v>12</v>
      </c>
      <c r="J14" s="8">
        <v>4</v>
      </c>
      <c r="K14" s="8">
        <v>11</v>
      </c>
      <c r="L14" s="9">
        <v>13.1</v>
      </c>
      <c r="M14" s="9">
        <v>9.5790887609934021</v>
      </c>
      <c r="N14" s="9">
        <v>0</v>
      </c>
      <c r="O14" s="9">
        <v>12</v>
      </c>
      <c r="P14" s="9">
        <v>9</v>
      </c>
      <c r="Q14" s="9">
        <v>3</v>
      </c>
      <c r="R14" s="9">
        <v>8.1999999999999993</v>
      </c>
      <c r="S14" s="9">
        <v>3.4</v>
      </c>
      <c r="T14" s="3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4983</v>
      </c>
      <c r="C15" s="8">
        <v>67</v>
      </c>
      <c r="D15" s="8">
        <v>4</v>
      </c>
      <c r="E15" s="8">
        <v>38</v>
      </c>
      <c r="F15" s="8">
        <v>37</v>
      </c>
      <c r="G15" s="8">
        <v>0</v>
      </c>
      <c r="H15" s="8">
        <v>1</v>
      </c>
      <c r="I15" s="8">
        <v>0</v>
      </c>
      <c r="J15" s="8">
        <v>1</v>
      </c>
      <c r="K15" s="8">
        <v>3</v>
      </c>
      <c r="L15" s="9">
        <v>13.4</v>
      </c>
      <c r="M15" s="9">
        <v>7.62592815572948</v>
      </c>
      <c r="N15" s="9">
        <v>0</v>
      </c>
      <c r="O15" s="9">
        <v>14.9</v>
      </c>
      <c r="P15" s="9">
        <v>0</v>
      </c>
      <c r="Q15" s="9">
        <v>14.9</v>
      </c>
      <c r="R15" s="9">
        <v>44.8</v>
      </c>
      <c r="S15" s="9">
        <v>0.8</v>
      </c>
      <c r="T15" s="3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5365</v>
      </c>
      <c r="C16" s="8">
        <v>47</v>
      </c>
      <c r="D16" s="8">
        <v>10</v>
      </c>
      <c r="E16" s="8">
        <v>32</v>
      </c>
      <c r="F16" s="8">
        <v>31</v>
      </c>
      <c r="G16" s="8">
        <v>0</v>
      </c>
      <c r="H16" s="8">
        <v>1</v>
      </c>
      <c r="I16" s="8">
        <v>1</v>
      </c>
      <c r="J16" s="8">
        <v>0</v>
      </c>
      <c r="K16" s="8">
        <v>0</v>
      </c>
      <c r="L16" s="9">
        <v>8.8000000000000007</v>
      </c>
      <c r="M16" s="9">
        <v>5.9645852749301023</v>
      </c>
      <c r="N16" s="9">
        <v>0</v>
      </c>
      <c r="O16" s="9">
        <v>21.3</v>
      </c>
      <c r="P16" s="9">
        <v>21.3</v>
      </c>
      <c r="Q16" s="9">
        <v>0</v>
      </c>
      <c r="R16" s="9">
        <v>0</v>
      </c>
      <c r="S16" s="9">
        <v>1.9</v>
      </c>
      <c r="T16" s="3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35186</v>
      </c>
      <c r="C17" s="8">
        <v>568</v>
      </c>
      <c r="D17" s="8">
        <v>97</v>
      </c>
      <c r="E17" s="8">
        <v>380</v>
      </c>
      <c r="F17" s="8">
        <v>371</v>
      </c>
      <c r="G17" s="8">
        <v>0</v>
      </c>
      <c r="H17" s="8">
        <v>9</v>
      </c>
      <c r="I17" s="8">
        <v>7</v>
      </c>
      <c r="J17" s="8">
        <v>2</v>
      </c>
      <c r="K17" s="8">
        <v>5</v>
      </c>
      <c r="L17" s="9">
        <v>16.100000000000001</v>
      </c>
      <c r="M17" s="9">
        <v>10.799749900528619</v>
      </c>
      <c r="N17" s="9">
        <v>0</v>
      </c>
      <c r="O17" s="9">
        <v>15.8</v>
      </c>
      <c r="P17" s="9">
        <v>12.3</v>
      </c>
      <c r="Q17" s="9">
        <v>3.5</v>
      </c>
      <c r="R17" s="9">
        <v>8.8000000000000007</v>
      </c>
      <c r="S17" s="9">
        <v>2.8</v>
      </c>
      <c r="T17" s="3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170879</v>
      </c>
      <c r="C18" s="8">
        <v>2442</v>
      </c>
      <c r="D18" s="8">
        <v>467</v>
      </c>
      <c r="E18" s="8">
        <v>1600</v>
      </c>
      <c r="F18" s="8">
        <v>1576</v>
      </c>
      <c r="G18" s="8">
        <v>1</v>
      </c>
      <c r="H18" s="8">
        <v>24</v>
      </c>
      <c r="I18" s="8">
        <v>16</v>
      </c>
      <c r="J18" s="8">
        <v>8</v>
      </c>
      <c r="K18" s="8">
        <v>21</v>
      </c>
      <c r="L18" s="9">
        <v>14.3</v>
      </c>
      <c r="M18" s="9">
        <v>9.3633506750390616</v>
      </c>
      <c r="N18" s="9">
        <v>4.0999999999999996</v>
      </c>
      <c r="O18" s="9">
        <v>9.8000000000000007</v>
      </c>
      <c r="P18" s="9">
        <v>6.6</v>
      </c>
      <c r="Q18" s="9">
        <v>3.3</v>
      </c>
      <c r="R18" s="9">
        <v>8.6</v>
      </c>
      <c r="S18" s="9">
        <v>2.7</v>
      </c>
      <c r="T18" s="3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244295</v>
      </c>
      <c r="C19" s="8">
        <v>3907</v>
      </c>
      <c r="D19" s="8">
        <v>865</v>
      </c>
      <c r="E19" s="8">
        <v>2434</v>
      </c>
      <c r="F19" s="8">
        <v>2392</v>
      </c>
      <c r="G19" s="8">
        <v>0</v>
      </c>
      <c r="H19" s="8">
        <v>42</v>
      </c>
      <c r="I19" s="8">
        <v>30</v>
      </c>
      <c r="J19" s="8">
        <v>12</v>
      </c>
      <c r="K19" s="8">
        <v>31</v>
      </c>
      <c r="L19" s="9">
        <v>16</v>
      </c>
      <c r="M19" s="9">
        <v>9.9633639656972104</v>
      </c>
      <c r="N19" s="9">
        <v>0</v>
      </c>
      <c r="O19" s="9">
        <v>10.7</v>
      </c>
      <c r="P19" s="9">
        <v>7.7</v>
      </c>
      <c r="Q19" s="9">
        <v>3.1</v>
      </c>
      <c r="R19" s="9">
        <v>7.9</v>
      </c>
      <c r="S19" s="9">
        <v>3.5</v>
      </c>
      <c r="T19" s="3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45050</v>
      </c>
      <c r="C20" s="8">
        <v>604</v>
      </c>
      <c r="D20" s="8">
        <v>112</v>
      </c>
      <c r="E20" s="8">
        <v>292</v>
      </c>
      <c r="F20" s="8">
        <v>283</v>
      </c>
      <c r="G20" s="8">
        <v>0</v>
      </c>
      <c r="H20" s="8">
        <v>9</v>
      </c>
      <c r="I20" s="8">
        <v>5</v>
      </c>
      <c r="J20" s="8">
        <v>4</v>
      </c>
      <c r="K20" s="8">
        <v>8</v>
      </c>
      <c r="L20" s="9">
        <v>13.4</v>
      </c>
      <c r="M20" s="9">
        <v>6.4816870144284131</v>
      </c>
      <c r="N20" s="9">
        <v>0</v>
      </c>
      <c r="O20" s="9">
        <v>14.9</v>
      </c>
      <c r="P20" s="9">
        <v>8.3000000000000007</v>
      </c>
      <c r="Q20" s="9">
        <v>6.6</v>
      </c>
      <c r="R20" s="9">
        <v>13.2</v>
      </c>
      <c r="S20" s="9">
        <v>2.5</v>
      </c>
      <c r="T20" s="3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13633</v>
      </c>
      <c r="C21" s="8">
        <v>197</v>
      </c>
      <c r="D21" s="8">
        <v>15</v>
      </c>
      <c r="E21" s="8">
        <v>76</v>
      </c>
      <c r="F21" s="8">
        <v>71</v>
      </c>
      <c r="G21" s="8">
        <v>0</v>
      </c>
      <c r="H21" s="8">
        <v>5</v>
      </c>
      <c r="I21" s="8">
        <v>4</v>
      </c>
      <c r="J21" s="8">
        <v>1</v>
      </c>
      <c r="K21" s="8">
        <v>1</v>
      </c>
      <c r="L21" s="9">
        <v>14.5</v>
      </c>
      <c r="M21" s="9">
        <v>5.5747084280789263</v>
      </c>
      <c r="N21" s="9">
        <v>0</v>
      </c>
      <c r="O21" s="9">
        <v>25.4</v>
      </c>
      <c r="P21" s="9">
        <v>20.3</v>
      </c>
      <c r="Q21" s="9">
        <v>5.0999999999999996</v>
      </c>
      <c r="R21" s="9">
        <v>5.0999999999999996</v>
      </c>
      <c r="S21" s="9">
        <v>1.1000000000000001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101711</v>
      </c>
      <c r="C22" s="8">
        <v>1503</v>
      </c>
      <c r="D22" s="8">
        <v>365</v>
      </c>
      <c r="E22" s="8">
        <v>894</v>
      </c>
      <c r="F22" s="8">
        <v>879</v>
      </c>
      <c r="G22" s="8">
        <v>0</v>
      </c>
      <c r="H22" s="8">
        <v>15</v>
      </c>
      <c r="I22" s="8">
        <v>10</v>
      </c>
      <c r="J22" s="8">
        <v>5</v>
      </c>
      <c r="K22" s="8">
        <v>17</v>
      </c>
      <c r="L22" s="9">
        <v>14.8</v>
      </c>
      <c r="M22" s="9">
        <v>8.7896097767203152</v>
      </c>
      <c r="N22" s="9">
        <v>0</v>
      </c>
      <c r="O22" s="9">
        <v>10</v>
      </c>
      <c r="P22" s="9">
        <v>6.7</v>
      </c>
      <c r="Q22" s="9">
        <v>3.3</v>
      </c>
      <c r="R22" s="9">
        <v>11.3</v>
      </c>
      <c r="S22" s="9">
        <v>3.6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35777</v>
      </c>
      <c r="C23" s="8">
        <v>521</v>
      </c>
      <c r="D23" s="8">
        <v>100</v>
      </c>
      <c r="E23" s="8">
        <v>178</v>
      </c>
      <c r="F23" s="8">
        <v>174</v>
      </c>
      <c r="G23" s="8">
        <v>0</v>
      </c>
      <c r="H23" s="8">
        <v>4</v>
      </c>
      <c r="I23" s="8">
        <v>3</v>
      </c>
      <c r="J23" s="8">
        <v>1</v>
      </c>
      <c r="K23" s="8">
        <v>6</v>
      </c>
      <c r="L23" s="9">
        <v>14.6</v>
      </c>
      <c r="M23" s="9">
        <v>4.9752634374039184</v>
      </c>
      <c r="N23" s="9">
        <v>0</v>
      </c>
      <c r="O23" s="9">
        <v>7.7</v>
      </c>
      <c r="P23" s="9">
        <v>5.8</v>
      </c>
      <c r="Q23" s="9">
        <v>1.9</v>
      </c>
      <c r="R23" s="9">
        <v>11.5</v>
      </c>
      <c r="S23" s="9">
        <v>2.8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52598</v>
      </c>
      <c r="C24" s="8">
        <v>862</v>
      </c>
      <c r="D24" s="8">
        <v>111</v>
      </c>
      <c r="E24" s="8">
        <v>481</v>
      </c>
      <c r="F24" s="8">
        <v>465</v>
      </c>
      <c r="G24" s="8">
        <v>0</v>
      </c>
      <c r="H24" s="8">
        <v>16</v>
      </c>
      <c r="I24" s="8">
        <v>10</v>
      </c>
      <c r="J24" s="8">
        <v>6</v>
      </c>
      <c r="K24" s="8">
        <v>6</v>
      </c>
      <c r="L24" s="9">
        <v>16.399999999999999</v>
      </c>
      <c r="M24" s="9">
        <v>9.1448344043499752</v>
      </c>
      <c r="N24" s="9">
        <v>0</v>
      </c>
      <c r="O24" s="9">
        <v>18.600000000000001</v>
      </c>
      <c r="P24" s="9">
        <v>11.6</v>
      </c>
      <c r="Q24" s="9">
        <v>7</v>
      </c>
      <c r="R24" s="9">
        <v>7</v>
      </c>
      <c r="S24" s="9">
        <v>2.1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201422</v>
      </c>
      <c r="C25" s="8">
        <v>3189</v>
      </c>
      <c r="D25" s="8">
        <v>804</v>
      </c>
      <c r="E25" s="8">
        <v>1974</v>
      </c>
      <c r="F25" s="8">
        <v>1937</v>
      </c>
      <c r="G25" s="8">
        <v>0</v>
      </c>
      <c r="H25" s="8">
        <v>37</v>
      </c>
      <c r="I25" s="8">
        <v>27</v>
      </c>
      <c r="J25" s="8">
        <v>10</v>
      </c>
      <c r="K25" s="8">
        <v>17</v>
      </c>
      <c r="L25" s="9">
        <v>15.8</v>
      </c>
      <c r="M25" s="9">
        <v>9.8003197267428579</v>
      </c>
      <c r="N25" s="9">
        <v>0</v>
      </c>
      <c r="O25" s="9">
        <v>11.6</v>
      </c>
      <c r="P25" s="9">
        <v>8.5</v>
      </c>
      <c r="Q25" s="9">
        <v>3.1</v>
      </c>
      <c r="R25" s="9">
        <v>5.3</v>
      </c>
      <c r="S25" s="9">
        <v>4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94109</v>
      </c>
      <c r="C26" s="8" t="s">
        <v>58</v>
      </c>
      <c r="D26" s="8">
        <v>254</v>
      </c>
      <c r="E26" s="8">
        <v>758</v>
      </c>
      <c r="F26" s="8">
        <v>733</v>
      </c>
      <c r="G26" s="8">
        <v>0</v>
      </c>
      <c r="H26" s="8">
        <v>25</v>
      </c>
      <c r="I26" s="8">
        <v>14</v>
      </c>
      <c r="J26" s="8">
        <v>11</v>
      </c>
      <c r="K26" s="8">
        <v>10</v>
      </c>
      <c r="L26" s="9">
        <v>16.7</v>
      </c>
      <c r="M26" s="9">
        <v>8.0544900062693259</v>
      </c>
      <c r="N26" s="9">
        <v>0</v>
      </c>
      <c r="O26" s="9">
        <v>15.9</v>
      </c>
      <c r="P26" s="9">
        <v>8.9</v>
      </c>
      <c r="Q26" s="9">
        <v>7</v>
      </c>
      <c r="R26" s="9">
        <v>6.4</v>
      </c>
      <c r="S26" s="9">
        <v>2.7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4732</v>
      </c>
      <c r="C27" s="8">
        <v>76</v>
      </c>
      <c r="D27" s="8">
        <v>7</v>
      </c>
      <c r="E27" s="8">
        <v>51</v>
      </c>
      <c r="F27" s="8">
        <v>50</v>
      </c>
      <c r="G27" s="8">
        <v>0</v>
      </c>
      <c r="H27" s="8">
        <v>1</v>
      </c>
      <c r="I27" s="8">
        <v>1</v>
      </c>
      <c r="J27" s="8">
        <v>0</v>
      </c>
      <c r="K27" s="8">
        <v>0</v>
      </c>
      <c r="L27" s="9">
        <v>16.100000000000001</v>
      </c>
      <c r="M27" s="9">
        <v>10.777683854606932</v>
      </c>
      <c r="N27" s="9">
        <v>0</v>
      </c>
      <c r="O27" s="9">
        <v>13.2</v>
      </c>
      <c r="P27" s="9">
        <v>13.2</v>
      </c>
      <c r="Q27" s="9">
        <v>0</v>
      </c>
      <c r="R27" s="9">
        <v>0</v>
      </c>
      <c r="S27" s="9">
        <v>1.5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110437</v>
      </c>
      <c r="C28" s="8">
        <v>1555</v>
      </c>
      <c r="D28" s="8">
        <v>393</v>
      </c>
      <c r="E28" s="8">
        <v>1076</v>
      </c>
      <c r="F28" s="8">
        <v>1065</v>
      </c>
      <c r="G28" s="8">
        <v>0</v>
      </c>
      <c r="H28" s="8">
        <v>11</v>
      </c>
      <c r="I28" s="8">
        <v>7</v>
      </c>
      <c r="J28" s="8">
        <v>4</v>
      </c>
      <c r="K28" s="8">
        <v>7</v>
      </c>
      <c r="L28" s="9">
        <v>14.1</v>
      </c>
      <c r="M28" s="9">
        <v>9.7431114572108974</v>
      </c>
      <c r="N28" s="9">
        <v>0</v>
      </c>
      <c r="O28" s="9">
        <v>7.1</v>
      </c>
      <c r="P28" s="9">
        <v>4.5</v>
      </c>
      <c r="Q28" s="9">
        <v>2.6</v>
      </c>
      <c r="R28" s="9">
        <v>4.5</v>
      </c>
      <c r="S28" s="9">
        <v>3.6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17774</v>
      </c>
      <c r="C29" s="8">
        <v>302</v>
      </c>
      <c r="D29" s="8">
        <v>53</v>
      </c>
      <c r="E29" s="8">
        <v>98</v>
      </c>
      <c r="F29" s="8">
        <v>96</v>
      </c>
      <c r="G29" s="8">
        <v>0</v>
      </c>
      <c r="H29" s="8">
        <v>2</v>
      </c>
      <c r="I29" s="8">
        <v>2</v>
      </c>
      <c r="J29" s="8">
        <v>0</v>
      </c>
      <c r="K29" s="8">
        <v>1</v>
      </c>
      <c r="L29" s="9">
        <v>17</v>
      </c>
      <c r="M29" s="9">
        <v>5.5136716552267364</v>
      </c>
      <c r="N29" s="9">
        <v>0</v>
      </c>
      <c r="O29" s="9">
        <v>6.6</v>
      </c>
      <c r="P29" s="9">
        <v>6.6</v>
      </c>
      <c r="Q29" s="9">
        <v>0</v>
      </c>
      <c r="R29" s="9">
        <v>3.3</v>
      </c>
      <c r="S29" s="9">
        <v>3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12756</v>
      </c>
      <c r="C30" s="8">
        <v>172</v>
      </c>
      <c r="D30" s="8">
        <v>25</v>
      </c>
      <c r="E30" s="8">
        <v>100</v>
      </c>
      <c r="F30" s="8">
        <v>94</v>
      </c>
      <c r="G30" s="8">
        <v>0</v>
      </c>
      <c r="H30" s="8">
        <v>6</v>
      </c>
      <c r="I30" s="8">
        <v>4</v>
      </c>
      <c r="J30" s="8">
        <v>2</v>
      </c>
      <c r="K30" s="11">
        <v>0</v>
      </c>
      <c r="L30" s="9">
        <v>13.5</v>
      </c>
      <c r="M30" s="9">
        <v>7.8394481028535594</v>
      </c>
      <c r="N30" s="9">
        <v>0</v>
      </c>
      <c r="O30" s="9">
        <v>34.9</v>
      </c>
      <c r="P30" s="9">
        <v>23.3</v>
      </c>
      <c r="Q30" s="9">
        <v>11.6</v>
      </c>
      <c r="R30" s="9">
        <v>0</v>
      </c>
      <c r="S30" s="9">
        <v>2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103204</v>
      </c>
      <c r="C31" s="8">
        <v>1655</v>
      </c>
      <c r="D31" s="8">
        <v>365</v>
      </c>
      <c r="E31" s="8">
        <v>1015</v>
      </c>
      <c r="F31" s="8">
        <v>994</v>
      </c>
      <c r="G31" s="8">
        <v>0</v>
      </c>
      <c r="H31" s="8">
        <v>21</v>
      </c>
      <c r="I31" s="8">
        <v>14</v>
      </c>
      <c r="J31" s="8">
        <v>7</v>
      </c>
      <c r="K31" s="8">
        <v>12</v>
      </c>
      <c r="L31" s="9">
        <v>16</v>
      </c>
      <c r="M31" s="9">
        <v>9.8348901205379633</v>
      </c>
      <c r="N31" s="9">
        <v>0</v>
      </c>
      <c r="O31" s="9">
        <v>12.7</v>
      </c>
      <c r="P31" s="9">
        <v>8.5</v>
      </c>
      <c r="Q31" s="9">
        <v>4.2</v>
      </c>
      <c r="R31" s="9">
        <v>7.3</v>
      </c>
      <c r="S31" s="9">
        <v>3.5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>
        <v>4</v>
      </c>
      <c r="F32" s="15">
        <v>4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3311280</v>
      </c>
      <c r="C33" s="14">
        <v>53845</v>
      </c>
      <c r="D33" s="14">
        <v>11374</v>
      </c>
      <c r="E33" s="14">
        <v>27442</v>
      </c>
      <c r="F33" s="14">
        <v>26765</v>
      </c>
      <c r="G33" s="13">
        <v>8</v>
      </c>
      <c r="H33" s="13">
        <v>677</v>
      </c>
      <c r="I33" s="13">
        <v>453</v>
      </c>
      <c r="J33" s="13">
        <v>224</v>
      </c>
      <c r="K33" s="14">
        <v>359</v>
      </c>
      <c r="L33" s="16">
        <v>16.3</v>
      </c>
      <c r="M33" s="16">
        <v>8.2874296344615992</v>
      </c>
      <c r="N33" s="16">
        <v>1.5</v>
      </c>
      <c r="O33" s="16">
        <v>12.6</v>
      </c>
      <c r="P33" s="16">
        <v>8.4</v>
      </c>
      <c r="Q33" s="16">
        <v>4.2</v>
      </c>
      <c r="R33" s="17">
        <v>6.7</v>
      </c>
      <c r="S33" s="17">
        <v>3.4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85</v>
      </c>
      <c r="D34" s="8" t="s">
        <v>65</v>
      </c>
      <c r="E34" s="8">
        <v>456</v>
      </c>
      <c r="F34" s="8">
        <v>424</v>
      </c>
      <c r="G34" s="15">
        <v>4</v>
      </c>
      <c r="H34" s="15">
        <v>32</v>
      </c>
      <c r="I34" s="15">
        <v>15</v>
      </c>
      <c r="J34" s="15">
        <v>17</v>
      </c>
      <c r="K34" s="15">
        <v>9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68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>
        <v>8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3311280</v>
      </c>
      <c r="C36" s="19" t="s">
        <v>71</v>
      </c>
      <c r="D36" s="19">
        <v>11374</v>
      </c>
      <c r="E36" s="19">
        <v>27906</v>
      </c>
      <c r="F36" s="19">
        <v>27197</v>
      </c>
      <c r="G36" s="20">
        <v>12</v>
      </c>
      <c r="H36" s="20">
        <v>709</v>
      </c>
      <c r="I36" s="20">
        <v>468</v>
      </c>
      <c r="J36" s="20">
        <v>241</v>
      </c>
      <c r="K36" s="19">
        <v>368</v>
      </c>
      <c r="L36" s="21">
        <v>16.3</v>
      </c>
      <c r="M36" s="22">
        <v>8.4275567152279471</v>
      </c>
      <c r="N36" s="21">
        <v>2.2000000000000002</v>
      </c>
      <c r="O36" s="22">
        <v>13.1</v>
      </c>
      <c r="P36" s="21">
        <v>8.6999999999999993</v>
      </c>
      <c r="Q36" s="21">
        <v>4.5</v>
      </c>
      <c r="R36" s="21">
        <v>6.8</v>
      </c>
      <c r="S36" s="21">
        <v>3.4</v>
      </c>
      <c r="T36" s="3"/>
      <c r="U36" s="3"/>
      <c r="V36" s="3"/>
      <c r="W36" s="3"/>
      <c r="X36" s="3"/>
      <c r="Y36" s="3"/>
      <c r="Z36" s="3"/>
    </row>
    <row r="37" spans="1:26" ht="15" customHeight="1">
      <c r="A37" s="5"/>
      <c r="B37" s="3"/>
      <c r="C37" s="3"/>
      <c r="D37" s="3"/>
      <c r="E37" s="23"/>
      <c r="F37" s="23"/>
      <c r="G37" s="3"/>
      <c r="H37" s="23"/>
      <c r="I37" s="23"/>
      <c r="J37" s="2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23"/>
      <c r="O38" s="23"/>
      <c r="P38" s="23"/>
      <c r="Q38" s="23"/>
      <c r="R38" s="23"/>
      <c r="S38" s="3"/>
      <c r="T38" s="23"/>
      <c r="U38" s="23"/>
      <c r="V38" s="23"/>
      <c r="W38" s="23"/>
      <c r="X38" s="23"/>
      <c r="Y38" s="23"/>
      <c r="Z38" s="23"/>
    </row>
    <row r="39" spans="1:26" ht="15" customHeight="1">
      <c r="A39" s="24" t="s">
        <v>73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2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74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K3:K5"/>
    <mergeCell ref="L4:L5"/>
    <mergeCell ref="M4:M5"/>
    <mergeCell ref="L3:S3"/>
    <mergeCell ref="S4:S5"/>
    <mergeCell ref="N4:N5"/>
    <mergeCell ref="O4:O5"/>
    <mergeCell ref="P4:P5"/>
    <mergeCell ref="Q4:Q5"/>
    <mergeCell ref="R4:R5"/>
    <mergeCell ref="A3:A5"/>
    <mergeCell ref="B3:B5"/>
    <mergeCell ref="C3:C5"/>
    <mergeCell ref="D3:D5"/>
    <mergeCell ref="E3:J3"/>
    <mergeCell ref="H4:J4"/>
    <mergeCell ref="E4:E5"/>
    <mergeCell ref="F4:G4"/>
  </mergeCells>
  <pageMargins left="0.75" right="0.75" top="1" bottom="1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49231</v>
      </c>
      <c r="C6" s="8">
        <v>842</v>
      </c>
      <c r="D6" s="8">
        <v>151</v>
      </c>
      <c r="E6" s="8">
        <v>351</v>
      </c>
      <c r="F6" s="8">
        <v>340</v>
      </c>
      <c r="G6" s="8">
        <v>0</v>
      </c>
      <c r="H6" s="8">
        <v>11</v>
      </c>
      <c r="I6" s="8">
        <v>10</v>
      </c>
      <c r="J6" s="8">
        <v>1</v>
      </c>
      <c r="K6" s="8">
        <v>4</v>
      </c>
      <c r="L6" s="9">
        <v>17.100000000000001</v>
      </c>
      <c r="M6" s="9">
        <v>7.1296540797465013</v>
      </c>
      <c r="N6" s="9">
        <v>0</v>
      </c>
      <c r="O6" s="9">
        <v>11.9</v>
      </c>
      <c r="P6" s="9">
        <v>1.2</v>
      </c>
      <c r="Q6" s="9">
        <v>1.2</v>
      </c>
      <c r="R6" s="9">
        <v>4.8</v>
      </c>
      <c r="S6" s="9">
        <v>3.1</v>
      </c>
      <c r="T6" s="3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1422662</v>
      </c>
      <c r="C7" s="8">
        <v>25602</v>
      </c>
      <c r="D7" s="8">
        <v>5123</v>
      </c>
      <c r="E7" s="8">
        <v>9918</v>
      </c>
      <c r="F7" s="8">
        <v>9616</v>
      </c>
      <c r="G7" s="8">
        <v>8</v>
      </c>
      <c r="H7" s="8">
        <v>302</v>
      </c>
      <c r="I7" s="8">
        <v>195</v>
      </c>
      <c r="J7" s="8">
        <v>107</v>
      </c>
      <c r="K7" s="8">
        <v>169</v>
      </c>
      <c r="L7" s="9">
        <v>18</v>
      </c>
      <c r="M7" s="9">
        <v>6.9714380506402787</v>
      </c>
      <c r="N7" s="9">
        <v>3.1</v>
      </c>
      <c r="O7" s="9">
        <v>7.6</v>
      </c>
      <c r="P7" s="9">
        <v>4.2</v>
      </c>
      <c r="Q7" s="9">
        <v>4.2</v>
      </c>
      <c r="R7" s="9">
        <v>6.6</v>
      </c>
      <c r="S7" s="9">
        <v>3.6</v>
      </c>
      <c r="T7" s="3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198288</v>
      </c>
      <c r="C8" s="8">
        <v>4112</v>
      </c>
      <c r="D8" s="8">
        <v>757</v>
      </c>
      <c r="E8" s="8">
        <v>1370</v>
      </c>
      <c r="F8" s="8">
        <v>1337</v>
      </c>
      <c r="G8" s="8">
        <v>3</v>
      </c>
      <c r="H8" s="8">
        <v>33</v>
      </c>
      <c r="I8" s="8">
        <v>23</v>
      </c>
      <c r="J8" s="8">
        <v>10</v>
      </c>
      <c r="K8" s="8">
        <v>32</v>
      </c>
      <c r="L8" s="9">
        <v>20.7</v>
      </c>
      <c r="M8" s="9">
        <v>6.9091422577261357</v>
      </c>
      <c r="N8" s="9">
        <v>7.3</v>
      </c>
      <c r="O8" s="9">
        <v>5.6</v>
      </c>
      <c r="P8" s="9">
        <v>2.4</v>
      </c>
      <c r="Q8" s="9">
        <v>2.4</v>
      </c>
      <c r="R8" s="9">
        <v>7.8</v>
      </c>
      <c r="S8" s="9">
        <v>3.8</v>
      </c>
      <c r="T8" s="3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54602</v>
      </c>
      <c r="C9" s="8">
        <v>991</v>
      </c>
      <c r="D9" s="8">
        <v>127</v>
      </c>
      <c r="E9" s="8">
        <v>428</v>
      </c>
      <c r="F9" s="8">
        <v>412</v>
      </c>
      <c r="G9" s="8">
        <v>1</v>
      </c>
      <c r="H9" s="8">
        <v>16</v>
      </c>
      <c r="I9" s="8">
        <v>13</v>
      </c>
      <c r="J9" s="8">
        <v>3</v>
      </c>
      <c r="K9" s="8">
        <v>10</v>
      </c>
      <c r="L9" s="9">
        <v>18.100000000000001</v>
      </c>
      <c r="M9" s="9">
        <v>7.8385407127944031</v>
      </c>
      <c r="N9" s="9">
        <v>10.1</v>
      </c>
      <c r="O9" s="9">
        <v>13.1</v>
      </c>
      <c r="P9" s="9">
        <v>3</v>
      </c>
      <c r="Q9" s="9">
        <v>3</v>
      </c>
      <c r="R9" s="9">
        <v>10.1</v>
      </c>
      <c r="S9" s="9">
        <v>2.2999999999999998</v>
      </c>
      <c r="T9" s="3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34032</v>
      </c>
      <c r="C10" s="8">
        <v>584</v>
      </c>
      <c r="D10" s="8">
        <v>103</v>
      </c>
      <c r="E10" s="8">
        <v>269</v>
      </c>
      <c r="F10" s="8">
        <v>262</v>
      </c>
      <c r="G10" s="8">
        <v>0</v>
      </c>
      <c r="H10" s="8">
        <v>7</v>
      </c>
      <c r="I10" s="8">
        <v>7</v>
      </c>
      <c r="J10" s="8">
        <v>0</v>
      </c>
      <c r="K10" s="8">
        <v>5</v>
      </c>
      <c r="L10" s="9">
        <v>17.2</v>
      </c>
      <c r="M10" s="9">
        <v>7.9043253408556655</v>
      </c>
      <c r="N10" s="9">
        <v>0</v>
      </c>
      <c r="O10" s="9">
        <v>12</v>
      </c>
      <c r="P10" s="9">
        <v>0</v>
      </c>
      <c r="Q10" s="9">
        <v>0</v>
      </c>
      <c r="R10" s="9">
        <v>8.6</v>
      </c>
      <c r="S10" s="9">
        <v>3</v>
      </c>
      <c r="T10" s="3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125418</v>
      </c>
      <c r="C11" s="8">
        <v>2254</v>
      </c>
      <c r="D11" s="8">
        <v>461</v>
      </c>
      <c r="E11" s="10">
        <v>1132</v>
      </c>
      <c r="F11" s="8">
        <v>1106</v>
      </c>
      <c r="G11" s="8">
        <v>1</v>
      </c>
      <c r="H11" s="8">
        <v>26</v>
      </c>
      <c r="I11" s="8">
        <v>18</v>
      </c>
      <c r="J11" s="8">
        <v>8</v>
      </c>
      <c r="K11" s="8">
        <v>14</v>
      </c>
      <c r="L11" s="9">
        <v>18</v>
      </c>
      <c r="M11" s="9">
        <v>9.025817665725814</v>
      </c>
      <c r="N11" s="9">
        <v>4.4000000000000004</v>
      </c>
      <c r="O11" s="9">
        <v>8</v>
      </c>
      <c r="P11" s="9">
        <v>3.5</v>
      </c>
      <c r="Q11" s="9">
        <v>3.5</v>
      </c>
      <c r="R11" s="9">
        <v>6.2</v>
      </c>
      <c r="S11" s="9">
        <v>3.7</v>
      </c>
      <c r="T11" s="3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31378</v>
      </c>
      <c r="C12" s="8">
        <v>561</v>
      </c>
      <c r="D12" s="8">
        <v>89</v>
      </c>
      <c r="E12" s="8">
        <v>237</v>
      </c>
      <c r="F12" s="8">
        <v>226</v>
      </c>
      <c r="G12" s="8">
        <v>1</v>
      </c>
      <c r="H12" s="8">
        <v>11</v>
      </c>
      <c r="I12" s="8">
        <v>8</v>
      </c>
      <c r="J12" s="8">
        <v>3</v>
      </c>
      <c r="K12" s="8">
        <v>4</v>
      </c>
      <c r="L12" s="9">
        <v>17.899999999999999</v>
      </c>
      <c r="M12" s="9">
        <v>7.5530626553636306</v>
      </c>
      <c r="N12" s="9">
        <v>17.8</v>
      </c>
      <c r="O12" s="9">
        <v>14.3</v>
      </c>
      <c r="P12" s="9">
        <v>5.3</v>
      </c>
      <c r="Q12" s="9">
        <v>5.3</v>
      </c>
      <c r="R12" s="9">
        <v>7.1</v>
      </c>
      <c r="S12" s="9">
        <v>2.8</v>
      </c>
      <c r="T12" s="3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57999</v>
      </c>
      <c r="C13" s="8">
        <v>1010</v>
      </c>
      <c r="D13" s="8">
        <v>186</v>
      </c>
      <c r="E13" s="8">
        <v>458</v>
      </c>
      <c r="F13" s="8">
        <v>443</v>
      </c>
      <c r="G13" s="8">
        <v>0</v>
      </c>
      <c r="H13" s="8">
        <v>15</v>
      </c>
      <c r="I13" s="8">
        <v>11</v>
      </c>
      <c r="J13" s="8">
        <v>4</v>
      </c>
      <c r="K13" s="8">
        <v>8</v>
      </c>
      <c r="L13" s="9">
        <v>17.399999999999999</v>
      </c>
      <c r="M13" s="9">
        <v>7.8966878739288608</v>
      </c>
      <c r="N13" s="9">
        <v>0</v>
      </c>
      <c r="O13" s="9">
        <v>10.9</v>
      </c>
      <c r="P13" s="9">
        <v>4</v>
      </c>
      <c r="Q13" s="9">
        <v>4</v>
      </c>
      <c r="R13" s="9">
        <v>7.9</v>
      </c>
      <c r="S13" s="9">
        <v>3.2</v>
      </c>
      <c r="T13" s="3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102227</v>
      </c>
      <c r="C14" s="8">
        <v>1446</v>
      </c>
      <c r="D14" s="8">
        <v>340</v>
      </c>
      <c r="E14" s="8">
        <v>962</v>
      </c>
      <c r="F14" s="8">
        <v>945</v>
      </c>
      <c r="G14" s="8">
        <v>0</v>
      </c>
      <c r="H14" s="8">
        <v>17</v>
      </c>
      <c r="I14" s="8">
        <v>12</v>
      </c>
      <c r="J14" s="8">
        <v>5</v>
      </c>
      <c r="K14" s="8">
        <v>11</v>
      </c>
      <c r="L14" s="9">
        <v>14.1</v>
      </c>
      <c r="M14" s="9">
        <v>9.4104297299147959</v>
      </c>
      <c r="N14" s="9">
        <v>0</v>
      </c>
      <c r="O14" s="9">
        <v>8.3000000000000007</v>
      </c>
      <c r="P14" s="9">
        <v>3.5</v>
      </c>
      <c r="Q14" s="9">
        <v>3.5</v>
      </c>
      <c r="R14" s="9">
        <v>7.6</v>
      </c>
      <c r="S14" s="9">
        <v>3.3</v>
      </c>
      <c r="T14" s="3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4993</v>
      </c>
      <c r="C15" s="8">
        <v>75</v>
      </c>
      <c r="D15" s="8">
        <v>8</v>
      </c>
      <c r="E15" s="8">
        <v>44</v>
      </c>
      <c r="F15" s="8">
        <v>43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9">
        <v>15</v>
      </c>
      <c r="M15" s="9">
        <v>8.812337272181054</v>
      </c>
      <c r="N15" s="9">
        <v>0</v>
      </c>
      <c r="O15" s="9">
        <v>13.3</v>
      </c>
      <c r="P15" s="9">
        <v>0</v>
      </c>
      <c r="Q15" s="9">
        <v>0</v>
      </c>
      <c r="R15" s="9">
        <v>13.3</v>
      </c>
      <c r="S15" s="9">
        <v>1.6</v>
      </c>
      <c r="T15" s="3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5381</v>
      </c>
      <c r="C16" s="8">
        <v>41</v>
      </c>
      <c r="D16" s="8">
        <v>10</v>
      </c>
      <c r="E16" s="8">
        <v>39</v>
      </c>
      <c r="F16" s="8">
        <v>39</v>
      </c>
      <c r="G16" s="8">
        <v>0</v>
      </c>
      <c r="H16" s="8">
        <v>0</v>
      </c>
      <c r="I16" s="8">
        <v>0</v>
      </c>
      <c r="J16" s="8">
        <v>0</v>
      </c>
      <c r="K16" s="8">
        <v>1</v>
      </c>
      <c r="L16" s="9">
        <v>7.6</v>
      </c>
      <c r="M16" s="9">
        <v>7.2477234714737042</v>
      </c>
      <c r="N16" s="9">
        <v>0</v>
      </c>
      <c r="O16" s="9">
        <v>0</v>
      </c>
      <c r="P16" s="9">
        <v>0</v>
      </c>
      <c r="Q16" s="9">
        <v>0</v>
      </c>
      <c r="R16" s="9">
        <v>24.4</v>
      </c>
      <c r="S16" s="9">
        <v>1.9</v>
      </c>
      <c r="T16" s="3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35222</v>
      </c>
      <c r="C17" s="8">
        <v>586</v>
      </c>
      <c r="D17" s="8">
        <v>85</v>
      </c>
      <c r="E17" s="8">
        <v>342</v>
      </c>
      <c r="F17" s="8">
        <v>332</v>
      </c>
      <c r="G17" s="8">
        <v>0</v>
      </c>
      <c r="H17" s="8">
        <v>10</v>
      </c>
      <c r="I17" s="8">
        <v>6</v>
      </c>
      <c r="J17" s="8">
        <v>4</v>
      </c>
      <c r="K17" s="8">
        <v>2</v>
      </c>
      <c r="L17" s="9">
        <v>16.600000000000001</v>
      </c>
      <c r="M17" s="9">
        <v>9.7098404406336947</v>
      </c>
      <c r="N17" s="9">
        <v>0</v>
      </c>
      <c r="O17" s="9">
        <v>10.199999999999999</v>
      </c>
      <c r="P17" s="9">
        <v>6.8</v>
      </c>
      <c r="Q17" s="9">
        <v>6.8</v>
      </c>
      <c r="R17" s="9">
        <v>3.4</v>
      </c>
      <c r="S17" s="9">
        <v>2.4</v>
      </c>
      <c r="T17" s="3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173503</v>
      </c>
      <c r="C18" s="8">
        <v>2723</v>
      </c>
      <c r="D18" s="8">
        <v>425</v>
      </c>
      <c r="E18" s="8">
        <v>1419</v>
      </c>
      <c r="F18" s="8">
        <v>1390</v>
      </c>
      <c r="G18" s="8">
        <v>0</v>
      </c>
      <c r="H18" s="8">
        <v>29</v>
      </c>
      <c r="I18" s="8">
        <v>23</v>
      </c>
      <c r="J18" s="8">
        <v>6</v>
      </c>
      <c r="K18" s="8">
        <v>20</v>
      </c>
      <c r="L18" s="9">
        <v>15.7</v>
      </c>
      <c r="M18" s="9">
        <v>8.1785329360299244</v>
      </c>
      <c r="N18" s="9">
        <v>0</v>
      </c>
      <c r="O18" s="9">
        <v>8.4</v>
      </c>
      <c r="P18" s="9">
        <v>2.2000000000000002</v>
      </c>
      <c r="Q18" s="9">
        <v>2.2000000000000002</v>
      </c>
      <c r="R18" s="9">
        <v>7.3</v>
      </c>
      <c r="S18" s="9">
        <v>2.4</v>
      </c>
      <c r="T18" s="3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245691</v>
      </c>
      <c r="C19" s="8">
        <v>4063</v>
      </c>
      <c r="D19" s="8">
        <v>845</v>
      </c>
      <c r="E19" s="8">
        <v>2226</v>
      </c>
      <c r="F19" s="8">
        <v>2167</v>
      </c>
      <c r="G19" s="8">
        <v>4</v>
      </c>
      <c r="H19" s="8">
        <v>59</v>
      </c>
      <c r="I19" s="8">
        <v>49</v>
      </c>
      <c r="J19" s="8">
        <v>10</v>
      </c>
      <c r="K19" s="8">
        <v>37</v>
      </c>
      <c r="L19" s="9">
        <v>16.5</v>
      </c>
      <c r="M19" s="9">
        <v>9.0601609338559417</v>
      </c>
      <c r="N19" s="9">
        <v>9.8000000000000007</v>
      </c>
      <c r="O19" s="9">
        <v>12.1</v>
      </c>
      <c r="P19" s="9">
        <v>2.5</v>
      </c>
      <c r="Q19" s="9">
        <v>2.5</v>
      </c>
      <c r="R19" s="9">
        <v>9.1</v>
      </c>
      <c r="S19" s="9">
        <v>3.4</v>
      </c>
      <c r="T19" s="3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45455</v>
      </c>
      <c r="C20" s="8">
        <v>680</v>
      </c>
      <c r="D20" s="8">
        <v>130</v>
      </c>
      <c r="E20" s="8">
        <v>308</v>
      </c>
      <c r="F20" s="8">
        <v>297</v>
      </c>
      <c r="G20" s="8">
        <v>0</v>
      </c>
      <c r="H20" s="8">
        <v>11</v>
      </c>
      <c r="I20" s="8">
        <v>7</v>
      </c>
      <c r="J20" s="8">
        <v>4</v>
      </c>
      <c r="K20" s="8">
        <v>4</v>
      </c>
      <c r="L20" s="9">
        <v>15</v>
      </c>
      <c r="M20" s="9">
        <v>6.7759322406775935</v>
      </c>
      <c r="N20" s="9">
        <v>0</v>
      </c>
      <c r="O20" s="9">
        <v>10.3</v>
      </c>
      <c r="P20" s="9">
        <v>5.9</v>
      </c>
      <c r="Q20" s="9">
        <v>5.9</v>
      </c>
      <c r="R20" s="9">
        <v>5.9</v>
      </c>
      <c r="S20" s="9">
        <v>2.9</v>
      </c>
      <c r="T20" s="3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13793</v>
      </c>
      <c r="C21" s="8">
        <v>185</v>
      </c>
      <c r="D21" s="8">
        <v>15</v>
      </c>
      <c r="E21" s="8">
        <v>96</v>
      </c>
      <c r="F21" s="8">
        <v>95</v>
      </c>
      <c r="G21" s="8">
        <v>0</v>
      </c>
      <c r="H21" s="8">
        <v>1</v>
      </c>
      <c r="I21" s="8">
        <v>1</v>
      </c>
      <c r="J21" s="8">
        <v>0</v>
      </c>
      <c r="K21" s="8">
        <v>2</v>
      </c>
      <c r="L21" s="9">
        <v>13.4</v>
      </c>
      <c r="M21" s="9">
        <v>6.9600522003915035</v>
      </c>
      <c r="N21" s="9">
        <v>0</v>
      </c>
      <c r="O21" s="9">
        <v>5.4</v>
      </c>
      <c r="P21" s="9">
        <v>0</v>
      </c>
      <c r="Q21" s="9">
        <v>0</v>
      </c>
      <c r="R21" s="9">
        <v>10.8</v>
      </c>
      <c r="S21" s="9">
        <v>1.1000000000000001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102626</v>
      </c>
      <c r="C22" s="8">
        <v>1703</v>
      </c>
      <c r="D22" s="8">
        <v>392</v>
      </c>
      <c r="E22" s="8">
        <v>794</v>
      </c>
      <c r="F22" s="8">
        <v>769</v>
      </c>
      <c r="G22" s="8">
        <v>1</v>
      </c>
      <c r="H22" s="8">
        <v>25</v>
      </c>
      <c r="I22" s="8">
        <v>20</v>
      </c>
      <c r="J22" s="8">
        <v>5</v>
      </c>
      <c r="K22" s="8">
        <v>13</v>
      </c>
      <c r="L22" s="9">
        <v>16.600000000000001</v>
      </c>
      <c r="M22" s="9">
        <v>7.7368308225985611</v>
      </c>
      <c r="N22" s="9">
        <v>5.9</v>
      </c>
      <c r="O22" s="9">
        <v>11.7</v>
      </c>
      <c r="P22" s="9">
        <v>2.9</v>
      </c>
      <c r="Q22" s="9">
        <v>2.9</v>
      </c>
      <c r="R22" s="9">
        <v>7.6</v>
      </c>
      <c r="S22" s="9">
        <v>3.8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36341</v>
      </c>
      <c r="C23" s="8">
        <v>603</v>
      </c>
      <c r="D23" s="8">
        <v>94</v>
      </c>
      <c r="E23" s="8">
        <v>215</v>
      </c>
      <c r="F23" s="8">
        <v>207</v>
      </c>
      <c r="G23" s="8">
        <v>0</v>
      </c>
      <c r="H23" s="8">
        <v>8</v>
      </c>
      <c r="I23" s="8">
        <v>4</v>
      </c>
      <c r="J23" s="8">
        <v>4</v>
      </c>
      <c r="K23" s="8">
        <v>3</v>
      </c>
      <c r="L23" s="9">
        <v>16.600000000000001</v>
      </c>
      <c r="M23" s="9">
        <v>5.9161828238078202</v>
      </c>
      <c r="N23" s="9">
        <v>0</v>
      </c>
      <c r="O23" s="9">
        <v>6.6</v>
      </c>
      <c r="P23" s="9">
        <v>6.6</v>
      </c>
      <c r="Q23" s="9">
        <v>6.6</v>
      </c>
      <c r="R23" s="9">
        <v>5</v>
      </c>
      <c r="S23" s="9">
        <v>2.6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53126</v>
      </c>
      <c r="C24" s="8">
        <v>905</v>
      </c>
      <c r="D24" s="8">
        <v>143</v>
      </c>
      <c r="E24" s="8">
        <v>430</v>
      </c>
      <c r="F24" s="8">
        <v>414</v>
      </c>
      <c r="G24" s="8">
        <v>0</v>
      </c>
      <c r="H24" s="8">
        <v>16</v>
      </c>
      <c r="I24" s="8">
        <v>13</v>
      </c>
      <c r="J24" s="8">
        <v>3</v>
      </c>
      <c r="K24" s="8">
        <v>6</v>
      </c>
      <c r="L24" s="9">
        <v>17</v>
      </c>
      <c r="M24" s="9">
        <v>8.0939652900651282</v>
      </c>
      <c r="N24" s="9">
        <v>0</v>
      </c>
      <c r="O24" s="9">
        <v>14.4</v>
      </c>
      <c r="P24" s="9">
        <v>3.3</v>
      </c>
      <c r="Q24" s="9">
        <v>3.3</v>
      </c>
      <c r="R24" s="9">
        <v>6.6</v>
      </c>
      <c r="S24" s="9">
        <v>2.7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202728</v>
      </c>
      <c r="C25" s="8">
        <v>3538</v>
      </c>
      <c r="D25" s="8">
        <v>726</v>
      </c>
      <c r="E25" s="8">
        <v>1876</v>
      </c>
      <c r="F25" s="8">
        <v>1852</v>
      </c>
      <c r="G25" s="8">
        <v>1</v>
      </c>
      <c r="H25" s="8">
        <v>24</v>
      </c>
      <c r="I25" s="8">
        <v>18</v>
      </c>
      <c r="J25" s="8">
        <v>6</v>
      </c>
      <c r="K25" s="8">
        <v>2</v>
      </c>
      <c r="L25" s="9">
        <v>17.5</v>
      </c>
      <c r="M25" s="9">
        <v>9.2537784617813035</v>
      </c>
      <c r="N25" s="9">
        <v>2.8</v>
      </c>
      <c r="O25" s="9">
        <v>5.0999999999999996</v>
      </c>
      <c r="P25" s="9">
        <v>1.7</v>
      </c>
      <c r="Q25" s="9">
        <v>1.7</v>
      </c>
      <c r="R25" s="9">
        <v>0.6</v>
      </c>
      <c r="S25" s="9">
        <v>3.6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95409</v>
      </c>
      <c r="C26" s="8">
        <v>1573</v>
      </c>
      <c r="D26" s="8">
        <v>302</v>
      </c>
      <c r="E26" s="8">
        <v>660</v>
      </c>
      <c r="F26" s="8">
        <v>639</v>
      </c>
      <c r="G26" s="8">
        <v>0</v>
      </c>
      <c r="H26" s="8">
        <v>21</v>
      </c>
      <c r="I26" s="8">
        <v>15</v>
      </c>
      <c r="J26" s="8">
        <v>6</v>
      </c>
      <c r="K26" s="8">
        <v>6</v>
      </c>
      <c r="L26" s="9">
        <v>16.5</v>
      </c>
      <c r="M26" s="9">
        <v>6.9175863912209543</v>
      </c>
      <c r="N26" s="9">
        <v>0</v>
      </c>
      <c r="O26" s="9">
        <v>9.5</v>
      </c>
      <c r="P26" s="9">
        <v>3.8</v>
      </c>
      <c r="Q26" s="9">
        <v>3.8</v>
      </c>
      <c r="R26" s="9">
        <v>3.8</v>
      </c>
      <c r="S26" s="9">
        <v>3.2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4761</v>
      </c>
      <c r="C27" s="8">
        <v>64</v>
      </c>
      <c r="D27" s="8">
        <v>5</v>
      </c>
      <c r="E27" s="8">
        <v>64</v>
      </c>
      <c r="F27" s="8">
        <v>64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13.4</v>
      </c>
      <c r="M27" s="9">
        <v>13.442554085276202</v>
      </c>
      <c r="N27" s="9">
        <v>0</v>
      </c>
      <c r="O27" s="9">
        <v>0</v>
      </c>
      <c r="P27" s="9">
        <v>0</v>
      </c>
      <c r="Q27" s="9">
        <v>0</v>
      </c>
      <c r="R27" s="9">
        <v>234.4</v>
      </c>
      <c r="S27" s="9">
        <v>1.1000000000000001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110793</v>
      </c>
      <c r="C28" s="8">
        <v>1740</v>
      </c>
      <c r="D28" s="8">
        <v>346</v>
      </c>
      <c r="E28" s="8">
        <v>1030</v>
      </c>
      <c r="F28" s="8">
        <v>1014</v>
      </c>
      <c r="G28" s="8">
        <v>0</v>
      </c>
      <c r="H28" s="8">
        <v>16</v>
      </c>
      <c r="I28" s="8">
        <v>14</v>
      </c>
      <c r="J28" s="8">
        <v>2</v>
      </c>
      <c r="K28" s="8">
        <v>15</v>
      </c>
      <c r="L28" s="9">
        <v>15.7</v>
      </c>
      <c r="M28" s="9">
        <v>9.2966162122155733</v>
      </c>
      <c r="N28" s="9">
        <v>0</v>
      </c>
      <c r="O28" s="9">
        <v>8</v>
      </c>
      <c r="P28" s="9">
        <v>1.1000000000000001</v>
      </c>
      <c r="Q28" s="9">
        <v>1.1000000000000001</v>
      </c>
      <c r="R28" s="9">
        <v>1.7</v>
      </c>
      <c r="S28" s="9">
        <v>3.1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17982</v>
      </c>
      <c r="C29" s="8">
        <v>252</v>
      </c>
      <c r="D29" s="8">
        <v>40</v>
      </c>
      <c r="E29" s="8">
        <v>116</v>
      </c>
      <c r="F29" s="8">
        <v>109</v>
      </c>
      <c r="G29" s="8">
        <v>0</v>
      </c>
      <c r="H29" s="8">
        <v>7</v>
      </c>
      <c r="I29" s="8">
        <v>4</v>
      </c>
      <c r="J29" s="8">
        <v>3</v>
      </c>
      <c r="K29" s="8">
        <v>3</v>
      </c>
      <c r="L29" s="9">
        <v>14</v>
      </c>
      <c r="M29" s="9">
        <v>6.4508953397842284</v>
      </c>
      <c r="N29" s="9">
        <v>0</v>
      </c>
      <c r="O29" s="9">
        <v>15.9</v>
      </c>
      <c r="P29" s="9">
        <v>11.9</v>
      </c>
      <c r="Q29" s="9">
        <v>11.9</v>
      </c>
      <c r="R29" s="9">
        <v>0</v>
      </c>
      <c r="S29" s="9">
        <v>2.2000000000000002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12832</v>
      </c>
      <c r="C30" s="8">
        <v>162</v>
      </c>
      <c r="D30" s="8">
        <v>28</v>
      </c>
      <c r="E30" s="8">
        <v>113</v>
      </c>
      <c r="F30" s="8">
        <v>109</v>
      </c>
      <c r="G30" s="8">
        <v>0</v>
      </c>
      <c r="H30" s="8">
        <v>4</v>
      </c>
      <c r="I30" s="8">
        <v>2</v>
      </c>
      <c r="J30" s="8">
        <v>2</v>
      </c>
      <c r="K30" s="11">
        <v>0</v>
      </c>
      <c r="L30" s="9">
        <v>12.6</v>
      </c>
      <c r="M30" s="9">
        <v>8.8061097256857845</v>
      </c>
      <c r="N30" s="9">
        <v>0</v>
      </c>
      <c r="O30" s="9">
        <v>12.3</v>
      </c>
      <c r="P30" s="9">
        <v>12.3</v>
      </c>
      <c r="Q30" s="9">
        <v>12.3</v>
      </c>
      <c r="R30" s="9">
        <v>104.9</v>
      </c>
      <c r="S30" s="9">
        <v>2.2000000000000002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103568</v>
      </c>
      <c r="C31" s="8">
        <v>1653</v>
      </c>
      <c r="D31" s="8">
        <v>325</v>
      </c>
      <c r="E31" s="8">
        <v>927</v>
      </c>
      <c r="F31" s="8">
        <v>906</v>
      </c>
      <c r="G31" s="8">
        <v>0</v>
      </c>
      <c r="H31" s="8">
        <v>21</v>
      </c>
      <c r="I31" s="8">
        <v>16</v>
      </c>
      <c r="J31" s="8">
        <v>5</v>
      </c>
      <c r="K31" s="8">
        <v>17</v>
      </c>
      <c r="L31" s="9">
        <v>16</v>
      </c>
      <c r="M31" s="9">
        <v>8.9506411246717121</v>
      </c>
      <c r="N31" s="9">
        <v>0</v>
      </c>
      <c r="O31" s="9">
        <v>9.6999999999999993</v>
      </c>
      <c r="P31" s="9">
        <v>3</v>
      </c>
      <c r="Q31" s="9">
        <v>3</v>
      </c>
      <c r="R31" s="9">
        <v>0</v>
      </c>
      <c r="S31" s="9">
        <v>3.1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/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3340041</v>
      </c>
      <c r="C33" s="14">
        <v>57948</v>
      </c>
      <c r="D33" s="14">
        <v>11256</v>
      </c>
      <c r="E33" s="14">
        <v>25824</v>
      </c>
      <c r="F33" s="14">
        <v>25133</v>
      </c>
      <c r="G33" s="13">
        <v>20</v>
      </c>
      <c r="H33" s="13">
        <v>691</v>
      </c>
      <c r="I33" s="13">
        <v>490</v>
      </c>
      <c r="J33" s="13">
        <v>201</v>
      </c>
      <c r="K33" s="14">
        <v>389</v>
      </c>
      <c r="L33" s="16">
        <v>17.3</v>
      </c>
      <c r="M33" s="16">
        <v>7.7316416175729579</v>
      </c>
      <c r="N33" s="16">
        <v>3.5</v>
      </c>
      <c r="O33" s="16">
        <v>11.9</v>
      </c>
      <c r="P33" s="16">
        <v>8.5</v>
      </c>
      <c r="Q33" s="16">
        <v>3.5</v>
      </c>
      <c r="R33" s="17">
        <v>6.7</v>
      </c>
      <c r="S33" s="17">
        <v>3.4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1198</v>
      </c>
      <c r="D34" s="8" t="s">
        <v>65</v>
      </c>
      <c r="E34" s="8">
        <v>563</v>
      </c>
      <c r="F34" s="8">
        <v>528</v>
      </c>
      <c r="G34" s="15">
        <v>3</v>
      </c>
      <c r="H34" s="15">
        <v>35</v>
      </c>
      <c r="I34" s="15">
        <v>24</v>
      </c>
      <c r="J34" s="15">
        <v>11</v>
      </c>
      <c r="K34" s="15">
        <v>9</v>
      </c>
      <c r="L34" s="15" t="s">
        <v>65</v>
      </c>
      <c r="M34" s="9"/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68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/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3340041</v>
      </c>
      <c r="C36" s="19">
        <v>59146</v>
      </c>
      <c r="D36" s="19">
        <v>11256</v>
      </c>
      <c r="E36" s="19">
        <v>26387</v>
      </c>
      <c r="F36" s="19">
        <v>25661</v>
      </c>
      <c r="G36" s="20">
        <v>23</v>
      </c>
      <c r="H36" s="20">
        <v>726</v>
      </c>
      <c r="I36" s="20">
        <v>514</v>
      </c>
      <c r="J36" s="20">
        <v>212</v>
      </c>
      <c r="K36" s="19">
        <v>398</v>
      </c>
      <c r="L36" s="21">
        <v>17.7</v>
      </c>
      <c r="M36" s="22">
        <v>7.9002024226648722</v>
      </c>
      <c r="N36" s="21">
        <v>3.9</v>
      </c>
      <c r="O36" s="22">
        <v>12.3</v>
      </c>
      <c r="P36" s="21">
        <v>8.6999999999999993</v>
      </c>
      <c r="Q36" s="21">
        <v>3.6</v>
      </c>
      <c r="R36" s="21">
        <v>6.7</v>
      </c>
      <c r="S36" s="21">
        <v>3.4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27"/>
      <c r="C37" s="27"/>
      <c r="D37" s="27"/>
      <c r="E37" s="27"/>
      <c r="F37" s="27"/>
      <c r="G37" s="28"/>
      <c r="H37" s="28"/>
      <c r="I37" s="28"/>
      <c r="J37" s="28"/>
      <c r="K37" s="28"/>
      <c r="L37" s="28"/>
      <c r="M37" s="29"/>
      <c r="N37" s="28"/>
      <c r="O37" s="28"/>
      <c r="P37" s="28"/>
      <c r="Q37" s="28"/>
      <c r="R37" s="28"/>
      <c r="S37" s="28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0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75</v>
      </c>
      <c r="B41" s="3"/>
      <c r="C41" s="3"/>
      <c r="D41" s="3"/>
      <c r="E41" s="3"/>
      <c r="F41" s="3"/>
      <c r="G41" s="3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>
      <c r="A43" s="3"/>
      <c r="B43" s="3"/>
      <c r="C43" s="3"/>
      <c r="D43" s="3"/>
      <c r="E43" s="3"/>
      <c r="F43" s="3"/>
      <c r="G43" s="3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"/>
      <c r="F44" s="3"/>
      <c r="G44" s="3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"/>
      <c r="F45" s="3"/>
      <c r="G45" s="3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"/>
      <c r="F46" s="3"/>
      <c r="G46" s="3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"/>
      <c r="F47" s="3"/>
      <c r="G47" s="3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"/>
      <c r="F48" s="3"/>
      <c r="G48" s="3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"/>
      <c r="F49" s="3"/>
      <c r="G49" s="3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"/>
      <c r="F50" s="3"/>
      <c r="G50" s="3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"/>
      <c r="F51" s="3"/>
      <c r="G51" s="3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"/>
      <c r="F52" s="3"/>
      <c r="G52" s="3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"/>
      <c r="F53" s="3"/>
      <c r="G53" s="3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"/>
      <c r="F54" s="3"/>
      <c r="G54" s="3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"/>
      <c r="F55" s="3"/>
      <c r="G55" s="3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"/>
      <c r="F56" s="3"/>
      <c r="G56" s="3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"/>
      <c r="F57" s="3"/>
      <c r="G57" s="3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"/>
      <c r="F58" s="3"/>
      <c r="G58" s="3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"/>
      <c r="F59" s="3"/>
      <c r="G59" s="3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"/>
      <c r="F60" s="3"/>
      <c r="G60" s="3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"/>
      <c r="F61" s="3"/>
      <c r="G61" s="3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"/>
      <c r="F62" s="3"/>
      <c r="G62" s="3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"/>
      <c r="F63" s="3"/>
      <c r="G63" s="3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"/>
      <c r="F64" s="3"/>
      <c r="G64" s="3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"/>
      <c r="F65" s="3"/>
      <c r="G65" s="3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"/>
      <c r="F67" s="3"/>
      <c r="G67" s="3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"/>
      <c r="F70" s="3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K3:K5"/>
    <mergeCell ref="L4:L5"/>
    <mergeCell ref="M4:M5"/>
    <mergeCell ref="L3:S3"/>
    <mergeCell ref="S4:S5"/>
    <mergeCell ref="N4:N5"/>
    <mergeCell ref="O4:O5"/>
    <mergeCell ref="P4:P5"/>
    <mergeCell ref="Q4:Q5"/>
    <mergeCell ref="R4:R5"/>
    <mergeCell ref="A3:A5"/>
    <mergeCell ref="B3:B5"/>
    <mergeCell ref="C3:C5"/>
    <mergeCell ref="D3:D5"/>
    <mergeCell ref="E3:J3"/>
    <mergeCell ref="H4:J4"/>
    <mergeCell ref="E4:E5"/>
    <mergeCell ref="F4:G4"/>
  </mergeCells>
  <pageMargins left="0.75" right="0.75" top="1" bottom="1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54834</v>
      </c>
      <c r="C6" s="8">
        <v>885</v>
      </c>
      <c r="D6" s="8">
        <v>159</v>
      </c>
      <c r="E6" s="8">
        <v>365</v>
      </c>
      <c r="F6" s="8">
        <v>357</v>
      </c>
      <c r="G6" s="8">
        <v>1</v>
      </c>
      <c r="H6" s="8">
        <v>8</v>
      </c>
      <c r="I6" s="8">
        <v>2</v>
      </c>
      <c r="J6" s="8">
        <v>6</v>
      </c>
      <c r="K6" s="8">
        <v>4</v>
      </c>
      <c r="L6" s="9">
        <v>16.100000000000001</v>
      </c>
      <c r="M6" s="9">
        <v>6.6564540248750781</v>
      </c>
      <c r="N6" s="9">
        <v>11.3</v>
      </c>
      <c r="O6" s="9">
        <v>9</v>
      </c>
      <c r="P6" s="9">
        <v>2.2999999999999998</v>
      </c>
      <c r="Q6" s="9">
        <v>6.8</v>
      </c>
      <c r="R6" s="9">
        <v>4.5</v>
      </c>
      <c r="S6" s="9">
        <v>2.8996607943976365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1364234</v>
      </c>
      <c r="C7" s="8">
        <v>25.099</v>
      </c>
      <c r="D7" s="8">
        <v>4466</v>
      </c>
      <c r="E7" s="8">
        <v>9988</v>
      </c>
      <c r="F7" s="8">
        <v>9711</v>
      </c>
      <c r="G7" s="8">
        <v>16</v>
      </c>
      <c r="H7" s="8">
        <v>277</v>
      </c>
      <c r="I7" s="8">
        <v>187</v>
      </c>
      <c r="J7" s="8">
        <v>90</v>
      </c>
      <c r="K7" s="8">
        <v>149</v>
      </c>
      <c r="L7" s="9">
        <v>18.399999999999999</v>
      </c>
      <c r="M7" s="9">
        <v>7.3213246407874308</v>
      </c>
      <c r="N7" s="9">
        <v>6.4</v>
      </c>
      <c r="O7" s="9">
        <v>11</v>
      </c>
      <c r="P7" s="9">
        <v>7.5</v>
      </c>
      <c r="Q7" s="9">
        <v>3.6</v>
      </c>
      <c r="R7" s="9">
        <v>5.9</v>
      </c>
      <c r="S7" s="9">
        <v>3.273631942907155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217971</v>
      </c>
      <c r="C8" s="8">
        <v>4304</v>
      </c>
      <c r="D8" s="8">
        <v>697</v>
      </c>
      <c r="E8" s="8">
        <v>1433</v>
      </c>
      <c r="F8" s="8">
        <v>1386</v>
      </c>
      <c r="G8" s="8">
        <v>2</v>
      </c>
      <c r="H8" s="8">
        <v>47</v>
      </c>
      <c r="I8" s="8">
        <v>37</v>
      </c>
      <c r="J8" s="8">
        <v>10</v>
      </c>
      <c r="K8" s="8">
        <v>35</v>
      </c>
      <c r="L8" s="9">
        <v>19.7</v>
      </c>
      <c r="M8" s="9">
        <v>6.5742690541402293</v>
      </c>
      <c r="N8" s="9">
        <v>4.5999999999999996</v>
      </c>
      <c r="O8" s="9">
        <v>10.92007434944238</v>
      </c>
      <c r="P8" s="9">
        <v>8.596654275092936</v>
      </c>
      <c r="Q8" s="9">
        <v>2.3234200743494426</v>
      </c>
      <c r="R8" s="9">
        <v>8.1319702602230493</v>
      </c>
      <c r="S8" s="9">
        <v>3.1976730849516679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58185</v>
      </c>
      <c r="C9" s="8">
        <v>1001</v>
      </c>
      <c r="D9" s="8">
        <v>113</v>
      </c>
      <c r="E9" s="8">
        <v>439</v>
      </c>
      <c r="F9" s="8">
        <v>424</v>
      </c>
      <c r="G9" s="8">
        <v>1</v>
      </c>
      <c r="H9" s="8">
        <v>15</v>
      </c>
      <c r="I9" s="8">
        <v>11</v>
      </c>
      <c r="J9" s="8">
        <v>4</v>
      </c>
      <c r="K9" s="8">
        <v>13</v>
      </c>
      <c r="L9" s="9">
        <v>17.2</v>
      </c>
      <c r="M9" s="9">
        <v>7.5448998882873592</v>
      </c>
      <c r="N9" s="9">
        <v>10</v>
      </c>
      <c r="O9" s="9">
        <v>14.985014985014987</v>
      </c>
      <c r="P9" s="9">
        <v>10.989010989010989</v>
      </c>
      <c r="Q9" s="9">
        <v>3.9960039960039961</v>
      </c>
      <c r="R9" s="9">
        <v>12.987012987012989</v>
      </c>
      <c r="S9" s="9">
        <v>1.9420812924293203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37521</v>
      </c>
      <c r="C10" s="8">
        <v>564</v>
      </c>
      <c r="D10" s="8">
        <v>105</v>
      </c>
      <c r="E10" s="8">
        <v>265</v>
      </c>
      <c r="F10" s="8">
        <v>254</v>
      </c>
      <c r="G10" s="8">
        <v>1</v>
      </c>
      <c r="H10" s="8">
        <v>11</v>
      </c>
      <c r="I10" s="8">
        <v>10</v>
      </c>
      <c r="J10" s="8">
        <v>1</v>
      </c>
      <c r="K10" s="8">
        <v>6</v>
      </c>
      <c r="L10" s="9">
        <v>15</v>
      </c>
      <c r="M10" s="9">
        <v>7.0627115481996752</v>
      </c>
      <c r="N10" s="9">
        <v>17.7</v>
      </c>
      <c r="O10" s="9">
        <v>19.50354609929078</v>
      </c>
      <c r="P10" s="9">
        <v>17.730496453900709</v>
      </c>
      <c r="Q10" s="9">
        <v>1.7730496453900708</v>
      </c>
      <c r="R10" s="9">
        <v>10.638297872340425</v>
      </c>
      <c r="S10" s="9">
        <v>2.7984328775885503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128332</v>
      </c>
      <c r="C11" s="8">
        <v>2358</v>
      </c>
      <c r="D11" s="8">
        <v>447</v>
      </c>
      <c r="E11" s="10">
        <v>1152</v>
      </c>
      <c r="F11" s="8">
        <v>1118</v>
      </c>
      <c r="G11" s="8">
        <v>0</v>
      </c>
      <c r="H11" s="8">
        <v>34</v>
      </c>
      <c r="I11" s="8">
        <v>25</v>
      </c>
      <c r="J11" s="8">
        <v>9</v>
      </c>
      <c r="K11" s="8">
        <v>15</v>
      </c>
      <c r="L11" s="9">
        <v>18.399999999999999</v>
      </c>
      <c r="M11" s="9">
        <v>8.9767166412118566</v>
      </c>
      <c r="N11" s="9">
        <v>0</v>
      </c>
      <c r="O11" s="9">
        <v>14.418999151823579</v>
      </c>
      <c r="P11" s="9">
        <v>10.602205258693807</v>
      </c>
      <c r="Q11" s="9">
        <v>3.8167938931297707</v>
      </c>
      <c r="R11" s="9">
        <v>6.3613231552162848</v>
      </c>
      <c r="S11" s="9">
        <v>3.4831530717202259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32752</v>
      </c>
      <c r="C12" s="8">
        <v>628</v>
      </c>
      <c r="D12" s="8">
        <v>94</v>
      </c>
      <c r="E12" s="8">
        <v>233</v>
      </c>
      <c r="F12" s="8">
        <v>224</v>
      </c>
      <c r="G12" s="8">
        <v>1</v>
      </c>
      <c r="H12" s="8">
        <v>9</v>
      </c>
      <c r="I12" s="8">
        <v>5</v>
      </c>
      <c r="J12" s="8">
        <v>4</v>
      </c>
      <c r="K12" s="8">
        <v>5</v>
      </c>
      <c r="L12" s="9">
        <v>19.2</v>
      </c>
      <c r="M12" s="9">
        <v>7.114069369809477</v>
      </c>
      <c r="N12" s="9">
        <v>15.9</v>
      </c>
      <c r="O12" s="9">
        <v>14.331210191082803</v>
      </c>
      <c r="P12" s="9">
        <v>7.9617834394904454</v>
      </c>
      <c r="Q12" s="9">
        <v>6.369426751592357</v>
      </c>
      <c r="R12" s="9">
        <v>7.9617834394904454</v>
      </c>
      <c r="S12" s="9">
        <v>2.8700537371763555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61763</v>
      </c>
      <c r="C13" s="8">
        <v>963</v>
      </c>
      <c r="D13" s="8">
        <v>199</v>
      </c>
      <c r="E13" s="8">
        <v>440</v>
      </c>
      <c r="F13" s="8">
        <v>429</v>
      </c>
      <c r="G13" s="8">
        <v>0</v>
      </c>
      <c r="H13" s="8">
        <v>11</v>
      </c>
      <c r="I13" s="8">
        <v>7</v>
      </c>
      <c r="J13" s="8">
        <v>4</v>
      </c>
      <c r="K13" s="8">
        <v>8</v>
      </c>
      <c r="L13" s="9">
        <v>15.6</v>
      </c>
      <c r="M13" s="9">
        <v>7.1240062820782661</v>
      </c>
      <c r="N13" s="9">
        <v>0</v>
      </c>
      <c r="O13" s="9">
        <v>11.422637590861891</v>
      </c>
      <c r="P13" s="9">
        <v>7.2689511941848393</v>
      </c>
      <c r="Q13" s="9">
        <v>4.1536863966770508</v>
      </c>
      <c r="R13" s="9">
        <v>8.3073727933541015</v>
      </c>
      <c r="S13" s="9">
        <v>3.22199375030358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109529</v>
      </c>
      <c r="C14" s="8">
        <v>1406</v>
      </c>
      <c r="D14" s="8">
        <v>271</v>
      </c>
      <c r="E14" s="8">
        <v>969</v>
      </c>
      <c r="F14" s="8">
        <v>959</v>
      </c>
      <c r="G14" s="8">
        <v>2</v>
      </c>
      <c r="H14" s="8">
        <v>10</v>
      </c>
      <c r="I14" s="8">
        <v>8</v>
      </c>
      <c r="J14" s="8">
        <v>2</v>
      </c>
      <c r="K14" s="8">
        <v>12</v>
      </c>
      <c r="L14" s="9">
        <v>12.8</v>
      </c>
      <c r="M14" s="9">
        <v>8.8469720348035672</v>
      </c>
      <c r="N14" s="9">
        <v>14.2</v>
      </c>
      <c r="O14" s="9">
        <v>7.1123755334281649</v>
      </c>
      <c r="P14" s="9">
        <v>5.6899004267425326</v>
      </c>
      <c r="Q14" s="9">
        <v>1.4224751066856332</v>
      </c>
      <c r="R14" s="9">
        <v>8.5348506401137989</v>
      </c>
      <c r="S14" s="9">
        <v>2.4742305690730308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4969</v>
      </c>
      <c r="C15" s="8">
        <v>64</v>
      </c>
      <c r="D15" s="8">
        <v>8</v>
      </c>
      <c r="E15" s="8">
        <v>38</v>
      </c>
      <c r="F15" s="8">
        <v>37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9">
        <v>12.9</v>
      </c>
      <c r="M15" s="9">
        <v>7.6474139665928753</v>
      </c>
      <c r="N15" s="9">
        <v>0</v>
      </c>
      <c r="O15" s="9">
        <v>15.625</v>
      </c>
      <c r="P15" s="9">
        <v>15.625</v>
      </c>
      <c r="Q15" s="9">
        <v>0</v>
      </c>
      <c r="R15" s="9">
        <v>15.625</v>
      </c>
      <c r="S15" s="9">
        <v>1.6099818877037633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5395</v>
      </c>
      <c r="C16" s="8">
        <v>35</v>
      </c>
      <c r="D16" s="8">
        <v>4</v>
      </c>
      <c r="E16" s="8">
        <v>26</v>
      </c>
      <c r="F16" s="8">
        <v>26</v>
      </c>
      <c r="G16" s="8">
        <v>0</v>
      </c>
      <c r="H16" s="8">
        <v>0</v>
      </c>
      <c r="I16" s="8">
        <v>0</v>
      </c>
      <c r="J16" s="8">
        <v>0</v>
      </c>
      <c r="K16" s="8">
        <v>1</v>
      </c>
      <c r="L16" s="9">
        <v>6.5</v>
      </c>
      <c r="M16" s="9">
        <v>4.8192771084337354</v>
      </c>
      <c r="N16" s="9">
        <v>0</v>
      </c>
      <c r="O16" s="9">
        <v>0</v>
      </c>
      <c r="P16" s="9">
        <v>0</v>
      </c>
      <c r="Q16" s="9">
        <v>0</v>
      </c>
      <c r="R16" s="9">
        <v>28.571428571428569</v>
      </c>
      <c r="S16" s="9">
        <v>0.74142724745134381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38105</v>
      </c>
      <c r="C17" s="8">
        <v>609</v>
      </c>
      <c r="D17" s="8">
        <v>83</v>
      </c>
      <c r="E17" s="8">
        <v>300</v>
      </c>
      <c r="F17" s="8">
        <v>294</v>
      </c>
      <c r="G17" s="8">
        <v>0</v>
      </c>
      <c r="H17" s="8">
        <v>6</v>
      </c>
      <c r="I17" s="8">
        <v>3</v>
      </c>
      <c r="J17" s="8">
        <v>3</v>
      </c>
      <c r="K17" s="8">
        <v>7</v>
      </c>
      <c r="L17" s="9">
        <v>16</v>
      </c>
      <c r="M17" s="9">
        <v>7.8729825482220184</v>
      </c>
      <c r="N17" s="9">
        <v>0</v>
      </c>
      <c r="O17" s="9">
        <v>9.8522167487684733</v>
      </c>
      <c r="P17" s="9">
        <v>4.9261083743842367</v>
      </c>
      <c r="Q17" s="9">
        <v>4.9261083743842367</v>
      </c>
      <c r="R17" s="9">
        <v>11.494252873563218</v>
      </c>
      <c r="S17" s="9">
        <v>2.1781918383414247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170516</v>
      </c>
      <c r="C18" s="8">
        <v>2905</v>
      </c>
      <c r="D18" s="8">
        <v>457</v>
      </c>
      <c r="E18" s="8">
        <v>1557</v>
      </c>
      <c r="F18" s="8">
        <v>1530</v>
      </c>
      <c r="G18" s="8">
        <v>3</v>
      </c>
      <c r="H18" s="8">
        <v>27</v>
      </c>
      <c r="I18" s="8">
        <v>19</v>
      </c>
      <c r="J18" s="8">
        <v>8</v>
      </c>
      <c r="K18" s="8">
        <v>16</v>
      </c>
      <c r="L18" s="9">
        <v>17</v>
      </c>
      <c r="M18" s="9">
        <v>9.1311079312205301</v>
      </c>
      <c r="N18" s="9">
        <v>10.3</v>
      </c>
      <c r="O18" s="9">
        <v>9.2943201376936315</v>
      </c>
      <c r="P18" s="9">
        <v>6.540447504302926</v>
      </c>
      <c r="Q18" s="9">
        <v>2.753872633390706</v>
      </c>
      <c r="R18" s="9">
        <v>5.507745266781412</v>
      </c>
      <c r="S18" s="9">
        <v>2.6801004011353773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257969</v>
      </c>
      <c r="C19" s="8">
        <v>4241</v>
      </c>
      <c r="D19" s="8">
        <v>852</v>
      </c>
      <c r="E19" s="8">
        <v>2181</v>
      </c>
      <c r="F19" s="8">
        <v>2135</v>
      </c>
      <c r="G19" s="8">
        <v>0</v>
      </c>
      <c r="H19" s="8">
        <v>46</v>
      </c>
      <c r="I19" s="8">
        <v>37</v>
      </c>
      <c r="J19" s="8">
        <v>9</v>
      </c>
      <c r="K19" s="8">
        <v>20</v>
      </c>
      <c r="L19" s="9">
        <v>16.399999999999999</v>
      </c>
      <c r="M19" s="9">
        <v>8.4545042233756771</v>
      </c>
      <c r="N19" s="9">
        <v>0</v>
      </c>
      <c r="O19" s="9">
        <v>10.846498467342609</v>
      </c>
      <c r="P19" s="9">
        <v>8.7243574628625318</v>
      </c>
      <c r="Q19" s="9">
        <v>2.1221410044800755</v>
      </c>
      <c r="R19" s="9">
        <v>4.7158688988446125</v>
      </c>
      <c r="S19" s="9">
        <v>3.3027224201357526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48369</v>
      </c>
      <c r="C20" s="8">
        <v>895</v>
      </c>
      <c r="D20" s="8">
        <v>126</v>
      </c>
      <c r="E20" s="8">
        <v>289</v>
      </c>
      <c r="F20" s="8">
        <v>287</v>
      </c>
      <c r="G20" s="8">
        <v>0</v>
      </c>
      <c r="H20" s="8">
        <v>2</v>
      </c>
      <c r="I20" s="8">
        <v>2</v>
      </c>
      <c r="J20" s="8">
        <v>0</v>
      </c>
      <c r="K20" s="8">
        <v>6</v>
      </c>
      <c r="L20" s="9">
        <v>18.5</v>
      </c>
      <c r="M20" s="9">
        <v>5.9749012797452918</v>
      </c>
      <c r="N20" s="9">
        <v>0</v>
      </c>
      <c r="O20" s="9">
        <v>2.2346368715083798</v>
      </c>
      <c r="P20" s="9">
        <v>2.2346368715083798</v>
      </c>
      <c r="Q20" s="9">
        <v>0</v>
      </c>
      <c r="R20" s="9">
        <v>6.7039106145251397</v>
      </c>
      <c r="S20" s="9">
        <v>2.6049742603733796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13630</v>
      </c>
      <c r="C21" s="8">
        <v>173</v>
      </c>
      <c r="D21" s="8">
        <v>4</v>
      </c>
      <c r="E21" s="8">
        <v>70</v>
      </c>
      <c r="F21" s="8">
        <v>67</v>
      </c>
      <c r="G21" s="8">
        <v>0</v>
      </c>
      <c r="H21" s="8">
        <v>3</v>
      </c>
      <c r="I21" s="8">
        <v>2</v>
      </c>
      <c r="J21" s="8">
        <v>1</v>
      </c>
      <c r="K21" s="8">
        <v>0</v>
      </c>
      <c r="L21" s="9">
        <v>12.7</v>
      </c>
      <c r="M21" s="9">
        <v>5.1357300073367567</v>
      </c>
      <c r="N21" s="9">
        <v>0</v>
      </c>
      <c r="O21" s="9">
        <v>17.341040462427745</v>
      </c>
      <c r="P21" s="9">
        <v>11.560693641618496</v>
      </c>
      <c r="Q21" s="9">
        <v>5.7803468208092479</v>
      </c>
      <c r="R21" s="9">
        <v>0</v>
      </c>
      <c r="S21" s="9">
        <v>0.3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104270</v>
      </c>
      <c r="C22" s="8">
        <v>1735</v>
      </c>
      <c r="D22" s="8">
        <v>348</v>
      </c>
      <c r="E22" s="8">
        <v>814</v>
      </c>
      <c r="F22" s="8">
        <v>802</v>
      </c>
      <c r="G22" s="8">
        <v>0</v>
      </c>
      <c r="H22" s="8">
        <v>12</v>
      </c>
      <c r="I22" s="8">
        <v>6</v>
      </c>
      <c r="J22" s="8">
        <v>6</v>
      </c>
      <c r="K22" s="8">
        <v>13</v>
      </c>
      <c r="L22" s="9">
        <v>16.600000000000001</v>
      </c>
      <c r="M22" s="9">
        <v>7.806655797448931</v>
      </c>
      <c r="N22" s="9">
        <v>0</v>
      </c>
      <c r="O22" s="9">
        <v>6.9164265129682994</v>
      </c>
      <c r="P22" s="9">
        <v>3.4582132564841497</v>
      </c>
      <c r="Q22" s="9">
        <v>3.4582132564841497</v>
      </c>
      <c r="R22" s="9">
        <v>7.4927953890489913</v>
      </c>
      <c r="S22" s="9">
        <v>3.3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37278</v>
      </c>
      <c r="C23" s="8">
        <v>646</v>
      </c>
      <c r="D23" s="8">
        <v>103</v>
      </c>
      <c r="E23" s="8">
        <v>197</v>
      </c>
      <c r="F23" s="8">
        <v>188</v>
      </c>
      <c r="G23" s="8">
        <v>0</v>
      </c>
      <c r="H23" s="8">
        <v>9</v>
      </c>
      <c r="I23" s="8">
        <v>7</v>
      </c>
      <c r="J23" s="8">
        <v>2</v>
      </c>
      <c r="K23" s="8">
        <v>2</v>
      </c>
      <c r="L23" s="9">
        <v>17.3</v>
      </c>
      <c r="M23" s="9">
        <v>5.2846182735125273</v>
      </c>
      <c r="N23" s="9">
        <v>0</v>
      </c>
      <c r="O23" s="9">
        <v>13.93188854489164</v>
      </c>
      <c r="P23" s="9">
        <v>10.835913312693499</v>
      </c>
      <c r="Q23" s="9">
        <v>3.0959752321981426</v>
      </c>
      <c r="R23" s="9">
        <v>3.0959752321981426</v>
      </c>
      <c r="S23" s="9">
        <v>2.8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53620</v>
      </c>
      <c r="C24" s="8">
        <v>883</v>
      </c>
      <c r="D24" s="8">
        <v>137</v>
      </c>
      <c r="E24" s="8">
        <v>488</v>
      </c>
      <c r="F24" s="8">
        <v>477</v>
      </c>
      <c r="G24" s="8">
        <v>1</v>
      </c>
      <c r="H24" s="8">
        <v>11</v>
      </c>
      <c r="I24" s="8">
        <v>9</v>
      </c>
      <c r="J24" s="8">
        <v>2</v>
      </c>
      <c r="K24" s="8">
        <v>8</v>
      </c>
      <c r="L24" s="9">
        <v>16.5</v>
      </c>
      <c r="M24" s="9">
        <v>9.1010816859380821</v>
      </c>
      <c r="N24" s="9">
        <v>11.3</v>
      </c>
      <c r="O24" s="9">
        <v>12.457531143827861</v>
      </c>
      <c r="P24" s="9">
        <v>10.192525481313703</v>
      </c>
      <c r="Q24" s="9">
        <v>2.2650056625141564</v>
      </c>
      <c r="R24" s="9">
        <v>9.0600226500566254</v>
      </c>
      <c r="S24" s="9">
        <v>2.6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211575</v>
      </c>
      <c r="C25" s="8">
        <v>3495</v>
      </c>
      <c r="D25" s="8">
        <v>681</v>
      </c>
      <c r="E25" s="8">
        <v>1929</v>
      </c>
      <c r="F25" s="8">
        <v>1898</v>
      </c>
      <c r="G25" s="8">
        <v>1</v>
      </c>
      <c r="H25" s="8">
        <v>31</v>
      </c>
      <c r="I25" s="8">
        <v>20</v>
      </c>
      <c r="J25" s="8">
        <v>11</v>
      </c>
      <c r="K25" s="8">
        <v>5</v>
      </c>
      <c r="L25" s="9">
        <v>16.5</v>
      </c>
      <c r="M25" s="9">
        <v>9.1173342786246021</v>
      </c>
      <c r="N25" s="9">
        <v>2.9</v>
      </c>
      <c r="O25" s="9">
        <v>8.8698140200286133</v>
      </c>
      <c r="P25" s="9">
        <v>5.7224606580829755</v>
      </c>
      <c r="Q25" s="9">
        <v>3.1473533619456364</v>
      </c>
      <c r="R25" s="9">
        <v>1.4306151645207439</v>
      </c>
      <c r="S25" s="9">
        <v>3.2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98990</v>
      </c>
      <c r="C26" s="8">
        <v>1629</v>
      </c>
      <c r="D26" s="8">
        <v>279</v>
      </c>
      <c r="E26" s="8">
        <v>662</v>
      </c>
      <c r="F26" s="8">
        <v>645</v>
      </c>
      <c r="G26" s="8">
        <v>1</v>
      </c>
      <c r="H26" s="8">
        <v>17</v>
      </c>
      <c r="I26" s="8">
        <v>11</v>
      </c>
      <c r="J26" s="8">
        <v>6</v>
      </c>
      <c r="K26" s="8">
        <v>10</v>
      </c>
      <c r="L26" s="9">
        <v>16.5</v>
      </c>
      <c r="M26" s="9">
        <v>6.687544196383473</v>
      </c>
      <c r="N26" s="9">
        <v>6.1</v>
      </c>
      <c r="O26" s="9">
        <v>10.435850214855739</v>
      </c>
      <c r="P26" s="9">
        <v>6.7526089625537145</v>
      </c>
      <c r="Q26" s="9">
        <v>3.6832412523020257</v>
      </c>
      <c r="R26" s="9">
        <v>6.1387354205033766</v>
      </c>
      <c r="S26" s="9">
        <v>2.8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5204</v>
      </c>
      <c r="C27" s="8">
        <v>64</v>
      </c>
      <c r="D27" s="8">
        <v>6</v>
      </c>
      <c r="E27" s="8">
        <v>52</v>
      </c>
      <c r="F27" s="8">
        <v>52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12.3</v>
      </c>
      <c r="M27" s="9">
        <v>9.9923136049192927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1.2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113827</v>
      </c>
      <c r="C28" s="8">
        <v>1722</v>
      </c>
      <c r="D28" s="8">
        <v>336</v>
      </c>
      <c r="E28" s="8">
        <v>1033</v>
      </c>
      <c r="F28" s="8">
        <v>1008</v>
      </c>
      <c r="G28" s="8">
        <v>2</v>
      </c>
      <c r="H28" s="8">
        <v>25</v>
      </c>
      <c r="I28" s="8">
        <v>16</v>
      </c>
      <c r="J28" s="8">
        <v>9</v>
      </c>
      <c r="K28" s="8">
        <v>14</v>
      </c>
      <c r="L28" s="9">
        <v>15.1</v>
      </c>
      <c r="M28" s="9">
        <v>9.0751754856053495</v>
      </c>
      <c r="N28" s="9">
        <v>11.6</v>
      </c>
      <c r="O28" s="9">
        <v>14.518002322880372</v>
      </c>
      <c r="P28" s="9">
        <v>9.2915214866434379</v>
      </c>
      <c r="Q28" s="9">
        <v>5.2264808362369344</v>
      </c>
      <c r="R28" s="9">
        <v>8.1300813008130088</v>
      </c>
      <c r="S28" s="9">
        <v>3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18825</v>
      </c>
      <c r="C29" s="8">
        <v>265</v>
      </c>
      <c r="D29" s="8">
        <v>33</v>
      </c>
      <c r="E29" s="8">
        <v>101</v>
      </c>
      <c r="F29" s="8">
        <v>98</v>
      </c>
      <c r="G29" s="8">
        <v>0</v>
      </c>
      <c r="H29" s="8">
        <v>3</v>
      </c>
      <c r="I29" s="8">
        <v>1</v>
      </c>
      <c r="J29" s="8">
        <v>2</v>
      </c>
      <c r="K29" s="8">
        <v>3</v>
      </c>
      <c r="L29" s="9">
        <v>14.1</v>
      </c>
      <c r="M29" s="9">
        <v>5.3652058432934933</v>
      </c>
      <c r="N29" s="9">
        <v>0</v>
      </c>
      <c r="O29" s="9">
        <v>11.320754716981131</v>
      </c>
      <c r="P29" s="9">
        <v>3.7735849056603774</v>
      </c>
      <c r="Q29" s="9">
        <v>7.5471698113207548</v>
      </c>
      <c r="R29" s="9">
        <v>11.320754716981131</v>
      </c>
      <c r="S29" s="9">
        <v>1.8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13182</v>
      </c>
      <c r="C30" s="8">
        <v>197</v>
      </c>
      <c r="D30" s="8">
        <v>26</v>
      </c>
      <c r="E30" s="8">
        <v>114</v>
      </c>
      <c r="F30" s="8">
        <v>110</v>
      </c>
      <c r="G30" s="8">
        <v>0</v>
      </c>
      <c r="H30" s="8">
        <v>4</v>
      </c>
      <c r="I30" s="8">
        <v>2</v>
      </c>
      <c r="J30" s="8">
        <v>2</v>
      </c>
      <c r="K30" s="11">
        <v>0</v>
      </c>
      <c r="L30" s="9">
        <v>14.9</v>
      </c>
      <c r="M30" s="9">
        <v>8.6481565771506599</v>
      </c>
      <c r="N30" s="9">
        <v>0</v>
      </c>
      <c r="O30" s="9">
        <v>20.304568527918779</v>
      </c>
      <c r="P30" s="9">
        <v>10.152284263959389</v>
      </c>
      <c r="Q30" s="9">
        <v>10.152284263959389</v>
      </c>
      <c r="R30" s="9">
        <v>0</v>
      </c>
      <c r="S30" s="9">
        <v>2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107766</v>
      </c>
      <c r="C31" s="8">
        <v>1638</v>
      </c>
      <c r="D31" s="8">
        <v>311</v>
      </c>
      <c r="E31" s="8">
        <v>960</v>
      </c>
      <c r="F31" s="8">
        <v>956</v>
      </c>
      <c r="G31" s="8">
        <v>1</v>
      </c>
      <c r="H31" s="8">
        <v>4</v>
      </c>
      <c r="I31" s="8">
        <v>3</v>
      </c>
      <c r="J31" s="8">
        <v>1</v>
      </c>
      <c r="K31" s="8">
        <v>9</v>
      </c>
      <c r="L31" s="9">
        <v>15.2</v>
      </c>
      <c r="M31" s="9">
        <v>8.9081899671510492</v>
      </c>
      <c r="N31" s="9">
        <v>6.1</v>
      </c>
      <c r="O31" s="9">
        <v>2.4420024420024422</v>
      </c>
      <c r="P31" s="9">
        <v>1.8315018315018314</v>
      </c>
      <c r="Q31" s="9">
        <v>0.61050061050061055</v>
      </c>
      <c r="R31" s="9">
        <v>5.4945054945054945</v>
      </c>
      <c r="S31" s="9">
        <v>2.9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3368609</v>
      </c>
      <c r="C33" s="14">
        <v>58404</v>
      </c>
      <c r="D33" s="14">
        <v>10345</v>
      </c>
      <c r="E33" s="14">
        <v>26095</v>
      </c>
      <c r="F33" s="14">
        <v>25472</v>
      </c>
      <c r="G33" s="13">
        <v>33</v>
      </c>
      <c r="H33" s="13">
        <v>623</v>
      </c>
      <c r="I33" s="13">
        <v>431</v>
      </c>
      <c r="J33" s="13">
        <v>192</v>
      </c>
      <c r="K33" s="14">
        <v>362</v>
      </c>
      <c r="L33" s="16">
        <v>17.3</v>
      </c>
      <c r="M33" s="16">
        <v>7.74652089334203</v>
      </c>
      <c r="N33" s="16">
        <v>5.7</v>
      </c>
      <c r="O33" s="16">
        <v>10.7</v>
      </c>
      <c r="P33" s="16">
        <v>7.4</v>
      </c>
      <c r="Q33" s="16">
        <v>3.3</v>
      </c>
      <c r="R33" s="17">
        <v>6.2</v>
      </c>
      <c r="S33" s="17">
        <v>3.1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 t="s">
        <v>65</v>
      </c>
      <c r="D34" s="8" t="s">
        <v>65</v>
      </c>
      <c r="E34" s="8">
        <v>535</v>
      </c>
      <c r="F34" s="8">
        <v>488</v>
      </c>
      <c r="G34" s="15" t="s">
        <v>65</v>
      </c>
      <c r="H34" s="15">
        <v>47</v>
      </c>
      <c r="I34" s="15">
        <v>31</v>
      </c>
      <c r="J34" s="15">
        <v>16</v>
      </c>
      <c r="K34" s="15">
        <v>10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3368609</v>
      </c>
      <c r="C36" s="19">
        <v>59600</v>
      </c>
      <c r="D36" s="19">
        <v>10345</v>
      </c>
      <c r="E36" s="19">
        <v>26630</v>
      </c>
      <c r="F36" s="19">
        <v>25960</v>
      </c>
      <c r="G36" s="20">
        <v>33</v>
      </c>
      <c r="H36" s="20">
        <v>670</v>
      </c>
      <c r="I36" s="20">
        <v>462</v>
      </c>
      <c r="J36" s="20">
        <v>208</v>
      </c>
      <c r="K36" s="19">
        <v>372</v>
      </c>
      <c r="L36" s="21">
        <v>17.7</v>
      </c>
      <c r="M36" s="22">
        <v>7.9053401567234403</v>
      </c>
      <c r="N36" s="21">
        <v>5.5</v>
      </c>
      <c r="O36" s="22">
        <v>11.2</v>
      </c>
      <c r="P36" s="21">
        <v>7.8</v>
      </c>
      <c r="Q36" s="21">
        <v>3.5</v>
      </c>
      <c r="R36" s="21">
        <v>6.2</v>
      </c>
      <c r="S36" s="21">
        <v>3.1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7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0"/>
      <c r="G39" s="3"/>
      <c r="H39" s="7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72"/>
      <c r="I40" s="33"/>
      <c r="J40" s="3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76</v>
      </c>
      <c r="B41" s="3"/>
      <c r="C41" s="3"/>
      <c r="D41" s="3"/>
      <c r="E41" s="3"/>
      <c r="F41" s="3"/>
      <c r="G41" s="31"/>
      <c r="H41" s="31"/>
      <c r="I41" s="34"/>
      <c r="J41" s="31"/>
      <c r="K41" s="30"/>
      <c r="L41" s="30"/>
      <c r="M41" s="30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5"/>
      <c r="H42" s="31"/>
      <c r="I42" s="34"/>
      <c r="J42" s="31"/>
      <c r="K42" s="30"/>
      <c r="L42" s="30"/>
      <c r="M42" s="30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>
      <c r="A43" s="3"/>
      <c r="B43" s="3"/>
      <c r="C43" s="3"/>
      <c r="D43" s="3"/>
      <c r="E43" s="3"/>
      <c r="F43" s="3"/>
      <c r="G43" s="35"/>
      <c r="H43" s="31"/>
      <c r="I43" s="34"/>
      <c r="J43" s="31"/>
      <c r="K43" s="30"/>
      <c r="L43" s="30"/>
      <c r="M43" s="30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"/>
      <c r="F44" s="3"/>
      <c r="G44" s="31"/>
      <c r="H44" s="31"/>
      <c r="I44" s="34"/>
      <c r="J44" s="31"/>
      <c r="K44" s="30"/>
      <c r="L44" s="30"/>
      <c r="M44" s="30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"/>
      <c r="F45" s="3"/>
      <c r="G45" s="3"/>
      <c r="H45" s="3"/>
      <c r="I45" s="3"/>
      <c r="J45" s="30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"/>
      <c r="F46" s="3"/>
      <c r="G46" s="3"/>
      <c r="H46" s="3"/>
      <c r="I46" s="3"/>
      <c r="J46" s="30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"/>
      <c r="F47" s="3"/>
      <c r="G47" s="3"/>
      <c r="H47" s="3"/>
      <c r="I47" s="3"/>
      <c r="J47" s="30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"/>
      <c r="F48" s="3"/>
      <c r="G48" s="3"/>
      <c r="H48" s="3"/>
      <c r="I48" s="3"/>
      <c r="J48" s="30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"/>
      <c r="F49" s="3"/>
      <c r="G49" s="3"/>
      <c r="H49" s="3"/>
      <c r="I49" s="3"/>
      <c r="J49" s="30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"/>
      <c r="F50" s="3"/>
      <c r="G50" s="3"/>
      <c r="H50" s="3"/>
      <c r="I50" s="3"/>
      <c r="J50" s="30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"/>
      <c r="F51" s="3"/>
      <c r="G51" s="3"/>
      <c r="H51" s="3"/>
      <c r="I51" s="3"/>
      <c r="J51" s="30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"/>
      <c r="F52" s="3"/>
      <c r="G52" s="3"/>
      <c r="H52" s="3"/>
      <c r="I52" s="3"/>
      <c r="J52" s="30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"/>
      <c r="F53" s="3"/>
      <c r="G53" s="3"/>
      <c r="H53" s="3"/>
      <c r="I53" s="3"/>
      <c r="J53" s="30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"/>
      <c r="F54" s="3"/>
      <c r="G54" s="3"/>
      <c r="H54" s="3"/>
      <c r="I54" s="3"/>
      <c r="J54" s="30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"/>
      <c r="F55" s="3"/>
      <c r="G55" s="3"/>
      <c r="H55" s="3"/>
      <c r="I55" s="3"/>
      <c r="J55" s="30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"/>
      <c r="F56" s="3"/>
      <c r="G56" s="3"/>
      <c r="H56" s="3"/>
      <c r="I56" s="3"/>
      <c r="J56" s="3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"/>
      <c r="F57" s="3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"/>
      <c r="F58" s="3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"/>
      <c r="F59" s="3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"/>
      <c r="F60" s="3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"/>
      <c r="F61" s="3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"/>
      <c r="F62" s="3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"/>
      <c r="F63" s="3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"/>
      <c r="F64" s="3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"/>
      <c r="F65" s="3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"/>
      <c r="F66" s="3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"/>
      <c r="F67" s="3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"/>
      <c r="F68" s="3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"/>
      <c r="F69" s="3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"/>
      <c r="F70" s="3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" customHeight="1">
      <c r="A77" s="3"/>
      <c r="B77" s="3"/>
      <c r="C77" s="3"/>
      <c r="D77" s="3"/>
      <c r="E77" s="3"/>
      <c r="F77" s="3"/>
      <c r="G77" s="3"/>
      <c r="H77" s="3"/>
      <c r="I77" s="3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75" right="0.75" top="1" bottom="1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57166</v>
      </c>
      <c r="C6" s="8">
        <v>824</v>
      </c>
      <c r="D6" s="8">
        <v>150</v>
      </c>
      <c r="E6" s="8">
        <v>390</v>
      </c>
      <c r="F6" s="8">
        <v>382</v>
      </c>
      <c r="G6" s="8">
        <v>0</v>
      </c>
      <c r="H6" s="8">
        <v>8</v>
      </c>
      <c r="I6" s="8">
        <v>6</v>
      </c>
      <c r="J6" s="8">
        <v>2</v>
      </c>
      <c r="K6" s="8">
        <v>6</v>
      </c>
      <c r="L6" s="9">
        <v>14.4</v>
      </c>
      <c r="M6" s="9">
        <v>6.8222369940174232</v>
      </c>
      <c r="N6" s="9">
        <v>0</v>
      </c>
      <c r="O6" s="9">
        <v>9.6999999999999993</v>
      </c>
      <c r="P6" s="9">
        <v>7.3</v>
      </c>
      <c r="Q6" s="9">
        <v>2.4</v>
      </c>
      <c r="R6" s="9">
        <v>7.3</v>
      </c>
      <c r="S6" s="9">
        <v>2.6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1357619</v>
      </c>
      <c r="C7" s="8">
        <v>25440</v>
      </c>
      <c r="D7" s="8">
        <v>4519</v>
      </c>
      <c r="E7" s="8">
        <v>10169</v>
      </c>
      <c r="F7" s="8">
        <v>9895</v>
      </c>
      <c r="G7" s="8">
        <v>8</v>
      </c>
      <c r="H7" s="8">
        <v>274</v>
      </c>
      <c r="I7" s="8">
        <v>187</v>
      </c>
      <c r="J7" s="8">
        <v>87</v>
      </c>
      <c r="K7" s="8">
        <v>145</v>
      </c>
      <c r="L7" s="9">
        <v>18.7</v>
      </c>
      <c r="M7" s="9">
        <v>7.4903194489764795</v>
      </c>
      <c r="N7" s="9">
        <v>3.1</v>
      </c>
      <c r="O7" s="9">
        <v>10.8</v>
      </c>
      <c r="P7" s="9">
        <v>7.4</v>
      </c>
      <c r="Q7" s="9">
        <v>3.4</v>
      </c>
      <c r="R7" s="9">
        <v>5.7</v>
      </c>
      <c r="S7" s="9">
        <v>3.3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225302</v>
      </c>
      <c r="C8" s="8">
        <v>4380</v>
      </c>
      <c r="D8" s="8">
        <v>737</v>
      </c>
      <c r="E8" s="8">
        <v>1544</v>
      </c>
      <c r="F8" s="8">
        <v>1482</v>
      </c>
      <c r="G8" s="8">
        <v>0</v>
      </c>
      <c r="H8" s="8">
        <v>62</v>
      </c>
      <c r="I8" s="8">
        <v>41</v>
      </c>
      <c r="J8" s="8">
        <v>21</v>
      </c>
      <c r="K8" s="8">
        <v>27</v>
      </c>
      <c r="L8" s="9">
        <v>19.399999999999999</v>
      </c>
      <c r="M8" s="9">
        <v>6.8530239411989244</v>
      </c>
      <c r="N8" s="9">
        <v>0</v>
      </c>
      <c r="O8" s="9">
        <v>14.2</v>
      </c>
      <c r="P8" s="9">
        <v>9.4</v>
      </c>
      <c r="Q8" s="9">
        <v>4.8</v>
      </c>
      <c r="R8" s="9">
        <v>6.2</v>
      </c>
      <c r="S8" s="9">
        <v>3.3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58843</v>
      </c>
      <c r="C9" s="8">
        <v>1008</v>
      </c>
      <c r="D9" s="8">
        <v>135</v>
      </c>
      <c r="E9" s="8">
        <v>442</v>
      </c>
      <c r="F9" s="8">
        <v>424</v>
      </c>
      <c r="G9" s="8">
        <v>0</v>
      </c>
      <c r="H9" s="8">
        <v>18</v>
      </c>
      <c r="I9" s="8">
        <v>15</v>
      </c>
      <c r="J9" s="8">
        <v>3</v>
      </c>
      <c r="K9" s="8">
        <v>8</v>
      </c>
      <c r="L9" s="9">
        <v>17.100000000000001</v>
      </c>
      <c r="M9" s="9">
        <v>7.5115136889689511</v>
      </c>
      <c r="N9" s="9">
        <v>0</v>
      </c>
      <c r="O9" s="9">
        <v>17.899999999999999</v>
      </c>
      <c r="P9" s="9">
        <v>14.9</v>
      </c>
      <c r="Q9" s="9">
        <v>3</v>
      </c>
      <c r="R9" s="9">
        <v>7.9</v>
      </c>
      <c r="S9" s="9">
        <v>2.2999999999999998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37626</v>
      </c>
      <c r="C10" s="8">
        <v>450</v>
      </c>
      <c r="D10" s="8">
        <v>83</v>
      </c>
      <c r="E10" s="8">
        <v>288</v>
      </c>
      <c r="F10" s="8">
        <v>282</v>
      </c>
      <c r="G10" s="8">
        <v>1</v>
      </c>
      <c r="H10" s="8">
        <v>6</v>
      </c>
      <c r="I10" s="8">
        <v>3</v>
      </c>
      <c r="J10" s="8">
        <v>3</v>
      </c>
      <c r="K10" s="8">
        <v>2</v>
      </c>
      <c r="L10" s="9">
        <v>12</v>
      </c>
      <c r="M10" s="9">
        <v>7.654281613777707</v>
      </c>
      <c r="N10" s="9">
        <v>22.2</v>
      </c>
      <c r="O10" s="9">
        <v>13.3</v>
      </c>
      <c r="P10" s="9">
        <v>6.7</v>
      </c>
      <c r="Q10" s="9">
        <v>6.7</v>
      </c>
      <c r="R10" s="9">
        <v>4.4000000000000004</v>
      </c>
      <c r="S10" s="9">
        <v>2.2000000000000002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129921</v>
      </c>
      <c r="C11" s="8">
        <v>2344</v>
      </c>
      <c r="D11" s="8">
        <v>454</v>
      </c>
      <c r="E11" s="10">
        <v>1176</v>
      </c>
      <c r="F11" s="8">
        <v>1146</v>
      </c>
      <c r="G11" s="8">
        <v>1</v>
      </c>
      <c r="H11" s="8">
        <v>30</v>
      </c>
      <c r="I11" s="8">
        <v>21</v>
      </c>
      <c r="J11" s="8">
        <v>9</v>
      </c>
      <c r="K11" s="8">
        <v>24</v>
      </c>
      <c r="L11" s="9">
        <v>18</v>
      </c>
      <c r="M11" s="9">
        <v>9.0516544669452976</v>
      </c>
      <c r="N11" s="9">
        <v>4.3</v>
      </c>
      <c r="O11" s="9">
        <v>12.8</v>
      </c>
      <c r="P11" s="9">
        <v>9</v>
      </c>
      <c r="Q11" s="9">
        <v>3.8</v>
      </c>
      <c r="R11" s="9">
        <v>10.199999999999999</v>
      </c>
      <c r="S11" s="9">
        <v>3.5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32982</v>
      </c>
      <c r="C12" s="8">
        <v>623</v>
      </c>
      <c r="D12" s="8">
        <v>82</v>
      </c>
      <c r="E12" s="8">
        <v>276</v>
      </c>
      <c r="F12" s="8">
        <v>270</v>
      </c>
      <c r="G12" s="8">
        <v>1</v>
      </c>
      <c r="H12" s="8">
        <v>6</v>
      </c>
      <c r="I12" s="8">
        <v>5</v>
      </c>
      <c r="J12" s="8">
        <v>1</v>
      </c>
      <c r="K12" s="8">
        <v>4</v>
      </c>
      <c r="L12" s="9">
        <v>18.899999999999999</v>
      </c>
      <c r="M12" s="9">
        <v>8.3682008368200833</v>
      </c>
      <c r="N12" s="9">
        <v>16.100000000000001</v>
      </c>
      <c r="O12" s="9">
        <v>9.6</v>
      </c>
      <c r="P12" s="9">
        <v>8</v>
      </c>
      <c r="Q12" s="9">
        <v>1.6</v>
      </c>
      <c r="R12" s="9">
        <v>6.4</v>
      </c>
      <c r="S12" s="9">
        <v>2.5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61751</v>
      </c>
      <c r="C13" s="8">
        <v>1017</v>
      </c>
      <c r="D13" s="8">
        <v>175</v>
      </c>
      <c r="E13" s="8">
        <v>484</v>
      </c>
      <c r="F13" s="8">
        <v>475</v>
      </c>
      <c r="G13" s="8">
        <v>0</v>
      </c>
      <c r="H13" s="8">
        <v>9</v>
      </c>
      <c r="I13" s="8">
        <v>7</v>
      </c>
      <c r="J13" s="8">
        <v>2</v>
      </c>
      <c r="K13" s="8">
        <v>3</v>
      </c>
      <c r="L13" s="9">
        <v>16.5</v>
      </c>
      <c r="M13" s="9">
        <v>7.8379297501255039</v>
      </c>
      <c r="N13" s="9">
        <v>0</v>
      </c>
      <c r="O13" s="9">
        <v>8.8000000000000007</v>
      </c>
      <c r="P13" s="9">
        <v>6.9</v>
      </c>
      <c r="Q13" s="9">
        <v>2</v>
      </c>
      <c r="R13" s="9">
        <v>2.9</v>
      </c>
      <c r="S13" s="9">
        <v>2.8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109506</v>
      </c>
      <c r="C14" s="8">
        <v>1432</v>
      </c>
      <c r="D14" s="8">
        <v>318</v>
      </c>
      <c r="E14" s="8">
        <v>1035</v>
      </c>
      <c r="F14" s="8">
        <v>1025</v>
      </c>
      <c r="G14" s="8">
        <v>0</v>
      </c>
      <c r="H14" s="8">
        <v>10</v>
      </c>
      <c r="I14" s="8">
        <v>8</v>
      </c>
      <c r="J14" s="8">
        <v>2</v>
      </c>
      <c r="K14" s="8">
        <v>7</v>
      </c>
      <c r="L14" s="9">
        <v>13.1</v>
      </c>
      <c r="M14" s="9">
        <v>9.4515369020875575</v>
      </c>
      <c r="N14" s="9">
        <v>0</v>
      </c>
      <c r="O14" s="9">
        <v>7</v>
      </c>
      <c r="P14" s="9">
        <v>5.6</v>
      </c>
      <c r="Q14" s="9">
        <v>1.4</v>
      </c>
      <c r="R14" s="9">
        <v>4.9000000000000004</v>
      </c>
      <c r="S14" s="9">
        <v>2.9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5617</v>
      </c>
      <c r="C15" s="8">
        <v>67</v>
      </c>
      <c r="D15" s="8">
        <v>9</v>
      </c>
      <c r="E15" s="8">
        <v>52</v>
      </c>
      <c r="F15" s="8">
        <v>51</v>
      </c>
      <c r="G15" s="8">
        <v>1</v>
      </c>
      <c r="H15" s="8">
        <v>1</v>
      </c>
      <c r="I15" s="8">
        <v>1</v>
      </c>
      <c r="J15" s="8">
        <v>0</v>
      </c>
      <c r="K15" s="8">
        <v>1</v>
      </c>
      <c r="L15" s="9">
        <v>11.9</v>
      </c>
      <c r="M15" s="9">
        <v>9.2576108242834252</v>
      </c>
      <c r="N15" s="9">
        <v>149.30000000000001</v>
      </c>
      <c r="O15" s="9">
        <v>14.9</v>
      </c>
      <c r="P15" s="9">
        <v>14.9</v>
      </c>
      <c r="Q15" s="9">
        <v>0</v>
      </c>
      <c r="R15" s="9">
        <v>14.9</v>
      </c>
      <c r="S15" s="9">
        <v>1.6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5283</v>
      </c>
      <c r="C16" s="8">
        <v>29</v>
      </c>
      <c r="D16" s="8">
        <v>2</v>
      </c>
      <c r="E16" s="8">
        <v>28</v>
      </c>
      <c r="F16" s="8">
        <v>28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9">
        <v>5.5</v>
      </c>
      <c r="M16" s="9">
        <v>5.3000189286390311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0.4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38018</v>
      </c>
      <c r="C17" s="8">
        <v>554</v>
      </c>
      <c r="D17" s="8">
        <v>84</v>
      </c>
      <c r="E17" s="8">
        <v>342</v>
      </c>
      <c r="F17" s="8">
        <v>340</v>
      </c>
      <c r="G17" s="8">
        <v>1</v>
      </c>
      <c r="H17" s="8">
        <v>2</v>
      </c>
      <c r="I17" s="8">
        <v>1</v>
      </c>
      <c r="J17" s="8">
        <v>1</v>
      </c>
      <c r="K17" s="8">
        <v>3</v>
      </c>
      <c r="L17" s="9">
        <v>14.6</v>
      </c>
      <c r="M17" s="9">
        <v>8.9957388605397455</v>
      </c>
      <c r="N17" s="9">
        <v>18.100000000000001</v>
      </c>
      <c r="O17" s="9">
        <v>3.6</v>
      </c>
      <c r="P17" s="9">
        <v>1.8</v>
      </c>
      <c r="Q17" s="9">
        <v>1.8</v>
      </c>
      <c r="R17" s="9">
        <v>5.4</v>
      </c>
      <c r="S17" s="9">
        <v>2.2000000000000002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170984</v>
      </c>
      <c r="C18" s="8">
        <v>2804</v>
      </c>
      <c r="D18" s="8">
        <v>441</v>
      </c>
      <c r="E18" s="8">
        <v>1697</v>
      </c>
      <c r="F18" s="8">
        <v>1664</v>
      </c>
      <c r="G18" s="8">
        <v>1</v>
      </c>
      <c r="H18" s="8">
        <v>33</v>
      </c>
      <c r="I18" s="8">
        <v>21</v>
      </c>
      <c r="J18" s="8">
        <v>12</v>
      </c>
      <c r="K18" s="8">
        <v>20</v>
      </c>
      <c r="L18" s="9">
        <v>16.399999999999999</v>
      </c>
      <c r="M18" s="9">
        <v>9.9249052542927991</v>
      </c>
      <c r="N18" s="9">
        <v>3.6</v>
      </c>
      <c r="O18" s="9">
        <v>11.8</v>
      </c>
      <c r="P18" s="9">
        <v>7.5</v>
      </c>
      <c r="Q18" s="9">
        <v>4.3</v>
      </c>
      <c r="R18" s="9">
        <v>7.1</v>
      </c>
      <c r="S18" s="9">
        <v>2.6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257511</v>
      </c>
      <c r="C19" s="8">
        <v>4207</v>
      </c>
      <c r="D19" s="8">
        <v>793</v>
      </c>
      <c r="E19" s="8">
        <v>2391</v>
      </c>
      <c r="F19" s="8">
        <v>2343</v>
      </c>
      <c r="G19" s="8">
        <v>1</v>
      </c>
      <c r="H19" s="8">
        <v>48</v>
      </c>
      <c r="I19" s="8">
        <v>32</v>
      </c>
      <c r="J19" s="8">
        <v>16</v>
      </c>
      <c r="K19" s="8">
        <v>40</v>
      </c>
      <c r="L19" s="9">
        <v>16.3</v>
      </c>
      <c r="M19" s="9">
        <v>9.2850402507077376</v>
      </c>
      <c r="N19" s="9">
        <v>2.4</v>
      </c>
      <c r="O19" s="9">
        <v>11.4</v>
      </c>
      <c r="P19" s="9">
        <v>7.6</v>
      </c>
      <c r="Q19" s="9">
        <v>3.8</v>
      </c>
      <c r="R19" s="9">
        <v>9.5</v>
      </c>
      <c r="S19" s="9">
        <v>3.1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48395</v>
      </c>
      <c r="C20" s="8">
        <v>773</v>
      </c>
      <c r="D20" s="8">
        <v>110</v>
      </c>
      <c r="E20" s="8">
        <v>328</v>
      </c>
      <c r="F20" s="8">
        <v>319</v>
      </c>
      <c r="G20" s="8">
        <v>0</v>
      </c>
      <c r="H20" s="8">
        <v>9</v>
      </c>
      <c r="I20" s="8">
        <v>3</v>
      </c>
      <c r="J20" s="8">
        <v>6</v>
      </c>
      <c r="K20" s="8">
        <v>12</v>
      </c>
      <c r="L20" s="9">
        <v>16</v>
      </c>
      <c r="M20" s="9">
        <v>6.7775596652546746</v>
      </c>
      <c r="N20" s="9">
        <v>0</v>
      </c>
      <c r="O20" s="9">
        <v>11.6</v>
      </c>
      <c r="P20" s="9">
        <v>3.9</v>
      </c>
      <c r="Q20" s="9">
        <v>7.8</v>
      </c>
      <c r="R20" s="9">
        <v>15.5</v>
      </c>
      <c r="S20" s="9">
        <v>2.2999999999999998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13707</v>
      </c>
      <c r="C21" s="8">
        <v>187</v>
      </c>
      <c r="D21" s="8">
        <v>9</v>
      </c>
      <c r="E21" s="8">
        <v>115</v>
      </c>
      <c r="F21" s="8">
        <v>110</v>
      </c>
      <c r="G21" s="8">
        <v>1</v>
      </c>
      <c r="H21" s="8">
        <v>5</v>
      </c>
      <c r="I21" s="8">
        <v>4</v>
      </c>
      <c r="J21" s="8">
        <v>1</v>
      </c>
      <c r="K21" s="8">
        <v>4</v>
      </c>
      <c r="L21" s="9">
        <v>13.6</v>
      </c>
      <c r="M21" s="9">
        <v>8.3898737871160733</v>
      </c>
      <c r="N21" s="9">
        <v>53.5</v>
      </c>
      <c r="O21" s="9">
        <v>26.7</v>
      </c>
      <c r="P21" s="9">
        <v>21.4</v>
      </c>
      <c r="Q21" s="9">
        <v>5.3</v>
      </c>
      <c r="R21" s="9">
        <v>21.4</v>
      </c>
      <c r="S21" s="9">
        <v>0.7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103961</v>
      </c>
      <c r="C22" s="8">
        <v>1676</v>
      </c>
      <c r="D22" s="8">
        <v>346</v>
      </c>
      <c r="E22" s="8">
        <v>927</v>
      </c>
      <c r="F22" s="8">
        <v>917</v>
      </c>
      <c r="G22" s="8">
        <v>1</v>
      </c>
      <c r="H22" s="8">
        <v>10</v>
      </c>
      <c r="I22" s="8">
        <v>5</v>
      </c>
      <c r="J22" s="8">
        <v>5</v>
      </c>
      <c r="K22" s="8">
        <v>10</v>
      </c>
      <c r="L22" s="9">
        <v>16.100000000000001</v>
      </c>
      <c r="M22" s="9">
        <v>8.9168053404642116</v>
      </c>
      <c r="N22" s="9">
        <v>6</v>
      </c>
      <c r="O22" s="9">
        <v>6</v>
      </c>
      <c r="P22" s="9">
        <v>3</v>
      </c>
      <c r="Q22" s="9">
        <v>3</v>
      </c>
      <c r="R22" s="9">
        <v>6</v>
      </c>
      <c r="S22" s="9">
        <v>3.3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39599</v>
      </c>
      <c r="C23" s="8">
        <v>638</v>
      </c>
      <c r="D23" s="8">
        <v>99</v>
      </c>
      <c r="E23" s="8">
        <v>204</v>
      </c>
      <c r="F23" s="8">
        <v>196</v>
      </c>
      <c r="G23" s="8">
        <v>1</v>
      </c>
      <c r="H23" s="8">
        <v>8</v>
      </c>
      <c r="I23" s="8">
        <v>4</v>
      </c>
      <c r="J23" s="8">
        <v>4</v>
      </c>
      <c r="K23" s="8">
        <v>6</v>
      </c>
      <c r="L23" s="9">
        <v>16.100000000000001</v>
      </c>
      <c r="M23" s="9">
        <v>5.1516452435667572</v>
      </c>
      <c r="N23" s="9">
        <v>15.7</v>
      </c>
      <c r="O23" s="9">
        <v>12.5</v>
      </c>
      <c r="P23" s="9">
        <v>6.3</v>
      </c>
      <c r="Q23" s="9">
        <v>6.3</v>
      </c>
      <c r="R23" s="9">
        <v>9.4</v>
      </c>
      <c r="S23" s="9">
        <v>2.5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53807</v>
      </c>
      <c r="C24" s="8">
        <v>806</v>
      </c>
      <c r="D24" s="8">
        <v>111</v>
      </c>
      <c r="E24" s="8">
        <v>513</v>
      </c>
      <c r="F24" s="8">
        <v>495</v>
      </c>
      <c r="G24" s="8">
        <v>0</v>
      </c>
      <c r="H24" s="8">
        <v>18</v>
      </c>
      <c r="I24" s="8">
        <v>12</v>
      </c>
      <c r="J24" s="8">
        <v>6</v>
      </c>
      <c r="K24" s="8">
        <v>8</v>
      </c>
      <c r="L24" s="9">
        <v>15</v>
      </c>
      <c r="M24" s="9">
        <v>9.5340754920363526</v>
      </c>
      <c r="N24" s="9">
        <v>0</v>
      </c>
      <c r="O24" s="9">
        <v>22.3</v>
      </c>
      <c r="P24" s="9">
        <v>14.9</v>
      </c>
      <c r="Q24" s="9">
        <v>7.4</v>
      </c>
      <c r="R24" s="9">
        <v>9.9</v>
      </c>
      <c r="S24" s="9">
        <v>2.1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212243</v>
      </c>
      <c r="C25" s="8">
        <v>3323</v>
      </c>
      <c r="D25" s="8">
        <v>688</v>
      </c>
      <c r="E25" s="8">
        <v>1975</v>
      </c>
      <c r="F25" s="8">
        <v>1954</v>
      </c>
      <c r="G25" s="8">
        <v>1</v>
      </c>
      <c r="H25" s="8">
        <v>21</v>
      </c>
      <c r="I25" s="8">
        <v>10</v>
      </c>
      <c r="J25" s="8">
        <v>11</v>
      </c>
      <c r="K25" s="8">
        <v>6</v>
      </c>
      <c r="L25" s="9">
        <v>15.7</v>
      </c>
      <c r="M25" s="9">
        <v>9.3053716730351539</v>
      </c>
      <c r="N25" s="9">
        <v>3</v>
      </c>
      <c r="O25" s="9">
        <v>6.3</v>
      </c>
      <c r="P25" s="9">
        <v>3</v>
      </c>
      <c r="Q25" s="9">
        <v>3.3</v>
      </c>
      <c r="R25" s="9">
        <v>1.8</v>
      </c>
      <c r="S25" s="9">
        <v>3.2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99779</v>
      </c>
      <c r="C26" s="8">
        <v>1635</v>
      </c>
      <c r="D26" s="8">
        <v>271</v>
      </c>
      <c r="E26" s="8">
        <v>725</v>
      </c>
      <c r="F26" s="8">
        <v>707</v>
      </c>
      <c r="G26" s="8">
        <v>1</v>
      </c>
      <c r="H26" s="8">
        <v>18</v>
      </c>
      <c r="I26" s="8">
        <v>16</v>
      </c>
      <c r="J26" s="8">
        <v>2</v>
      </c>
      <c r="K26" s="8">
        <v>3</v>
      </c>
      <c r="L26" s="9">
        <v>16.399999999999999</v>
      </c>
      <c r="M26" s="9">
        <v>7.2660579881538201</v>
      </c>
      <c r="N26" s="9">
        <v>6.1</v>
      </c>
      <c r="O26" s="9">
        <v>11</v>
      </c>
      <c r="P26" s="9">
        <v>9.8000000000000007</v>
      </c>
      <c r="Q26" s="9">
        <v>1.2</v>
      </c>
      <c r="R26" s="9">
        <v>1.8</v>
      </c>
      <c r="S26" s="9">
        <v>2.7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5298</v>
      </c>
      <c r="C27" s="8">
        <v>56</v>
      </c>
      <c r="D27" s="8">
        <v>3</v>
      </c>
      <c r="E27" s="8">
        <v>62</v>
      </c>
      <c r="F27" s="8">
        <v>62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10.6</v>
      </c>
      <c r="M27" s="9">
        <v>11.702529256323141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0.6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112920</v>
      </c>
      <c r="C28" s="8">
        <v>1773</v>
      </c>
      <c r="D28" s="8">
        <v>347</v>
      </c>
      <c r="E28" s="8">
        <v>1132</v>
      </c>
      <c r="F28" s="8">
        <v>1109</v>
      </c>
      <c r="G28" s="8">
        <v>0</v>
      </c>
      <c r="H28" s="8">
        <v>23</v>
      </c>
      <c r="I28" s="8">
        <v>14</v>
      </c>
      <c r="J28" s="8">
        <v>9</v>
      </c>
      <c r="K28" s="8">
        <v>9</v>
      </c>
      <c r="L28" s="9">
        <v>15.7</v>
      </c>
      <c r="M28" s="9">
        <v>10.024796315975912</v>
      </c>
      <c r="N28" s="9">
        <v>0</v>
      </c>
      <c r="O28" s="9">
        <v>13</v>
      </c>
      <c r="P28" s="9">
        <v>7.9</v>
      </c>
      <c r="Q28" s="9">
        <v>5.0999999999999996</v>
      </c>
      <c r="R28" s="9">
        <v>5.0999999999999996</v>
      </c>
      <c r="S28" s="9">
        <v>3.1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18944</v>
      </c>
      <c r="C29" s="8">
        <v>314</v>
      </c>
      <c r="D29" s="8">
        <v>30</v>
      </c>
      <c r="E29" s="8">
        <v>115</v>
      </c>
      <c r="F29" s="8">
        <v>110</v>
      </c>
      <c r="G29" s="8">
        <v>0</v>
      </c>
      <c r="H29" s="8">
        <v>5</v>
      </c>
      <c r="I29" s="8">
        <v>3</v>
      </c>
      <c r="J29" s="8">
        <v>2</v>
      </c>
      <c r="K29" s="8">
        <v>3</v>
      </c>
      <c r="L29" s="9">
        <v>16.600000000000001</v>
      </c>
      <c r="M29" s="9">
        <v>6.0705236486486482</v>
      </c>
      <c r="N29" s="9">
        <v>0</v>
      </c>
      <c r="O29" s="9">
        <v>15.9</v>
      </c>
      <c r="P29" s="9">
        <v>9.6</v>
      </c>
      <c r="Q29" s="9">
        <v>6.4</v>
      </c>
      <c r="R29" s="9">
        <v>9.6</v>
      </c>
      <c r="S29" s="9">
        <v>1.6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14453</v>
      </c>
      <c r="C30" s="8">
        <v>187</v>
      </c>
      <c r="D30" s="8">
        <v>20</v>
      </c>
      <c r="E30" s="8">
        <v>93</v>
      </c>
      <c r="F30" s="8">
        <v>92</v>
      </c>
      <c r="G30" s="8">
        <v>0</v>
      </c>
      <c r="H30" s="8">
        <v>1</v>
      </c>
      <c r="I30" s="8">
        <v>0</v>
      </c>
      <c r="J30" s="8">
        <v>1</v>
      </c>
      <c r="K30" s="11">
        <v>3</v>
      </c>
      <c r="L30" s="9">
        <v>12.9</v>
      </c>
      <c r="M30" s="9">
        <v>6.4346502456237467</v>
      </c>
      <c r="N30" s="9">
        <v>0</v>
      </c>
      <c r="O30" s="9">
        <v>5.3</v>
      </c>
      <c r="P30" s="9">
        <v>0</v>
      </c>
      <c r="Q30" s="9">
        <v>5.3</v>
      </c>
      <c r="R30" s="9">
        <v>16</v>
      </c>
      <c r="S30" s="9">
        <v>1.4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107577</v>
      </c>
      <c r="C31" s="8">
        <v>1722</v>
      </c>
      <c r="D31" s="8">
        <v>271</v>
      </c>
      <c r="E31" s="8">
        <v>1068</v>
      </c>
      <c r="F31" s="8">
        <v>1055</v>
      </c>
      <c r="G31" s="8">
        <v>2</v>
      </c>
      <c r="H31" s="8">
        <v>13</v>
      </c>
      <c r="I31" s="8">
        <v>8</v>
      </c>
      <c r="J31" s="8">
        <v>5</v>
      </c>
      <c r="K31" s="8">
        <v>14</v>
      </c>
      <c r="L31" s="9">
        <v>16</v>
      </c>
      <c r="M31" s="9">
        <v>9.9277726651607683</v>
      </c>
      <c r="N31" s="9">
        <v>11.6</v>
      </c>
      <c r="O31" s="9">
        <v>7.5</v>
      </c>
      <c r="P31" s="9">
        <v>4.5999999999999996</v>
      </c>
      <c r="Q31" s="9">
        <v>2.9</v>
      </c>
      <c r="R31" s="9">
        <v>8.1</v>
      </c>
      <c r="S31" s="9">
        <v>2.5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3378812</v>
      </c>
      <c r="C33" s="14">
        <v>58269</v>
      </c>
      <c r="D33" s="14">
        <v>10287</v>
      </c>
      <c r="E33" s="14">
        <v>27571</v>
      </c>
      <c r="F33" s="14">
        <v>26933</v>
      </c>
      <c r="G33" s="13">
        <v>22</v>
      </c>
      <c r="H33" s="13">
        <v>638</v>
      </c>
      <c r="I33" s="13">
        <v>427</v>
      </c>
      <c r="J33" s="13">
        <v>211</v>
      </c>
      <c r="K33" s="14">
        <v>368</v>
      </c>
      <c r="L33" s="16">
        <v>17.2</v>
      </c>
      <c r="M33" s="16">
        <v>8.1599686517036165</v>
      </c>
      <c r="N33" s="16">
        <v>3.8</v>
      </c>
      <c r="O33" s="16">
        <v>10.9</v>
      </c>
      <c r="P33" s="16">
        <v>7.3</v>
      </c>
      <c r="Q33" s="16">
        <v>3.6</v>
      </c>
      <c r="R33" s="17">
        <v>6.3</v>
      </c>
      <c r="S33" s="17">
        <v>3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 t="s">
        <v>65</v>
      </c>
      <c r="D34" s="8" t="s">
        <v>65</v>
      </c>
      <c r="E34" s="8">
        <v>581</v>
      </c>
      <c r="F34" s="8">
        <v>539</v>
      </c>
      <c r="G34" s="15">
        <v>2</v>
      </c>
      <c r="H34" s="15">
        <v>42</v>
      </c>
      <c r="I34" s="15">
        <v>23</v>
      </c>
      <c r="J34" s="15">
        <v>19</v>
      </c>
      <c r="K34" s="15">
        <v>6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 t="s">
        <v>65</v>
      </c>
      <c r="F35" s="8" t="s">
        <v>65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3378812</v>
      </c>
      <c r="C36" s="19">
        <v>58906</v>
      </c>
      <c r="D36" s="19">
        <v>10287</v>
      </c>
      <c r="E36" s="19">
        <v>28152</v>
      </c>
      <c r="F36" s="19">
        <v>27472</v>
      </c>
      <c r="G36" s="20">
        <v>30</v>
      </c>
      <c r="H36" s="20">
        <v>680</v>
      </c>
      <c r="I36" s="20">
        <v>450</v>
      </c>
      <c r="J36" s="20">
        <v>230</v>
      </c>
      <c r="K36" s="19">
        <v>374</v>
      </c>
      <c r="L36" s="21">
        <v>17.399999999999999</v>
      </c>
      <c r="M36" s="22">
        <v>8.3319225810728739</v>
      </c>
      <c r="N36" s="21">
        <v>5.0999999999999996</v>
      </c>
      <c r="O36" s="22">
        <v>11.5</v>
      </c>
      <c r="P36" s="21">
        <v>7.6</v>
      </c>
      <c r="Q36" s="21">
        <v>3.9</v>
      </c>
      <c r="R36" s="21">
        <v>6.3</v>
      </c>
      <c r="S36" s="21">
        <v>3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7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0"/>
      <c r="G39" s="3"/>
      <c r="H39" s="7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72"/>
      <c r="I40" s="3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77</v>
      </c>
      <c r="B41" s="3"/>
      <c r="C41" s="3"/>
      <c r="D41" s="3"/>
      <c r="E41" s="3"/>
      <c r="F41" s="3"/>
      <c r="G41" s="31"/>
      <c r="H41" s="31"/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5"/>
      <c r="H42" s="31"/>
      <c r="I42" s="3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"/>
      <c r="F57" s="3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"/>
      <c r="F58" s="3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"/>
      <c r="F59" s="3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"/>
      <c r="F60" s="3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"/>
      <c r="F61" s="3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"/>
      <c r="F62" s="3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"/>
      <c r="F63" s="3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"/>
      <c r="F64" s="3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"/>
      <c r="F65" s="3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"/>
      <c r="F66" s="3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"/>
      <c r="F67" s="3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"/>
      <c r="F68" s="3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"/>
      <c r="F69" s="3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"/>
      <c r="F70" s="3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" customHeight="1">
      <c r="A77" s="3"/>
      <c r="B77" s="3"/>
      <c r="C77" s="3"/>
      <c r="D77" s="3"/>
      <c r="E77" s="3"/>
      <c r="F77" s="3"/>
      <c r="G77" s="3"/>
      <c r="H77" s="3"/>
      <c r="I77" s="3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75" right="0.75" top="1" bottom="1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58640</v>
      </c>
      <c r="C6" s="8">
        <v>841</v>
      </c>
      <c r="D6" s="8">
        <v>142</v>
      </c>
      <c r="E6" s="8">
        <v>386</v>
      </c>
      <c r="F6" s="8">
        <v>375</v>
      </c>
      <c r="G6" s="8">
        <v>0</v>
      </c>
      <c r="H6" s="8">
        <v>11</v>
      </c>
      <c r="I6" s="8">
        <v>7</v>
      </c>
      <c r="J6" s="8">
        <v>4</v>
      </c>
      <c r="K6" s="8">
        <v>7</v>
      </c>
      <c r="L6" s="9">
        <v>14.3</v>
      </c>
      <c r="M6" s="9">
        <v>6.7</v>
      </c>
      <c r="N6" s="9">
        <v>0</v>
      </c>
      <c r="O6" s="9">
        <v>13.1</v>
      </c>
      <c r="P6" s="9">
        <v>8.3000000000000007</v>
      </c>
      <c r="Q6" s="9">
        <v>4.8</v>
      </c>
      <c r="R6" s="9">
        <v>8.3000000000000007</v>
      </c>
      <c r="S6" s="9">
        <v>2.4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1364616</v>
      </c>
      <c r="C7" s="8">
        <v>25056</v>
      </c>
      <c r="D7" s="8">
        <v>4377</v>
      </c>
      <c r="E7" s="8">
        <v>10483</v>
      </c>
      <c r="F7" s="8">
        <v>10204</v>
      </c>
      <c r="G7" s="8">
        <v>4</v>
      </c>
      <c r="H7" s="8">
        <v>279</v>
      </c>
      <c r="I7" s="8">
        <v>182</v>
      </c>
      <c r="J7" s="8">
        <v>97</v>
      </c>
      <c r="K7" s="8">
        <v>139</v>
      </c>
      <c r="L7" s="9">
        <v>18.399999999999999</v>
      </c>
      <c r="M7" s="9">
        <v>7.8</v>
      </c>
      <c r="N7" s="9">
        <v>1.6</v>
      </c>
      <c r="O7" s="9">
        <v>11.1</v>
      </c>
      <c r="P7" s="9">
        <v>7.3</v>
      </c>
      <c r="Q7" s="9">
        <v>3.9</v>
      </c>
      <c r="R7" s="9">
        <v>5.5</v>
      </c>
      <c r="S7" s="9">
        <v>3.2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232305</v>
      </c>
      <c r="C8" s="8">
        <v>4303</v>
      </c>
      <c r="D8" s="8">
        <v>708</v>
      </c>
      <c r="E8" s="8">
        <v>1457</v>
      </c>
      <c r="F8" s="8">
        <v>1421</v>
      </c>
      <c r="G8" s="8">
        <v>2</v>
      </c>
      <c r="H8" s="8">
        <v>36</v>
      </c>
      <c r="I8" s="8">
        <v>25</v>
      </c>
      <c r="J8" s="8">
        <v>11</v>
      </c>
      <c r="K8" s="8">
        <v>24</v>
      </c>
      <c r="L8" s="9">
        <v>18.5</v>
      </c>
      <c r="M8" s="9">
        <v>6.4</v>
      </c>
      <c r="N8" s="9">
        <v>4.5999999999999996</v>
      </c>
      <c r="O8" s="9">
        <v>8.4</v>
      </c>
      <c r="P8" s="9">
        <v>5.8</v>
      </c>
      <c r="Q8" s="9">
        <v>2.6</v>
      </c>
      <c r="R8" s="9">
        <v>5.6</v>
      </c>
      <c r="S8" s="9">
        <v>3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59598</v>
      </c>
      <c r="C9" s="8">
        <v>1011</v>
      </c>
      <c r="D9" s="8">
        <v>110</v>
      </c>
      <c r="E9" s="8">
        <v>435</v>
      </c>
      <c r="F9" s="8">
        <v>422</v>
      </c>
      <c r="G9" s="8">
        <v>0</v>
      </c>
      <c r="H9" s="8">
        <v>13</v>
      </c>
      <c r="I9" s="8">
        <v>7</v>
      </c>
      <c r="J9" s="8">
        <v>6</v>
      </c>
      <c r="K9" s="8">
        <v>3</v>
      </c>
      <c r="L9" s="9">
        <v>17</v>
      </c>
      <c r="M9" s="9">
        <v>7.3</v>
      </c>
      <c r="N9" s="9">
        <v>0</v>
      </c>
      <c r="O9" s="9">
        <v>12.9</v>
      </c>
      <c r="P9" s="9">
        <v>6.9</v>
      </c>
      <c r="Q9" s="9">
        <v>5.9</v>
      </c>
      <c r="R9" s="9">
        <v>3</v>
      </c>
      <c r="S9" s="9">
        <v>1.8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38114</v>
      </c>
      <c r="C10" s="8">
        <v>512</v>
      </c>
      <c r="D10" s="8">
        <v>78</v>
      </c>
      <c r="E10" s="8">
        <v>223</v>
      </c>
      <c r="F10" s="8">
        <v>217</v>
      </c>
      <c r="G10" s="8">
        <v>0</v>
      </c>
      <c r="H10" s="8">
        <v>6</v>
      </c>
      <c r="I10" s="8">
        <v>6</v>
      </c>
      <c r="J10" s="8">
        <v>0</v>
      </c>
      <c r="K10" s="8">
        <v>2</v>
      </c>
      <c r="L10" s="9">
        <v>13.4</v>
      </c>
      <c r="M10" s="9">
        <v>5.9</v>
      </c>
      <c r="N10" s="9">
        <v>0</v>
      </c>
      <c r="O10" s="9">
        <v>11.7</v>
      </c>
      <c r="P10" s="9">
        <v>11.7</v>
      </c>
      <c r="Q10" s="9">
        <v>0</v>
      </c>
      <c r="R10" s="9">
        <v>3.9</v>
      </c>
      <c r="S10" s="9">
        <v>2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131469</v>
      </c>
      <c r="C11" s="8">
        <v>2217</v>
      </c>
      <c r="D11" s="8">
        <v>443</v>
      </c>
      <c r="E11" s="10">
        <v>1238</v>
      </c>
      <c r="F11" s="8">
        <v>1208</v>
      </c>
      <c r="G11" s="8">
        <v>0</v>
      </c>
      <c r="H11" s="8">
        <v>30</v>
      </c>
      <c r="I11" s="8">
        <v>22</v>
      </c>
      <c r="J11" s="8">
        <v>8</v>
      </c>
      <c r="K11" s="8">
        <v>14</v>
      </c>
      <c r="L11" s="9">
        <v>16.899999999999999</v>
      </c>
      <c r="M11" s="9">
        <v>9.5</v>
      </c>
      <c r="N11" s="9">
        <v>0</v>
      </c>
      <c r="O11" s="9">
        <v>13.5</v>
      </c>
      <c r="P11" s="9">
        <v>9.9</v>
      </c>
      <c r="Q11" s="9">
        <v>3.6</v>
      </c>
      <c r="R11" s="9">
        <v>6.3</v>
      </c>
      <c r="S11" s="9">
        <v>3.4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33293</v>
      </c>
      <c r="C12" s="8">
        <v>589</v>
      </c>
      <c r="D12" s="8">
        <v>66</v>
      </c>
      <c r="E12" s="8">
        <v>273</v>
      </c>
      <c r="F12" s="8">
        <v>264</v>
      </c>
      <c r="G12" s="8">
        <v>0</v>
      </c>
      <c r="H12" s="8">
        <v>9</v>
      </c>
      <c r="I12" s="8">
        <v>6</v>
      </c>
      <c r="J12" s="8">
        <v>3</v>
      </c>
      <c r="K12" s="8">
        <v>5</v>
      </c>
      <c r="L12" s="9">
        <v>17.7</v>
      </c>
      <c r="M12" s="9">
        <v>8.4</v>
      </c>
      <c r="N12" s="9">
        <v>0</v>
      </c>
      <c r="O12" s="9">
        <v>15.3</v>
      </c>
      <c r="P12" s="9">
        <v>10.199999999999999</v>
      </c>
      <c r="Q12" s="9">
        <v>5.0999999999999996</v>
      </c>
      <c r="R12" s="9">
        <v>8.5</v>
      </c>
      <c r="S12" s="9">
        <v>2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62465</v>
      </c>
      <c r="C13" s="8">
        <v>1046</v>
      </c>
      <c r="D13" s="8">
        <v>168</v>
      </c>
      <c r="E13" s="8">
        <v>538</v>
      </c>
      <c r="F13" s="8">
        <v>528</v>
      </c>
      <c r="G13" s="8">
        <v>0</v>
      </c>
      <c r="H13" s="8">
        <v>10</v>
      </c>
      <c r="I13" s="8">
        <v>6</v>
      </c>
      <c r="J13" s="8">
        <v>4</v>
      </c>
      <c r="K13" s="8">
        <v>2</v>
      </c>
      <c r="L13" s="9">
        <v>16.7</v>
      </c>
      <c r="M13" s="9">
        <v>8.6</v>
      </c>
      <c r="N13" s="9">
        <v>0</v>
      </c>
      <c r="O13" s="9">
        <v>9.6</v>
      </c>
      <c r="P13" s="9">
        <v>5.7</v>
      </c>
      <c r="Q13" s="9">
        <v>3.8</v>
      </c>
      <c r="R13" s="9">
        <v>1.9</v>
      </c>
      <c r="S13" s="9">
        <v>2.7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110563</v>
      </c>
      <c r="C14" s="8">
        <v>1328</v>
      </c>
      <c r="D14" s="8">
        <v>324</v>
      </c>
      <c r="E14" s="8">
        <v>980</v>
      </c>
      <c r="F14" s="8">
        <v>967</v>
      </c>
      <c r="G14" s="8">
        <v>1</v>
      </c>
      <c r="H14" s="8">
        <v>13</v>
      </c>
      <c r="I14" s="8">
        <v>7</v>
      </c>
      <c r="J14" s="8">
        <v>6</v>
      </c>
      <c r="K14" s="8">
        <v>6</v>
      </c>
      <c r="L14" s="9">
        <v>12</v>
      </c>
      <c r="M14" s="9">
        <v>8.9</v>
      </c>
      <c r="N14" s="9">
        <v>7.5</v>
      </c>
      <c r="O14" s="9">
        <v>9.8000000000000007</v>
      </c>
      <c r="P14" s="9">
        <v>5.3</v>
      </c>
      <c r="Q14" s="9">
        <v>4.5</v>
      </c>
      <c r="R14" s="9">
        <v>4.5</v>
      </c>
      <c r="S14" s="9">
        <v>2.9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5702</v>
      </c>
      <c r="C15" s="8">
        <v>62</v>
      </c>
      <c r="D15" s="8">
        <v>11</v>
      </c>
      <c r="E15" s="8">
        <v>42</v>
      </c>
      <c r="F15" s="8">
        <v>40</v>
      </c>
      <c r="G15" s="8">
        <v>0</v>
      </c>
      <c r="H15" s="8">
        <v>2</v>
      </c>
      <c r="I15" s="8">
        <v>2</v>
      </c>
      <c r="J15" s="8">
        <v>0</v>
      </c>
      <c r="K15" s="8">
        <v>0</v>
      </c>
      <c r="L15" s="9">
        <v>10.9</v>
      </c>
      <c r="M15" s="9">
        <v>7.4</v>
      </c>
      <c r="N15" s="9">
        <v>0</v>
      </c>
      <c r="O15" s="9">
        <v>32.299999999999997</v>
      </c>
      <c r="P15" s="9">
        <v>32.299999999999997</v>
      </c>
      <c r="Q15" s="9">
        <v>0</v>
      </c>
      <c r="R15" s="9">
        <v>0</v>
      </c>
      <c r="S15" s="9">
        <v>1.9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5294</v>
      </c>
      <c r="C16" s="8">
        <v>23</v>
      </c>
      <c r="D16" s="8">
        <v>1</v>
      </c>
      <c r="E16" s="8">
        <v>38</v>
      </c>
      <c r="F16" s="8">
        <v>37</v>
      </c>
      <c r="G16" s="8">
        <v>0</v>
      </c>
      <c r="H16" s="8">
        <v>1</v>
      </c>
      <c r="I16" s="8">
        <v>0</v>
      </c>
      <c r="J16" s="8">
        <v>1</v>
      </c>
      <c r="K16" s="8">
        <v>0</v>
      </c>
      <c r="L16" s="9">
        <v>4.3</v>
      </c>
      <c r="M16" s="9">
        <v>7.2</v>
      </c>
      <c r="N16" s="9">
        <v>0</v>
      </c>
      <c r="O16" s="9">
        <v>43.5</v>
      </c>
      <c r="P16" s="9">
        <v>0</v>
      </c>
      <c r="Q16" s="9">
        <v>43.5</v>
      </c>
      <c r="R16" s="9">
        <v>0</v>
      </c>
      <c r="S16" s="9">
        <v>0.2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38384</v>
      </c>
      <c r="C17" s="8">
        <v>571</v>
      </c>
      <c r="D17" s="8">
        <v>95</v>
      </c>
      <c r="E17" s="8">
        <v>323</v>
      </c>
      <c r="F17" s="8">
        <v>319</v>
      </c>
      <c r="G17" s="8">
        <v>0</v>
      </c>
      <c r="H17" s="8">
        <v>4</v>
      </c>
      <c r="I17" s="8">
        <v>3</v>
      </c>
      <c r="J17" s="8">
        <v>1</v>
      </c>
      <c r="K17" s="8">
        <v>5</v>
      </c>
      <c r="L17" s="9">
        <v>14.9</v>
      </c>
      <c r="M17" s="9">
        <v>8.5</v>
      </c>
      <c r="N17" s="9">
        <v>0</v>
      </c>
      <c r="O17" s="9">
        <v>7</v>
      </c>
      <c r="P17" s="9">
        <v>5.3</v>
      </c>
      <c r="Q17" s="9">
        <v>1.8</v>
      </c>
      <c r="R17" s="9">
        <v>8.8000000000000007</v>
      </c>
      <c r="S17" s="9">
        <v>2.5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172719</v>
      </c>
      <c r="C18" s="8">
        <v>2914</v>
      </c>
      <c r="D18" s="8">
        <v>429</v>
      </c>
      <c r="E18" s="8">
        <v>1649</v>
      </c>
      <c r="F18" s="8">
        <v>1631</v>
      </c>
      <c r="G18" s="8">
        <v>0</v>
      </c>
      <c r="H18" s="8">
        <v>18</v>
      </c>
      <c r="I18" s="8">
        <v>12</v>
      </c>
      <c r="J18" s="8">
        <v>6</v>
      </c>
      <c r="K18" s="8">
        <v>12</v>
      </c>
      <c r="L18" s="9">
        <v>16.899999999999999</v>
      </c>
      <c r="M18" s="9">
        <v>9.6</v>
      </c>
      <c r="N18" s="9">
        <v>0</v>
      </c>
      <c r="O18" s="9">
        <v>6.2</v>
      </c>
      <c r="P18" s="9">
        <v>4.0999999999999996</v>
      </c>
      <c r="Q18" s="9">
        <v>2.1</v>
      </c>
      <c r="R18" s="9">
        <v>4.0999999999999996</v>
      </c>
      <c r="S18" s="9">
        <v>2.5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260632</v>
      </c>
      <c r="C19" s="8">
        <v>4123</v>
      </c>
      <c r="D19" s="8">
        <v>788</v>
      </c>
      <c r="E19" s="8">
        <v>2325</v>
      </c>
      <c r="F19" s="8">
        <v>2289</v>
      </c>
      <c r="G19" s="8">
        <v>1</v>
      </c>
      <c r="H19" s="8">
        <v>36</v>
      </c>
      <c r="I19" s="8">
        <v>28</v>
      </c>
      <c r="J19" s="8">
        <v>8</v>
      </c>
      <c r="K19" s="8">
        <v>35</v>
      </c>
      <c r="L19" s="9">
        <v>15.8</v>
      </c>
      <c r="M19" s="9">
        <v>9.1</v>
      </c>
      <c r="N19" s="9">
        <v>2.4</v>
      </c>
      <c r="O19" s="9">
        <v>8.6999999999999993</v>
      </c>
      <c r="P19" s="9">
        <v>6.8</v>
      </c>
      <c r="Q19" s="9">
        <v>1.9</v>
      </c>
      <c r="R19" s="9">
        <v>8.5</v>
      </c>
      <c r="S19" s="9">
        <v>3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49080</v>
      </c>
      <c r="C20" s="8">
        <v>846</v>
      </c>
      <c r="D20" s="8">
        <v>143</v>
      </c>
      <c r="E20" s="8">
        <v>314</v>
      </c>
      <c r="F20" s="8">
        <v>305</v>
      </c>
      <c r="G20" s="8">
        <v>0</v>
      </c>
      <c r="H20" s="8">
        <v>9</v>
      </c>
      <c r="I20" s="8">
        <v>7</v>
      </c>
      <c r="J20" s="8">
        <v>2</v>
      </c>
      <c r="K20" s="8">
        <v>7</v>
      </c>
      <c r="L20" s="9">
        <v>17.2</v>
      </c>
      <c r="M20" s="9">
        <v>6.5</v>
      </c>
      <c r="N20" s="9">
        <v>0</v>
      </c>
      <c r="O20" s="9">
        <v>10.6</v>
      </c>
      <c r="P20" s="9">
        <v>8.3000000000000007</v>
      </c>
      <c r="Q20" s="9">
        <v>2.4</v>
      </c>
      <c r="R20" s="9">
        <v>8.3000000000000007</v>
      </c>
      <c r="S20" s="9">
        <v>2.9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13820</v>
      </c>
      <c r="C21" s="8">
        <v>179</v>
      </c>
      <c r="D21" s="8">
        <v>9</v>
      </c>
      <c r="E21" s="8">
        <v>103</v>
      </c>
      <c r="F21" s="8">
        <v>100</v>
      </c>
      <c r="G21" s="8">
        <v>1</v>
      </c>
      <c r="H21" s="8">
        <v>3</v>
      </c>
      <c r="I21" s="8">
        <v>3</v>
      </c>
      <c r="J21" s="8">
        <v>0</v>
      </c>
      <c r="K21" s="8">
        <v>5</v>
      </c>
      <c r="L21" s="9">
        <v>13</v>
      </c>
      <c r="M21" s="9">
        <v>7.8</v>
      </c>
      <c r="N21" s="9">
        <v>55.9</v>
      </c>
      <c r="O21" s="9">
        <v>16.8</v>
      </c>
      <c r="P21" s="9">
        <v>16.8</v>
      </c>
      <c r="Q21" s="9">
        <v>0</v>
      </c>
      <c r="R21" s="9">
        <v>27.9</v>
      </c>
      <c r="S21" s="9">
        <v>0.7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104825</v>
      </c>
      <c r="C22" s="8">
        <v>1708</v>
      </c>
      <c r="D22" s="8">
        <v>306</v>
      </c>
      <c r="E22" s="8">
        <v>881</v>
      </c>
      <c r="F22" s="8">
        <v>863</v>
      </c>
      <c r="G22" s="8">
        <v>0</v>
      </c>
      <c r="H22" s="8">
        <v>18</v>
      </c>
      <c r="I22" s="8">
        <v>13</v>
      </c>
      <c r="J22" s="8">
        <v>5</v>
      </c>
      <c r="K22" s="8">
        <v>10</v>
      </c>
      <c r="L22" s="9">
        <v>16.3</v>
      </c>
      <c r="M22" s="9">
        <v>8.5</v>
      </c>
      <c r="N22" s="9">
        <v>0</v>
      </c>
      <c r="O22" s="9">
        <v>10.5</v>
      </c>
      <c r="P22" s="9">
        <v>7.6</v>
      </c>
      <c r="Q22" s="9">
        <v>2.9</v>
      </c>
      <c r="R22" s="9">
        <v>5.9</v>
      </c>
      <c r="S22" s="9">
        <v>2.9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40483</v>
      </c>
      <c r="C23" s="8">
        <v>657</v>
      </c>
      <c r="D23" s="8">
        <v>88</v>
      </c>
      <c r="E23" s="8">
        <v>264</v>
      </c>
      <c r="F23" s="8">
        <v>255</v>
      </c>
      <c r="G23" s="8">
        <v>0</v>
      </c>
      <c r="H23" s="8">
        <v>9</v>
      </c>
      <c r="I23" s="8">
        <v>2</v>
      </c>
      <c r="J23" s="8">
        <v>7</v>
      </c>
      <c r="K23" s="8">
        <v>5</v>
      </c>
      <c r="L23" s="9">
        <v>16.2</v>
      </c>
      <c r="M23" s="9">
        <v>6.6</v>
      </c>
      <c r="N23" s="9">
        <v>0</v>
      </c>
      <c r="O23" s="9">
        <v>13.7</v>
      </c>
      <c r="P23" s="9">
        <v>3</v>
      </c>
      <c r="Q23" s="9">
        <v>10.7</v>
      </c>
      <c r="R23" s="9">
        <v>7.6</v>
      </c>
      <c r="S23" s="9">
        <v>2.2000000000000002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54336</v>
      </c>
      <c r="C24" s="8">
        <v>814</v>
      </c>
      <c r="D24" s="8">
        <v>109</v>
      </c>
      <c r="E24" s="8">
        <v>417</v>
      </c>
      <c r="F24" s="8">
        <v>404</v>
      </c>
      <c r="G24" s="8">
        <v>0</v>
      </c>
      <c r="H24" s="8">
        <v>13</v>
      </c>
      <c r="I24" s="8">
        <v>10</v>
      </c>
      <c r="J24" s="8">
        <v>3</v>
      </c>
      <c r="K24" s="8">
        <v>6</v>
      </c>
      <c r="L24" s="9">
        <v>15</v>
      </c>
      <c r="M24" s="9">
        <v>7.8</v>
      </c>
      <c r="N24" s="9">
        <v>0</v>
      </c>
      <c r="O24" s="9">
        <v>16</v>
      </c>
      <c r="P24" s="9">
        <v>12.3</v>
      </c>
      <c r="Q24" s="9">
        <v>3.7</v>
      </c>
      <c r="R24" s="9">
        <v>7.4</v>
      </c>
      <c r="S24" s="9">
        <v>2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214705</v>
      </c>
      <c r="C25" s="8">
        <v>3331</v>
      </c>
      <c r="D25" s="8">
        <v>673</v>
      </c>
      <c r="E25" s="8">
        <v>2035</v>
      </c>
      <c r="F25" s="8">
        <v>1996</v>
      </c>
      <c r="G25" s="8">
        <v>1</v>
      </c>
      <c r="H25" s="8">
        <v>39</v>
      </c>
      <c r="I25" s="8">
        <v>24</v>
      </c>
      <c r="J25" s="8">
        <v>15</v>
      </c>
      <c r="K25" s="8">
        <v>6</v>
      </c>
      <c r="L25" s="9">
        <v>15.5</v>
      </c>
      <c r="M25" s="9">
        <v>9.5</v>
      </c>
      <c r="N25" s="9">
        <v>3</v>
      </c>
      <c r="O25" s="9">
        <v>11.7</v>
      </c>
      <c r="P25" s="9">
        <v>7.2</v>
      </c>
      <c r="Q25" s="9">
        <v>4.5</v>
      </c>
      <c r="R25" s="9">
        <v>1.8</v>
      </c>
      <c r="S25" s="9">
        <v>3.1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101381</v>
      </c>
      <c r="C26" s="8">
        <v>1693</v>
      </c>
      <c r="D26" s="8">
        <v>275</v>
      </c>
      <c r="E26" s="8">
        <v>676</v>
      </c>
      <c r="F26" s="8">
        <v>666</v>
      </c>
      <c r="G26" s="8">
        <v>0</v>
      </c>
      <c r="H26" s="8">
        <v>10</v>
      </c>
      <c r="I26" s="8">
        <v>7</v>
      </c>
      <c r="J26" s="8">
        <v>3</v>
      </c>
      <c r="K26" s="8">
        <v>5</v>
      </c>
      <c r="L26" s="9">
        <v>16.7</v>
      </c>
      <c r="M26" s="9">
        <v>6.7</v>
      </c>
      <c r="N26" s="9">
        <v>0</v>
      </c>
      <c r="O26" s="9">
        <v>5.9</v>
      </c>
      <c r="P26" s="9">
        <v>4.0999999999999996</v>
      </c>
      <c r="Q26" s="9">
        <v>1.8</v>
      </c>
      <c r="R26" s="9">
        <v>3</v>
      </c>
      <c r="S26" s="9">
        <v>2.7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5389</v>
      </c>
      <c r="C27" s="8">
        <v>55</v>
      </c>
      <c r="D27" s="8">
        <v>3</v>
      </c>
      <c r="E27" s="8">
        <v>64</v>
      </c>
      <c r="F27" s="8">
        <v>64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9">
        <v>10.199999999999999</v>
      </c>
      <c r="M27" s="9">
        <v>11.9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0.6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113435</v>
      </c>
      <c r="C28" s="8">
        <v>1680</v>
      </c>
      <c r="D28" s="8">
        <v>345</v>
      </c>
      <c r="E28" s="8">
        <v>1131</v>
      </c>
      <c r="F28" s="8">
        <v>1110</v>
      </c>
      <c r="G28" s="8">
        <v>0</v>
      </c>
      <c r="H28" s="8">
        <v>21</v>
      </c>
      <c r="I28" s="8">
        <v>14</v>
      </c>
      <c r="J28" s="8">
        <v>7</v>
      </c>
      <c r="K28" s="8">
        <v>7</v>
      </c>
      <c r="L28" s="9">
        <v>14.8</v>
      </c>
      <c r="M28" s="9">
        <v>10</v>
      </c>
      <c r="N28" s="9">
        <v>0</v>
      </c>
      <c r="O28" s="9">
        <v>12.5</v>
      </c>
      <c r="P28" s="9">
        <v>8.3000000000000007</v>
      </c>
      <c r="Q28" s="9">
        <v>4.2</v>
      </c>
      <c r="R28" s="9">
        <v>4.2</v>
      </c>
      <c r="S28" s="9">
        <v>3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19230</v>
      </c>
      <c r="C29" s="8">
        <v>224</v>
      </c>
      <c r="D29" s="8">
        <v>51</v>
      </c>
      <c r="E29" s="8">
        <v>140</v>
      </c>
      <c r="F29" s="8">
        <v>135</v>
      </c>
      <c r="G29" s="8">
        <v>0</v>
      </c>
      <c r="H29" s="8">
        <v>5</v>
      </c>
      <c r="I29" s="8">
        <v>4</v>
      </c>
      <c r="J29" s="8">
        <v>1</v>
      </c>
      <c r="K29" s="8">
        <v>2</v>
      </c>
      <c r="L29" s="9">
        <v>11.6</v>
      </c>
      <c r="M29" s="9">
        <v>7.4</v>
      </c>
      <c r="N29" s="9">
        <v>0</v>
      </c>
      <c r="O29" s="9">
        <v>22.3</v>
      </c>
      <c r="P29" s="9">
        <v>17.899999999999999</v>
      </c>
      <c r="Q29" s="9">
        <v>4.5</v>
      </c>
      <c r="R29" s="9">
        <v>8.9</v>
      </c>
      <c r="S29" s="9">
        <v>2.7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14721</v>
      </c>
      <c r="C30" s="8">
        <v>191</v>
      </c>
      <c r="D30" s="8">
        <v>14</v>
      </c>
      <c r="E30" s="8">
        <v>88</v>
      </c>
      <c r="F30" s="8">
        <v>86</v>
      </c>
      <c r="G30" s="8">
        <v>0</v>
      </c>
      <c r="H30" s="8">
        <v>2</v>
      </c>
      <c r="I30" s="8">
        <v>2</v>
      </c>
      <c r="J30" s="8">
        <v>0</v>
      </c>
      <c r="K30" s="11">
        <v>0</v>
      </c>
      <c r="L30" s="9">
        <v>13</v>
      </c>
      <c r="M30" s="9">
        <v>6</v>
      </c>
      <c r="N30" s="9">
        <v>0</v>
      </c>
      <c r="O30" s="9">
        <v>10.5</v>
      </c>
      <c r="P30" s="9">
        <v>10.5</v>
      </c>
      <c r="Q30" s="9">
        <v>0</v>
      </c>
      <c r="R30" s="9">
        <v>0</v>
      </c>
      <c r="S30" s="9">
        <v>1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108331</v>
      </c>
      <c r="C31" s="8">
        <v>1660</v>
      </c>
      <c r="D31" s="8">
        <v>250</v>
      </c>
      <c r="E31" s="8">
        <v>1034</v>
      </c>
      <c r="F31" s="8">
        <v>1014</v>
      </c>
      <c r="G31" s="8">
        <v>0</v>
      </c>
      <c r="H31" s="8">
        <v>20</v>
      </c>
      <c r="I31" s="8">
        <v>14</v>
      </c>
      <c r="J31" s="8">
        <v>6</v>
      </c>
      <c r="K31" s="8">
        <v>10</v>
      </c>
      <c r="L31" s="9">
        <v>15.3</v>
      </c>
      <c r="M31" s="9">
        <v>9.6</v>
      </c>
      <c r="N31" s="9">
        <v>0</v>
      </c>
      <c r="O31" s="9">
        <v>12</v>
      </c>
      <c r="P31" s="9">
        <v>8.4</v>
      </c>
      <c r="Q31" s="9">
        <v>3.6</v>
      </c>
      <c r="R31" s="9">
        <v>6</v>
      </c>
      <c r="S31" s="9">
        <v>2.2999999999999998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3413530</v>
      </c>
      <c r="C33" s="14">
        <v>57634</v>
      </c>
      <c r="D33" s="14">
        <v>10006</v>
      </c>
      <c r="E33" s="14">
        <v>27537</v>
      </c>
      <c r="F33" s="14">
        <v>26920</v>
      </c>
      <c r="G33" s="13">
        <v>10</v>
      </c>
      <c r="H33" s="13">
        <v>617</v>
      </c>
      <c r="I33" s="13">
        <v>413</v>
      </c>
      <c r="J33" s="13">
        <v>204</v>
      </c>
      <c r="K33" s="14">
        <v>317</v>
      </c>
      <c r="L33" s="16">
        <v>16.899999999999999</v>
      </c>
      <c r="M33" s="16">
        <v>8.1999999999999993</v>
      </c>
      <c r="N33" s="16">
        <v>1.7</v>
      </c>
      <c r="O33" s="16">
        <v>10.7</v>
      </c>
      <c r="P33" s="16">
        <v>7.2</v>
      </c>
      <c r="Q33" s="16">
        <v>3.5</v>
      </c>
      <c r="R33" s="17">
        <v>5.5</v>
      </c>
      <c r="S33" s="17">
        <v>2.9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575</v>
      </c>
      <c r="D34" s="8" t="s">
        <v>65</v>
      </c>
      <c r="E34" s="8">
        <v>590</v>
      </c>
      <c r="F34" s="8">
        <v>562</v>
      </c>
      <c r="G34" s="15">
        <v>1</v>
      </c>
      <c r="H34" s="15">
        <v>28</v>
      </c>
      <c r="I34" s="15">
        <v>15</v>
      </c>
      <c r="J34" s="15">
        <v>13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>
        <v>9</v>
      </c>
      <c r="D35" s="15" t="s">
        <v>65</v>
      </c>
      <c r="E35" s="15">
        <v>6</v>
      </c>
      <c r="F35" s="8">
        <v>6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3413530</v>
      </c>
      <c r="C36" s="19">
        <v>58218</v>
      </c>
      <c r="D36" s="19">
        <v>10006</v>
      </c>
      <c r="E36" s="19">
        <v>28133</v>
      </c>
      <c r="F36" s="19">
        <v>27488</v>
      </c>
      <c r="G36" s="20">
        <v>11</v>
      </c>
      <c r="H36" s="20">
        <v>645</v>
      </c>
      <c r="I36" s="20">
        <v>428</v>
      </c>
      <c r="J36" s="20">
        <v>217</v>
      </c>
      <c r="K36" s="19">
        <v>317</v>
      </c>
      <c r="L36" s="21">
        <v>17.055072022217502</v>
      </c>
      <c r="M36" s="22">
        <v>8.1999999999999993</v>
      </c>
      <c r="N36" s="21">
        <v>1.9</v>
      </c>
      <c r="O36" s="22">
        <v>11.079047717200901</v>
      </c>
      <c r="P36" s="21">
        <v>7.3516781751348397</v>
      </c>
      <c r="Q36" s="21">
        <v>3.727369542066028</v>
      </c>
      <c r="R36" s="21">
        <v>5.5</v>
      </c>
      <c r="S36" s="21">
        <v>2.9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7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0"/>
      <c r="G39" s="3"/>
      <c r="H39" s="7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"/>
      <c r="H40" s="72"/>
      <c r="I40" s="3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78</v>
      </c>
      <c r="B41" s="3"/>
      <c r="C41" s="3"/>
      <c r="D41" s="3"/>
      <c r="E41" s="3"/>
      <c r="F41" s="3"/>
      <c r="G41" s="31"/>
      <c r="H41" s="31"/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>
      <c r="A43" s="3"/>
      <c r="B43" s="3"/>
      <c r="C43" s="3"/>
      <c r="D43" s="3"/>
      <c r="E43" s="3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6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6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6"/>
      <c r="F65" s="36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6"/>
      <c r="F66" s="36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6"/>
      <c r="F67" s="36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6"/>
      <c r="F68" s="36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6"/>
      <c r="F69" s="36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"/>
      <c r="F70" s="36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6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Q4:Q5"/>
    <mergeCell ref="E4:E5"/>
    <mergeCell ref="F4:G4"/>
    <mergeCell ref="H38:H40"/>
    <mergeCell ref="K3:K5"/>
    <mergeCell ref="L4:L5"/>
    <mergeCell ref="R4:R5"/>
    <mergeCell ref="A3:A5"/>
    <mergeCell ref="B3:B5"/>
    <mergeCell ref="C3:C5"/>
    <mergeCell ref="D3:D5"/>
    <mergeCell ref="E3:J3"/>
    <mergeCell ref="L3:S3"/>
    <mergeCell ref="H4:J4"/>
    <mergeCell ref="S4:S5"/>
    <mergeCell ref="M4:M5"/>
    <mergeCell ref="N4:N5"/>
    <mergeCell ref="O4:O5"/>
    <mergeCell ref="P4:P5"/>
  </mergeCells>
  <pageMargins left="0.75" right="0.75" top="1" bottom="1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58640</v>
      </c>
      <c r="C6" s="8">
        <v>847</v>
      </c>
      <c r="D6" s="8">
        <v>102</v>
      </c>
      <c r="E6" s="8">
        <v>415</v>
      </c>
      <c r="F6" s="8">
        <v>403</v>
      </c>
      <c r="G6" s="8">
        <v>0</v>
      </c>
      <c r="H6" s="8">
        <v>12</v>
      </c>
      <c r="I6" s="8">
        <v>9</v>
      </c>
      <c r="J6" s="8">
        <v>3</v>
      </c>
      <c r="K6" s="8">
        <v>4</v>
      </c>
      <c r="L6" s="9">
        <v>14.4</v>
      </c>
      <c r="M6" s="9">
        <v>7.1</v>
      </c>
      <c r="N6" s="9">
        <v>0</v>
      </c>
      <c r="O6" s="9">
        <v>14.2</v>
      </c>
      <c r="P6" s="9">
        <v>10.6</v>
      </c>
      <c r="Q6" s="9">
        <v>3.5</v>
      </c>
      <c r="R6" s="9">
        <v>4.7</v>
      </c>
      <c r="S6" s="9">
        <v>1.7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1364616</v>
      </c>
      <c r="C7" s="8">
        <v>24517</v>
      </c>
      <c r="D7" s="8">
        <v>4608</v>
      </c>
      <c r="E7" s="8">
        <v>10395</v>
      </c>
      <c r="F7" s="8">
        <v>10185</v>
      </c>
      <c r="G7" s="8">
        <v>7</v>
      </c>
      <c r="H7" s="8">
        <v>210</v>
      </c>
      <c r="I7" s="8">
        <v>135</v>
      </c>
      <c r="J7" s="8">
        <v>75</v>
      </c>
      <c r="K7" s="8">
        <v>146</v>
      </c>
      <c r="L7" s="9">
        <v>18</v>
      </c>
      <c r="M7" s="9">
        <v>7.6</v>
      </c>
      <c r="N7" s="9">
        <v>2.4472814781580126</v>
      </c>
      <c r="O7" s="9">
        <v>8.6</v>
      </c>
      <c r="P7" s="9">
        <v>5.5</v>
      </c>
      <c r="Q7" s="9">
        <v>3.1</v>
      </c>
      <c r="R7" s="9">
        <v>6</v>
      </c>
      <c r="S7" s="9">
        <v>3.4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232305</v>
      </c>
      <c r="C8" s="8">
        <v>4200</v>
      </c>
      <c r="D8" s="8">
        <v>681</v>
      </c>
      <c r="E8" s="8">
        <v>1422</v>
      </c>
      <c r="F8" s="8">
        <v>1379</v>
      </c>
      <c r="G8" s="8">
        <v>0</v>
      </c>
      <c r="H8" s="8">
        <v>43</v>
      </c>
      <c r="I8" s="8">
        <v>26</v>
      </c>
      <c r="J8" s="8">
        <v>17</v>
      </c>
      <c r="K8" s="8">
        <v>24</v>
      </c>
      <c r="L8" s="9">
        <v>18.100000000000001</v>
      </c>
      <c r="M8" s="9">
        <v>6.1</v>
      </c>
      <c r="N8" s="9">
        <v>0</v>
      </c>
      <c r="O8" s="9">
        <v>10.199999999999999</v>
      </c>
      <c r="P8" s="9">
        <v>6.2</v>
      </c>
      <c r="Q8" s="9">
        <v>4</v>
      </c>
      <c r="R8" s="9">
        <v>5.7</v>
      </c>
      <c r="S8" s="9">
        <v>2.9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59598</v>
      </c>
      <c r="C9" s="8">
        <v>949</v>
      </c>
      <c r="D9" s="8">
        <v>115</v>
      </c>
      <c r="E9" s="8">
        <v>488</v>
      </c>
      <c r="F9" s="8">
        <v>480</v>
      </c>
      <c r="G9" s="8">
        <v>0</v>
      </c>
      <c r="H9" s="8">
        <v>8</v>
      </c>
      <c r="I9" s="8">
        <v>4</v>
      </c>
      <c r="J9" s="8">
        <v>4</v>
      </c>
      <c r="K9" s="8">
        <v>12</v>
      </c>
      <c r="L9" s="9">
        <v>15.9</v>
      </c>
      <c r="M9" s="9">
        <v>8.1999999999999993</v>
      </c>
      <c r="N9" s="9">
        <v>0</v>
      </c>
      <c r="O9" s="9">
        <v>8.4</v>
      </c>
      <c r="P9" s="9">
        <v>4.2</v>
      </c>
      <c r="Q9" s="9">
        <v>4.2</v>
      </c>
      <c r="R9" s="9">
        <v>12.6</v>
      </c>
      <c r="S9" s="9">
        <v>1.9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38114</v>
      </c>
      <c r="C10" s="8">
        <v>464</v>
      </c>
      <c r="D10" s="8">
        <v>68</v>
      </c>
      <c r="E10" s="8">
        <v>210</v>
      </c>
      <c r="F10" s="8">
        <v>203</v>
      </c>
      <c r="G10" s="8">
        <v>1</v>
      </c>
      <c r="H10" s="8">
        <v>7</v>
      </c>
      <c r="I10" s="8">
        <v>3</v>
      </c>
      <c r="J10" s="8">
        <v>4</v>
      </c>
      <c r="K10" s="8">
        <v>2</v>
      </c>
      <c r="L10" s="9">
        <v>12.2</v>
      </c>
      <c r="M10" s="9">
        <v>5.5</v>
      </c>
      <c r="N10" s="9">
        <v>21.551724137931036</v>
      </c>
      <c r="O10" s="9">
        <v>15.1</v>
      </c>
      <c r="P10" s="9">
        <v>6.5</v>
      </c>
      <c r="Q10" s="9">
        <v>8.6</v>
      </c>
      <c r="R10" s="9">
        <v>4.3</v>
      </c>
      <c r="S10" s="9">
        <v>1.8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131469</v>
      </c>
      <c r="C11" s="8">
        <v>2362</v>
      </c>
      <c r="D11" s="8">
        <v>483</v>
      </c>
      <c r="E11" s="10">
        <v>1161</v>
      </c>
      <c r="F11" s="8">
        <v>1129</v>
      </c>
      <c r="G11" s="8">
        <v>0</v>
      </c>
      <c r="H11" s="8">
        <v>32</v>
      </c>
      <c r="I11" s="8">
        <v>21</v>
      </c>
      <c r="J11" s="8">
        <v>11</v>
      </c>
      <c r="K11" s="8">
        <v>24</v>
      </c>
      <c r="L11" s="9">
        <v>18</v>
      </c>
      <c r="M11" s="9">
        <v>8.8000000000000007</v>
      </c>
      <c r="N11" s="9">
        <v>0</v>
      </c>
      <c r="O11" s="9">
        <v>13.5</v>
      </c>
      <c r="P11" s="9">
        <v>8.9</v>
      </c>
      <c r="Q11" s="9">
        <v>4.7</v>
      </c>
      <c r="R11" s="9">
        <v>10.199999999999999</v>
      </c>
      <c r="S11" s="9">
        <v>3.7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33293</v>
      </c>
      <c r="C12" s="8">
        <v>547</v>
      </c>
      <c r="D12" s="8">
        <v>64</v>
      </c>
      <c r="E12" s="8">
        <v>260</v>
      </c>
      <c r="F12" s="8">
        <v>257</v>
      </c>
      <c r="G12" s="8">
        <v>1</v>
      </c>
      <c r="H12" s="8">
        <v>3</v>
      </c>
      <c r="I12" s="8">
        <v>0</v>
      </c>
      <c r="J12" s="8">
        <v>3</v>
      </c>
      <c r="K12" s="8">
        <v>5</v>
      </c>
      <c r="L12" s="9">
        <v>16.399999999999999</v>
      </c>
      <c r="M12" s="9">
        <v>7.8</v>
      </c>
      <c r="N12" s="9">
        <v>18.3</v>
      </c>
      <c r="O12" s="9">
        <v>5.5</v>
      </c>
      <c r="P12" s="9">
        <v>0</v>
      </c>
      <c r="Q12" s="9">
        <v>5.5</v>
      </c>
      <c r="R12" s="9">
        <v>9.1</v>
      </c>
      <c r="S12" s="9">
        <v>1.9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62465</v>
      </c>
      <c r="C13" s="8">
        <v>909</v>
      </c>
      <c r="D13" s="8">
        <v>160</v>
      </c>
      <c r="E13" s="8">
        <v>432</v>
      </c>
      <c r="F13" s="8">
        <v>422</v>
      </c>
      <c r="G13" s="8">
        <v>0</v>
      </c>
      <c r="H13" s="8">
        <v>10</v>
      </c>
      <c r="I13" s="8">
        <v>4</v>
      </c>
      <c r="J13" s="8">
        <v>6</v>
      </c>
      <c r="K13" s="8">
        <v>9</v>
      </c>
      <c r="L13" s="9">
        <v>14.6</v>
      </c>
      <c r="M13" s="9">
        <v>6.9</v>
      </c>
      <c r="N13" s="9">
        <v>0</v>
      </c>
      <c r="O13" s="9">
        <v>11</v>
      </c>
      <c r="P13" s="9">
        <v>4.4000000000000004</v>
      </c>
      <c r="Q13" s="9">
        <v>6.6</v>
      </c>
      <c r="R13" s="9">
        <v>9.9</v>
      </c>
      <c r="S13" s="9">
        <v>2.6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110563</v>
      </c>
      <c r="C14" s="8">
        <v>1342</v>
      </c>
      <c r="D14" s="8">
        <v>293</v>
      </c>
      <c r="E14" s="8">
        <v>995</v>
      </c>
      <c r="F14" s="8">
        <v>980</v>
      </c>
      <c r="G14" s="8">
        <v>0</v>
      </c>
      <c r="H14" s="8">
        <v>15</v>
      </c>
      <c r="I14" s="8">
        <v>12</v>
      </c>
      <c r="J14" s="8">
        <v>3</v>
      </c>
      <c r="K14" s="8">
        <v>6</v>
      </c>
      <c r="L14" s="9">
        <v>12.1</v>
      </c>
      <c r="M14" s="9">
        <v>9</v>
      </c>
      <c r="N14" s="9">
        <v>7.4515648286140088</v>
      </c>
      <c r="O14" s="9">
        <v>11.2</v>
      </c>
      <c r="P14" s="9">
        <v>8.9</v>
      </c>
      <c r="Q14" s="9">
        <v>2.2000000000000002</v>
      </c>
      <c r="R14" s="9">
        <v>4.5</v>
      </c>
      <c r="S14" s="9">
        <v>2.7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5702</v>
      </c>
      <c r="C15" s="8">
        <v>59</v>
      </c>
      <c r="D15" s="8">
        <v>5</v>
      </c>
      <c r="E15" s="8">
        <v>46</v>
      </c>
      <c r="F15" s="8">
        <v>45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9">
        <v>10.3</v>
      </c>
      <c r="M15" s="9">
        <v>8.1</v>
      </c>
      <c r="N15" s="9">
        <v>0</v>
      </c>
      <c r="O15" s="9">
        <v>16.899999999999999</v>
      </c>
      <c r="P15" s="9">
        <v>16.899999999999999</v>
      </c>
      <c r="Q15" s="9">
        <v>0</v>
      </c>
      <c r="R15" s="9">
        <v>16.899999999999999</v>
      </c>
      <c r="S15" s="9">
        <v>0.9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5294</v>
      </c>
      <c r="C16" s="8">
        <v>22</v>
      </c>
      <c r="D16" s="8">
        <v>1</v>
      </c>
      <c r="E16" s="8">
        <v>29</v>
      </c>
      <c r="F16" s="8">
        <v>27</v>
      </c>
      <c r="G16" s="8">
        <v>0</v>
      </c>
      <c r="H16" s="8">
        <v>2</v>
      </c>
      <c r="I16" s="8">
        <v>2</v>
      </c>
      <c r="J16" s="8">
        <v>0</v>
      </c>
      <c r="K16" s="8">
        <v>1</v>
      </c>
      <c r="L16" s="9">
        <v>4.2</v>
      </c>
      <c r="M16" s="9">
        <v>5.5</v>
      </c>
      <c r="N16" s="9">
        <v>0</v>
      </c>
      <c r="O16" s="9" t="s">
        <v>65</v>
      </c>
      <c r="P16" s="9" t="s">
        <v>65</v>
      </c>
      <c r="Q16" s="9" t="s">
        <v>65</v>
      </c>
      <c r="R16" s="9">
        <v>45.5</v>
      </c>
      <c r="S16" s="9">
        <v>0.2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38384</v>
      </c>
      <c r="C17" s="8">
        <v>557</v>
      </c>
      <c r="D17" s="8">
        <v>94</v>
      </c>
      <c r="E17" s="8">
        <v>358</v>
      </c>
      <c r="F17" s="8">
        <v>347</v>
      </c>
      <c r="G17" s="8">
        <v>0</v>
      </c>
      <c r="H17" s="8">
        <v>11</v>
      </c>
      <c r="I17" s="8">
        <v>8</v>
      </c>
      <c r="J17" s="8">
        <v>3</v>
      </c>
      <c r="K17" s="8">
        <v>4</v>
      </c>
      <c r="L17" s="9">
        <v>14.5</v>
      </c>
      <c r="M17" s="9">
        <v>9.3000000000000007</v>
      </c>
      <c r="N17" s="9">
        <v>0</v>
      </c>
      <c r="O17" s="9">
        <v>19.7</v>
      </c>
      <c r="P17" s="9">
        <v>14.4</v>
      </c>
      <c r="Q17" s="9">
        <v>5.4</v>
      </c>
      <c r="R17" s="9">
        <v>7.2</v>
      </c>
      <c r="S17" s="9">
        <v>2.4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172719</v>
      </c>
      <c r="C18" s="8">
        <v>2877</v>
      </c>
      <c r="D18" s="8">
        <v>469</v>
      </c>
      <c r="E18" s="8">
        <v>1668</v>
      </c>
      <c r="F18" s="8">
        <v>1644</v>
      </c>
      <c r="G18" s="8">
        <v>0</v>
      </c>
      <c r="H18" s="8">
        <v>24</v>
      </c>
      <c r="I18" s="8">
        <v>18</v>
      </c>
      <c r="J18" s="8">
        <v>6</v>
      </c>
      <c r="K18" s="8">
        <v>27</v>
      </c>
      <c r="L18" s="9">
        <v>16.7</v>
      </c>
      <c r="M18" s="9">
        <v>9.6999999999999993</v>
      </c>
      <c r="N18" s="9">
        <v>0</v>
      </c>
      <c r="O18" s="9">
        <v>8.3000000000000007</v>
      </c>
      <c r="P18" s="9">
        <v>6.3</v>
      </c>
      <c r="Q18" s="9">
        <v>2.1</v>
      </c>
      <c r="R18" s="9">
        <v>9.4</v>
      </c>
      <c r="S18" s="9">
        <v>2.7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260632</v>
      </c>
      <c r="C19" s="8">
        <v>4100</v>
      </c>
      <c r="D19" s="8">
        <v>812</v>
      </c>
      <c r="E19" s="8">
        <v>2374</v>
      </c>
      <c r="F19" s="8">
        <v>2325</v>
      </c>
      <c r="G19" s="8">
        <v>0</v>
      </c>
      <c r="H19" s="8">
        <v>49</v>
      </c>
      <c r="I19" s="8">
        <v>35</v>
      </c>
      <c r="J19" s="8">
        <v>14</v>
      </c>
      <c r="K19" s="8">
        <v>27</v>
      </c>
      <c r="L19" s="9">
        <v>15.7</v>
      </c>
      <c r="M19" s="9">
        <v>9.1</v>
      </c>
      <c r="N19" s="9">
        <v>0</v>
      </c>
      <c r="O19" s="9">
        <v>12</v>
      </c>
      <c r="P19" s="9">
        <v>8.5</v>
      </c>
      <c r="Q19" s="9">
        <v>3.4</v>
      </c>
      <c r="R19" s="9">
        <v>6.6</v>
      </c>
      <c r="S19" s="9">
        <v>3.1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49080</v>
      </c>
      <c r="C20" s="8">
        <v>820</v>
      </c>
      <c r="D20" s="8">
        <v>106</v>
      </c>
      <c r="E20" s="8">
        <v>325</v>
      </c>
      <c r="F20" s="8">
        <v>318</v>
      </c>
      <c r="G20" s="8">
        <v>0</v>
      </c>
      <c r="H20" s="8">
        <v>7</v>
      </c>
      <c r="I20" s="8">
        <v>2</v>
      </c>
      <c r="J20" s="8">
        <v>5</v>
      </c>
      <c r="K20" s="8">
        <v>4</v>
      </c>
      <c r="L20" s="9">
        <v>16.7</v>
      </c>
      <c r="M20" s="9">
        <v>6.6</v>
      </c>
      <c r="N20" s="9">
        <v>0</v>
      </c>
      <c r="O20" s="9">
        <v>8.5</v>
      </c>
      <c r="P20" s="9">
        <v>2.4</v>
      </c>
      <c r="Q20" s="9">
        <v>6.1</v>
      </c>
      <c r="R20" s="9">
        <v>4.9000000000000004</v>
      </c>
      <c r="S20" s="9">
        <v>2.2000000000000002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13820</v>
      </c>
      <c r="C21" s="8">
        <v>168</v>
      </c>
      <c r="D21" s="8">
        <v>8</v>
      </c>
      <c r="E21" s="8">
        <v>86</v>
      </c>
      <c r="F21" s="8">
        <v>83</v>
      </c>
      <c r="G21" s="8">
        <v>0</v>
      </c>
      <c r="H21" s="8">
        <v>3</v>
      </c>
      <c r="I21" s="8">
        <v>3</v>
      </c>
      <c r="J21" s="8">
        <v>0</v>
      </c>
      <c r="K21" s="8">
        <v>6</v>
      </c>
      <c r="L21" s="9">
        <v>12.2</v>
      </c>
      <c r="M21" s="9">
        <v>6.2</v>
      </c>
      <c r="N21" s="9">
        <v>0</v>
      </c>
      <c r="O21" s="9">
        <v>17.899999999999999</v>
      </c>
      <c r="P21" s="9">
        <v>17.899999999999999</v>
      </c>
      <c r="Q21" s="9">
        <v>0</v>
      </c>
      <c r="R21" s="9">
        <v>35.700000000000003</v>
      </c>
      <c r="S21" s="9">
        <v>0.6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104825</v>
      </c>
      <c r="C22" s="8">
        <v>1602</v>
      </c>
      <c r="D22" s="8">
        <v>296</v>
      </c>
      <c r="E22" s="8">
        <v>876</v>
      </c>
      <c r="F22" s="8">
        <v>858</v>
      </c>
      <c r="G22" s="8">
        <v>0</v>
      </c>
      <c r="H22" s="8">
        <v>18</v>
      </c>
      <c r="I22" s="8">
        <v>11</v>
      </c>
      <c r="J22" s="8">
        <v>7</v>
      </c>
      <c r="K22" s="8">
        <v>6</v>
      </c>
      <c r="L22" s="9">
        <v>15.3</v>
      </c>
      <c r="M22" s="9">
        <v>8.4</v>
      </c>
      <c r="N22" s="9">
        <v>0</v>
      </c>
      <c r="O22" s="9">
        <v>11.2</v>
      </c>
      <c r="P22" s="9">
        <v>6.9</v>
      </c>
      <c r="Q22" s="9">
        <v>4.4000000000000004</v>
      </c>
      <c r="R22" s="9">
        <v>3.7</v>
      </c>
      <c r="S22" s="9">
        <v>2.8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40483</v>
      </c>
      <c r="C23" s="8">
        <v>558</v>
      </c>
      <c r="D23" s="8">
        <v>84</v>
      </c>
      <c r="E23" s="8">
        <v>220</v>
      </c>
      <c r="F23" s="8">
        <v>217</v>
      </c>
      <c r="G23" s="8">
        <v>0</v>
      </c>
      <c r="H23" s="8">
        <v>3</v>
      </c>
      <c r="I23" s="8">
        <v>2</v>
      </c>
      <c r="J23" s="8">
        <v>1</v>
      </c>
      <c r="K23" s="8">
        <v>0</v>
      </c>
      <c r="L23" s="9">
        <v>13.8</v>
      </c>
      <c r="M23" s="9">
        <v>5.4</v>
      </c>
      <c r="N23" s="9">
        <v>0</v>
      </c>
      <c r="O23" s="9">
        <v>5.4</v>
      </c>
      <c r="P23" s="9">
        <v>3.6</v>
      </c>
      <c r="Q23" s="9">
        <v>1.8</v>
      </c>
      <c r="R23" s="9">
        <v>0</v>
      </c>
      <c r="S23" s="9">
        <v>2.1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54336</v>
      </c>
      <c r="C24" s="8">
        <v>937</v>
      </c>
      <c r="D24" s="8">
        <v>122</v>
      </c>
      <c r="E24" s="8">
        <v>469</v>
      </c>
      <c r="F24" s="8">
        <v>462</v>
      </c>
      <c r="G24" s="8">
        <v>0</v>
      </c>
      <c r="H24" s="8">
        <v>7</v>
      </c>
      <c r="I24" s="8">
        <v>7</v>
      </c>
      <c r="J24" s="8">
        <v>0</v>
      </c>
      <c r="K24" s="8">
        <v>6</v>
      </c>
      <c r="L24" s="9">
        <v>17.2</v>
      </c>
      <c r="M24" s="9">
        <v>8.6</v>
      </c>
      <c r="N24" s="9">
        <v>0</v>
      </c>
      <c r="O24" s="9">
        <v>7.5</v>
      </c>
      <c r="P24" s="9">
        <v>7.5</v>
      </c>
      <c r="Q24" s="9">
        <v>0</v>
      </c>
      <c r="R24" s="9">
        <v>6.4</v>
      </c>
      <c r="S24" s="9">
        <v>2.2000000000000002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214705</v>
      </c>
      <c r="C25" s="8">
        <v>3307</v>
      </c>
      <c r="D25" s="8">
        <v>649</v>
      </c>
      <c r="E25" s="8">
        <v>1957</v>
      </c>
      <c r="F25" s="8">
        <v>1933</v>
      </c>
      <c r="G25" s="8">
        <v>0</v>
      </c>
      <c r="H25" s="8">
        <v>24</v>
      </c>
      <c r="I25" s="8">
        <v>16</v>
      </c>
      <c r="J25" s="8">
        <v>8</v>
      </c>
      <c r="K25" s="8">
        <v>20</v>
      </c>
      <c r="L25" s="9">
        <v>15.4</v>
      </c>
      <c r="M25" s="9">
        <v>9.1</v>
      </c>
      <c r="N25" s="9">
        <v>0</v>
      </c>
      <c r="O25" s="9">
        <v>7.3</v>
      </c>
      <c r="P25" s="9">
        <v>4.8</v>
      </c>
      <c r="Q25" s="9">
        <v>2.4</v>
      </c>
      <c r="R25" s="9">
        <v>6</v>
      </c>
      <c r="S25" s="9">
        <v>3</v>
      </c>
      <c r="T25" s="37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101381</v>
      </c>
      <c r="C26" s="8">
        <v>1663</v>
      </c>
      <c r="D26" s="8">
        <v>253</v>
      </c>
      <c r="E26" s="8">
        <v>681</v>
      </c>
      <c r="F26" s="8">
        <v>666</v>
      </c>
      <c r="G26" s="8">
        <v>0</v>
      </c>
      <c r="H26" s="8">
        <v>15</v>
      </c>
      <c r="I26" s="8">
        <v>9</v>
      </c>
      <c r="J26" s="8">
        <v>6</v>
      </c>
      <c r="K26" s="8">
        <v>14</v>
      </c>
      <c r="L26" s="9">
        <v>16.399999999999999</v>
      </c>
      <c r="M26" s="9">
        <v>6.7</v>
      </c>
      <c r="N26" s="9">
        <v>0</v>
      </c>
      <c r="O26" s="9">
        <v>9</v>
      </c>
      <c r="P26" s="9">
        <v>5.4</v>
      </c>
      <c r="Q26" s="9">
        <v>3.6</v>
      </c>
      <c r="R26" s="9">
        <v>8.4</v>
      </c>
      <c r="S26" s="9">
        <v>2.5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5389</v>
      </c>
      <c r="C27" s="8">
        <v>63</v>
      </c>
      <c r="D27" s="8">
        <v>5</v>
      </c>
      <c r="E27" s="8">
        <v>59</v>
      </c>
      <c r="F27" s="8">
        <v>59</v>
      </c>
      <c r="G27" s="8">
        <v>0</v>
      </c>
      <c r="H27" s="8">
        <v>0</v>
      </c>
      <c r="I27" s="8">
        <v>0</v>
      </c>
      <c r="J27" s="8">
        <v>0</v>
      </c>
      <c r="K27" s="8">
        <v>2</v>
      </c>
      <c r="L27" s="9">
        <v>11.7</v>
      </c>
      <c r="M27" s="9">
        <v>10.9</v>
      </c>
      <c r="N27" s="9">
        <v>0</v>
      </c>
      <c r="O27" s="9">
        <v>0</v>
      </c>
      <c r="P27" s="9">
        <v>0</v>
      </c>
      <c r="Q27" s="9">
        <v>0</v>
      </c>
      <c r="R27" s="9">
        <v>31.7</v>
      </c>
      <c r="S27" s="9">
        <v>0.9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113435</v>
      </c>
      <c r="C28" s="8">
        <v>1805</v>
      </c>
      <c r="D28" s="8">
        <v>310</v>
      </c>
      <c r="E28" s="8">
        <v>1098</v>
      </c>
      <c r="F28" s="8">
        <v>1078</v>
      </c>
      <c r="G28" s="8">
        <v>0</v>
      </c>
      <c r="H28" s="8">
        <v>20</v>
      </c>
      <c r="I28" s="8">
        <v>12</v>
      </c>
      <c r="J28" s="8">
        <v>8</v>
      </c>
      <c r="K28" s="8">
        <v>10</v>
      </c>
      <c r="L28" s="9">
        <v>15.9</v>
      </c>
      <c r="M28" s="9">
        <v>9.6999999999999993</v>
      </c>
      <c r="N28" s="9">
        <v>0</v>
      </c>
      <c r="O28" s="9">
        <v>11.1</v>
      </c>
      <c r="P28" s="9">
        <v>6.6</v>
      </c>
      <c r="Q28" s="9">
        <v>4.4000000000000004</v>
      </c>
      <c r="R28" s="9">
        <v>5.5</v>
      </c>
      <c r="S28" s="9">
        <v>2.7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19230</v>
      </c>
      <c r="C29" s="8">
        <v>203</v>
      </c>
      <c r="D29" s="8">
        <v>42</v>
      </c>
      <c r="E29" s="8">
        <v>122</v>
      </c>
      <c r="F29" s="8">
        <v>121</v>
      </c>
      <c r="G29" s="8">
        <v>0</v>
      </c>
      <c r="H29" s="8">
        <v>1</v>
      </c>
      <c r="I29" s="8">
        <v>1</v>
      </c>
      <c r="J29" s="8">
        <v>0</v>
      </c>
      <c r="K29" s="8">
        <v>0</v>
      </c>
      <c r="L29" s="9">
        <v>10.6</v>
      </c>
      <c r="M29" s="9">
        <v>6.3</v>
      </c>
      <c r="N29" s="9">
        <v>0</v>
      </c>
      <c r="O29" s="9">
        <v>4.9000000000000004</v>
      </c>
      <c r="P29" s="9">
        <v>4.9000000000000004</v>
      </c>
      <c r="Q29" s="9">
        <v>0</v>
      </c>
      <c r="R29" s="9">
        <v>0</v>
      </c>
      <c r="S29" s="9">
        <v>2.2000000000000002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14721</v>
      </c>
      <c r="C30" s="8">
        <v>167</v>
      </c>
      <c r="D30" s="8">
        <v>18</v>
      </c>
      <c r="E30" s="8">
        <v>110</v>
      </c>
      <c r="F30" s="8">
        <v>107</v>
      </c>
      <c r="G30" s="8">
        <v>0</v>
      </c>
      <c r="H30" s="8">
        <v>3</v>
      </c>
      <c r="I30" s="8">
        <v>2</v>
      </c>
      <c r="J30" s="8">
        <v>1</v>
      </c>
      <c r="K30" s="11">
        <v>2</v>
      </c>
      <c r="L30" s="9">
        <v>11.3</v>
      </c>
      <c r="M30" s="9">
        <v>7.5</v>
      </c>
      <c r="N30" s="9">
        <v>0</v>
      </c>
      <c r="O30" s="9">
        <v>18</v>
      </c>
      <c r="P30" s="9">
        <v>12</v>
      </c>
      <c r="Q30" s="9">
        <v>6</v>
      </c>
      <c r="R30" s="9">
        <v>12</v>
      </c>
      <c r="S30" s="9">
        <v>1.2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108331</v>
      </c>
      <c r="C31" s="8">
        <v>1553</v>
      </c>
      <c r="D31" s="8">
        <v>268</v>
      </c>
      <c r="E31" s="8">
        <v>963</v>
      </c>
      <c r="F31" s="8">
        <v>950</v>
      </c>
      <c r="G31" s="8">
        <v>0</v>
      </c>
      <c r="H31" s="8">
        <v>13</v>
      </c>
      <c r="I31" s="8">
        <v>10</v>
      </c>
      <c r="J31" s="8">
        <v>3</v>
      </c>
      <c r="K31" s="8">
        <v>9</v>
      </c>
      <c r="L31" s="9">
        <v>14.3</v>
      </c>
      <c r="M31" s="9">
        <v>8.9</v>
      </c>
      <c r="N31" s="9">
        <v>0</v>
      </c>
      <c r="O31" s="9">
        <v>8.4</v>
      </c>
      <c r="P31" s="9">
        <v>6.4</v>
      </c>
      <c r="Q31" s="9">
        <v>1.9</v>
      </c>
      <c r="R31" s="9">
        <v>5.8</v>
      </c>
      <c r="S31" s="9">
        <v>2.5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3413530</v>
      </c>
      <c r="C33" s="14">
        <v>56598</v>
      </c>
      <c r="D33" s="14">
        <v>10116</v>
      </c>
      <c r="E33" s="14">
        <v>27219</v>
      </c>
      <c r="F33" s="14">
        <v>26678</v>
      </c>
      <c r="G33" s="13">
        <v>9</v>
      </c>
      <c r="H33" s="13">
        <v>541</v>
      </c>
      <c r="I33" s="13">
        <v>353</v>
      </c>
      <c r="J33" s="13">
        <v>188</v>
      </c>
      <c r="K33" s="14">
        <v>371</v>
      </c>
      <c r="L33" s="16">
        <v>16.600000000000001</v>
      </c>
      <c r="M33" s="16">
        <v>8</v>
      </c>
      <c r="N33" s="16">
        <v>1.6</v>
      </c>
      <c r="O33" s="16">
        <v>9.6</v>
      </c>
      <c r="P33" s="16">
        <v>6.2</v>
      </c>
      <c r="Q33" s="16">
        <v>3.3</v>
      </c>
      <c r="R33" s="17">
        <v>6.6</v>
      </c>
      <c r="S33" s="17">
        <v>3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584</v>
      </c>
      <c r="D34" s="8" t="s">
        <v>65</v>
      </c>
      <c r="E34" s="8">
        <v>539</v>
      </c>
      <c r="F34" s="8">
        <v>516</v>
      </c>
      <c r="G34" s="15">
        <v>1</v>
      </c>
      <c r="H34" s="15">
        <v>23</v>
      </c>
      <c r="I34" s="15">
        <v>7</v>
      </c>
      <c r="J34" s="15">
        <v>16</v>
      </c>
      <c r="K34" s="15">
        <v>6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>
        <v>4</v>
      </c>
      <c r="F35" s="8">
        <v>4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3413530</v>
      </c>
      <c r="C36" s="19">
        <v>57182</v>
      </c>
      <c r="D36" s="19">
        <v>10116</v>
      </c>
      <c r="E36" s="19">
        <v>27762</v>
      </c>
      <c r="F36" s="19">
        <v>27198</v>
      </c>
      <c r="G36" s="20">
        <v>10</v>
      </c>
      <c r="H36" s="20">
        <v>564</v>
      </c>
      <c r="I36" s="20">
        <v>360</v>
      </c>
      <c r="J36" s="20">
        <v>204</v>
      </c>
      <c r="K36" s="19">
        <v>377</v>
      </c>
      <c r="L36" s="21">
        <v>16.751573883926611</v>
      </c>
      <c r="M36" s="22">
        <v>8.1329298409564306</v>
      </c>
      <c r="N36" s="21">
        <v>1.7488020705816516</v>
      </c>
      <c r="O36" s="22">
        <v>9.8632436780805151</v>
      </c>
      <c r="P36" s="21">
        <v>6.2956874540939456</v>
      </c>
      <c r="Q36" s="21">
        <v>3.5675562239865695</v>
      </c>
      <c r="R36" s="21">
        <v>6.5929838060928265</v>
      </c>
      <c r="S36" s="21">
        <v>2.9635011263999438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1"/>
      <c r="H38" s="31"/>
      <c r="I38" s="3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"/>
      <c r="G39" s="35"/>
      <c r="H39" s="31"/>
      <c r="I39" s="3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5"/>
      <c r="H40" s="31"/>
      <c r="I40" s="3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79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>
      <c r="A43" s="3"/>
      <c r="B43" s="3"/>
      <c r="C43" s="3"/>
      <c r="D43" s="3"/>
      <c r="E43" s="36"/>
      <c r="F43" s="36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6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0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0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0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0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0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0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0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"/>
      <c r="F65" s="3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"/>
      <c r="F66" s="3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"/>
      <c r="F67" s="3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"/>
      <c r="F68" s="3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"/>
      <c r="F69" s="3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K3:K5"/>
    <mergeCell ref="L4:L5"/>
    <mergeCell ref="M4:M5"/>
    <mergeCell ref="L3:S3"/>
    <mergeCell ref="S4:S5"/>
    <mergeCell ref="N4:N5"/>
    <mergeCell ref="O4:O5"/>
    <mergeCell ref="P4:P5"/>
    <mergeCell ref="Q4:Q5"/>
    <mergeCell ref="R4:R5"/>
    <mergeCell ref="A3:A5"/>
    <mergeCell ref="B3:B5"/>
    <mergeCell ref="C3:C5"/>
    <mergeCell ref="D3:D5"/>
    <mergeCell ref="E3:J3"/>
    <mergeCell ref="H4:J4"/>
    <mergeCell ref="E4:E5"/>
    <mergeCell ref="F4:G4"/>
  </mergeCells>
  <pageMargins left="0.75" right="0.75" top="1" bottom="1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61677.684719303252</v>
      </c>
      <c r="C6" s="8">
        <v>744</v>
      </c>
      <c r="D6" s="8">
        <v>124</v>
      </c>
      <c r="E6" s="8">
        <v>404</v>
      </c>
      <c r="F6" s="8">
        <v>393</v>
      </c>
      <c r="G6" s="8">
        <v>0</v>
      </c>
      <c r="H6" s="8">
        <v>11</v>
      </c>
      <c r="I6" s="8">
        <v>11</v>
      </c>
      <c r="J6" s="8">
        <v>0</v>
      </c>
      <c r="K6" s="8">
        <v>5</v>
      </c>
      <c r="L6" s="9">
        <v>12.062709606982871</v>
      </c>
      <c r="M6" s="9">
        <v>6.5501810231466138</v>
      </c>
      <c r="N6" s="9">
        <v>0</v>
      </c>
      <c r="O6" s="9">
        <v>14.78494623655914</v>
      </c>
      <c r="P6" s="9">
        <v>14.78494623655914</v>
      </c>
      <c r="Q6" s="9">
        <v>0</v>
      </c>
      <c r="R6" s="9">
        <v>6.720430107526882</v>
      </c>
      <c r="S6" s="9">
        <v>2.0104516011638101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1378063.9965142084</v>
      </c>
      <c r="C7" s="8">
        <v>23572</v>
      </c>
      <c r="D7" s="8">
        <v>4533</v>
      </c>
      <c r="E7" s="8">
        <v>10689</v>
      </c>
      <c r="F7" s="8">
        <v>10458</v>
      </c>
      <c r="G7" s="8">
        <v>4</v>
      </c>
      <c r="H7" s="8">
        <v>231</v>
      </c>
      <c r="I7" s="8">
        <v>149</v>
      </c>
      <c r="J7" s="8">
        <v>82</v>
      </c>
      <c r="K7" s="8">
        <v>159</v>
      </c>
      <c r="L7" s="9">
        <v>17.10515626242686</v>
      </c>
      <c r="M7" s="9">
        <v>7.7565338235652774</v>
      </c>
      <c r="N7" s="9">
        <v>0.37421648423613058</v>
      </c>
      <c r="O7" s="9">
        <v>9.7997624300016977</v>
      </c>
      <c r="P7" s="9">
        <v>6.3210588834210082</v>
      </c>
      <c r="Q7" s="9">
        <v>3.4787035465806886</v>
      </c>
      <c r="R7" s="9">
        <v>6.7452910232479217</v>
      </c>
      <c r="S7" s="9">
        <v>3.2893973077202174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246842.45663333498</v>
      </c>
      <c r="C8" s="8">
        <v>4271</v>
      </c>
      <c r="D8" s="8">
        <v>650</v>
      </c>
      <c r="E8" s="8">
        <v>1533</v>
      </c>
      <c r="F8" s="8">
        <v>1501</v>
      </c>
      <c r="G8" s="8">
        <v>1</v>
      </c>
      <c r="H8" s="8">
        <v>32</v>
      </c>
      <c r="I8" s="8">
        <v>25</v>
      </c>
      <c r="J8" s="8">
        <v>7</v>
      </c>
      <c r="K8" s="8">
        <v>22</v>
      </c>
      <c r="L8" s="9">
        <v>17.302534005907393</v>
      </c>
      <c r="M8" s="9">
        <v>6.2104389208747452</v>
      </c>
      <c r="N8" s="9">
        <v>0.65231572080887146</v>
      </c>
      <c r="O8" s="9">
        <v>7.4923905408569427</v>
      </c>
      <c r="P8" s="9">
        <v>5.8534301100444859</v>
      </c>
      <c r="Q8" s="9">
        <v>1.6389604308124561</v>
      </c>
      <c r="R8" s="9">
        <v>5.1510184968391473</v>
      </c>
      <c r="S8" s="9">
        <v>2.6332585117864218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61112.428841707835</v>
      </c>
      <c r="C9" s="8">
        <v>997</v>
      </c>
      <c r="D9" s="8">
        <v>100</v>
      </c>
      <c r="E9" s="8">
        <v>490</v>
      </c>
      <c r="F9" s="8">
        <v>482</v>
      </c>
      <c r="G9" s="8">
        <v>0</v>
      </c>
      <c r="H9" s="8">
        <v>8</v>
      </c>
      <c r="I9" s="8">
        <v>6</v>
      </c>
      <c r="J9" s="8">
        <v>2</v>
      </c>
      <c r="K9" s="8">
        <v>7</v>
      </c>
      <c r="L9" s="9">
        <v>16.31419367380094</v>
      </c>
      <c r="M9" s="9">
        <v>8.0180089269432901</v>
      </c>
      <c r="N9" s="9">
        <v>0</v>
      </c>
      <c r="O9" s="9">
        <v>8.0240722166499499</v>
      </c>
      <c r="P9" s="9">
        <v>6.0180541624874619</v>
      </c>
      <c r="Q9" s="9">
        <v>2.0060180541624875</v>
      </c>
      <c r="R9" s="9">
        <v>7.0210631895687063</v>
      </c>
      <c r="S9" s="9">
        <v>1.6363283524374062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39092.705304620293</v>
      </c>
      <c r="C10" s="8">
        <v>497</v>
      </c>
      <c r="D10" s="8">
        <v>88</v>
      </c>
      <c r="E10" s="8">
        <v>256</v>
      </c>
      <c r="F10" s="8">
        <v>252</v>
      </c>
      <c r="G10" s="8">
        <v>0</v>
      </c>
      <c r="H10" s="8">
        <v>4</v>
      </c>
      <c r="I10" s="8">
        <v>4</v>
      </c>
      <c r="J10" s="8">
        <v>0</v>
      </c>
      <c r="K10" s="8">
        <v>5</v>
      </c>
      <c r="L10" s="9">
        <v>12.713369313462698</v>
      </c>
      <c r="M10" s="9">
        <v>6.5485363063308855</v>
      </c>
      <c r="N10" s="9">
        <v>0</v>
      </c>
      <c r="O10" s="9">
        <v>8.0482897384305847</v>
      </c>
      <c r="P10" s="9">
        <v>8.0482897384305847</v>
      </c>
      <c r="Q10" s="9">
        <v>0</v>
      </c>
      <c r="R10" s="9">
        <v>10.060362173038229</v>
      </c>
      <c r="S10" s="9">
        <v>2.2510593553012419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134562.23113661777</v>
      </c>
      <c r="C11" s="8">
        <v>2349</v>
      </c>
      <c r="D11" s="8">
        <v>465</v>
      </c>
      <c r="E11" s="10">
        <v>1283</v>
      </c>
      <c r="F11" s="8">
        <v>1268</v>
      </c>
      <c r="G11" s="8">
        <v>0</v>
      </c>
      <c r="H11" s="8">
        <v>15</v>
      </c>
      <c r="I11" s="8">
        <v>9</v>
      </c>
      <c r="J11" s="8">
        <v>6</v>
      </c>
      <c r="K11" s="8">
        <v>20</v>
      </c>
      <c r="L11" s="9">
        <v>17.456607104077495</v>
      </c>
      <c r="M11" s="9">
        <v>9.5346219304092923</v>
      </c>
      <c r="N11" s="9">
        <v>0</v>
      </c>
      <c r="O11" s="9">
        <v>6.3856960408684547</v>
      </c>
      <c r="P11" s="9">
        <v>3.8314176245210727</v>
      </c>
      <c r="Q11" s="9">
        <v>2.554278416347382</v>
      </c>
      <c r="R11" s="9">
        <v>8.5142613878246056</v>
      </c>
      <c r="S11" s="9">
        <v>3.4556501930166181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33909.919804635385</v>
      </c>
      <c r="C12" s="8">
        <v>550</v>
      </c>
      <c r="D12" s="8">
        <v>66</v>
      </c>
      <c r="E12" s="8">
        <v>319</v>
      </c>
      <c r="F12" s="8">
        <v>311</v>
      </c>
      <c r="G12" s="8">
        <v>0</v>
      </c>
      <c r="H12" s="8">
        <v>8</v>
      </c>
      <c r="I12" s="8">
        <v>5</v>
      </c>
      <c r="J12" s="8">
        <v>3</v>
      </c>
      <c r="K12" s="8">
        <v>7</v>
      </c>
      <c r="L12" s="9">
        <v>16.219442663642532</v>
      </c>
      <c r="M12" s="9">
        <v>9.4072767449126697</v>
      </c>
      <c r="N12" s="9">
        <v>0</v>
      </c>
      <c r="O12" s="9">
        <v>14.545454545454545</v>
      </c>
      <c r="P12" s="9">
        <v>9.0909090909090899</v>
      </c>
      <c r="Q12" s="9">
        <v>5.454545454545455</v>
      </c>
      <c r="R12" s="9">
        <v>12.727272727272728</v>
      </c>
      <c r="S12" s="9">
        <v>1.9463331196371039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63891.049591472707</v>
      </c>
      <c r="C13" s="8">
        <v>944</v>
      </c>
      <c r="D13" s="8">
        <v>162</v>
      </c>
      <c r="E13" s="8">
        <v>484</v>
      </c>
      <c r="F13" s="8">
        <v>470</v>
      </c>
      <c r="G13" s="8">
        <v>0</v>
      </c>
      <c r="H13" s="8">
        <v>14</v>
      </c>
      <c r="I13" s="8">
        <v>11</v>
      </c>
      <c r="J13" s="8">
        <v>3</v>
      </c>
      <c r="K13" s="8">
        <v>4</v>
      </c>
      <c r="L13" s="9">
        <v>14.775152482797717</v>
      </c>
      <c r="M13" s="9">
        <v>7.575395976349677</v>
      </c>
      <c r="N13" s="9">
        <v>0</v>
      </c>
      <c r="O13" s="9">
        <v>14.830508474576272</v>
      </c>
      <c r="P13" s="9">
        <v>11.652542372881356</v>
      </c>
      <c r="Q13" s="9">
        <v>3.1779661016949157</v>
      </c>
      <c r="R13" s="9">
        <v>4.2372881355932206</v>
      </c>
      <c r="S13" s="9">
        <v>2.5355664218360485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112661.68905003907</v>
      </c>
      <c r="C14" s="8">
        <v>1370</v>
      </c>
      <c r="D14" s="8">
        <v>304</v>
      </c>
      <c r="E14" s="8">
        <v>1086</v>
      </c>
      <c r="F14" s="8">
        <v>1077</v>
      </c>
      <c r="G14" s="8">
        <v>0</v>
      </c>
      <c r="H14" s="8">
        <v>9</v>
      </c>
      <c r="I14" s="8">
        <v>7</v>
      </c>
      <c r="J14" s="8">
        <v>2</v>
      </c>
      <c r="K14" s="8">
        <v>5</v>
      </c>
      <c r="L14" s="9">
        <v>12.160300556043589</v>
      </c>
      <c r="M14" s="9">
        <v>9.6483552587002777</v>
      </c>
      <c r="N14" s="9">
        <v>0</v>
      </c>
      <c r="O14" s="9">
        <v>6.5693430656934311</v>
      </c>
      <c r="P14" s="9">
        <v>5.1094890510948909</v>
      </c>
      <c r="Q14" s="9">
        <v>1.4598540145985401</v>
      </c>
      <c r="R14" s="9">
        <v>3.6496350364963503</v>
      </c>
      <c r="S14" s="9">
        <v>2.6983440649906938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5874.07498043739</v>
      </c>
      <c r="C15" s="8">
        <v>55</v>
      </c>
      <c r="D15" s="8">
        <v>9</v>
      </c>
      <c r="E15" s="8">
        <v>44</v>
      </c>
      <c r="F15" s="8">
        <v>43</v>
      </c>
      <c r="G15" s="8">
        <v>0</v>
      </c>
      <c r="H15" s="8">
        <v>1</v>
      </c>
      <c r="I15" s="8">
        <v>1</v>
      </c>
      <c r="J15" s="8">
        <v>0</v>
      </c>
      <c r="K15" s="8">
        <v>0</v>
      </c>
      <c r="L15" s="9">
        <v>9.363176361072707</v>
      </c>
      <c r="M15" s="9">
        <v>7.4905410888581665</v>
      </c>
      <c r="N15" s="9">
        <v>0</v>
      </c>
      <c r="O15" s="9">
        <v>18.18181818181818</v>
      </c>
      <c r="P15" s="9">
        <v>18.18181818181818</v>
      </c>
      <c r="Q15" s="9">
        <v>0</v>
      </c>
      <c r="R15" s="9">
        <v>0</v>
      </c>
      <c r="S15" s="9">
        <v>1.5321561318118977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5314.695833994313</v>
      </c>
      <c r="C16" s="8">
        <v>31</v>
      </c>
      <c r="D16" s="8">
        <v>1</v>
      </c>
      <c r="E16" s="8">
        <v>29</v>
      </c>
      <c r="F16" s="8">
        <v>29</v>
      </c>
      <c r="G16" s="8">
        <v>0</v>
      </c>
      <c r="H16" s="8">
        <v>0</v>
      </c>
      <c r="I16" s="8">
        <v>0</v>
      </c>
      <c r="J16" s="8">
        <v>0</v>
      </c>
      <c r="K16" s="8">
        <v>1</v>
      </c>
      <c r="L16" s="9">
        <v>5.8328831918686941</v>
      </c>
      <c r="M16" s="9">
        <v>5.4565681472320042</v>
      </c>
      <c r="N16" s="9">
        <v>0</v>
      </c>
      <c r="O16" s="9">
        <v>0</v>
      </c>
      <c r="P16" s="9">
        <v>0</v>
      </c>
      <c r="Q16" s="9">
        <v>0</v>
      </c>
      <c r="R16" s="9">
        <v>32.258064516129032</v>
      </c>
      <c r="S16" s="9">
        <v>0.18815752231834498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39108.894962284619</v>
      </c>
      <c r="C17" s="8">
        <v>549</v>
      </c>
      <c r="D17" s="8">
        <v>90</v>
      </c>
      <c r="E17" s="8">
        <v>363</v>
      </c>
      <c r="F17" s="8">
        <v>360</v>
      </c>
      <c r="G17" s="8">
        <v>1</v>
      </c>
      <c r="H17" s="8">
        <v>3</v>
      </c>
      <c r="I17" s="8">
        <v>2</v>
      </c>
      <c r="J17" s="8">
        <v>1</v>
      </c>
      <c r="K17" s="8">
        <v>5</v>
      </c>
      <c r="L17" s="9">
        <v>14.037727236462144</v>
      </c>
      <c r="M17" s="9">
        <v>9.2817759323055729</v>
      </c>
      <c r="N17" s="9">
        <v>2.7548209366391188</v>
      </c>
      <c r="O17" s="9">
        <v>5.4644808743169397</v>
      </c>
      <c r="P17" s="9">
        <v>3.6429872495446265</v>
      </c>
      <c r="Q17" s="9">
        <v>1.8214936247723132</v>
      </c>
      <c r="R17" s="9">
        <v>9.1074681238615671</v>
      </c>
      <c r="S17" s="9">
        <v>2.3012667600757615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176166.13963094749</v>
      </c>
      <c r="C18" s="8">
        <v>2843</v>
      </c>
      <c r="D18" s="8">
        <v>456</v>
      </c>
      <c r="E18" s="8">
        <v>1806</v>
      </c>
      <c r="F18" s="8">
        <v>1781</v>
      </c>
      <c r="G18" s="8">
        <v>0</v>
      </c>
      <c r="H18" s="8">
        <v>25</v>
      </c>
      <c r="I18" s="8">
        <v>16</v>
      </c>
      <c r="J18" s="8">
        <v>9</v>
      </c>
      <c r="K18" s="8">
        <v>27</v>
      </c>
      <c r="L18" s="9">
        <v>16.138175054274527</v>
      </c>
      <c r="M18" s="9">
        <v>10.251686298986915</v>
      </c>
      <c r="N18" s="9">
        <v>0</v>
      </c>
      <c r="O18" s="9">
        <v>8.7935279634189243</v>
      </c>
      <c r="P18" s="9">
        <v>5.627857896588111</v>
      </c>
      <c r="Q18" s="9">
        <v>3.1656700668308124</v>
      </c>
      <c r="R18" s="9">
        <v>9.4970102004924364</v>
      </c>
      <c r="S18" s="9">
        <v>2.5884656435980244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266872.17549603491</v>
      </c>
      <c r="C19" s="8">
        <v>4107</v>
      </c>
      <c r="D19" s="8">
        <v>766</v>
      </c>
      <c r="E19" s="8">
        <v>2505</v>
      </c>
      <c r="F19" s="8">
        <v>2463</v>
      </c>
      <c r="G19" s="8">
        <v>0</v>
      </c>
      <c r="H19" s="8">
        <v>42</v>
      </c>
      <c r="I19" s="8">
        <v>27</v>
      </c>
      <c r="J19" s="8">
        <v>15</v>
      </c>
      <c r="K19" s="8">
        <v>37</v>
      </c>
      <c r="L19" s="9">
        <v>15.389390041754355</v>
      </c>
      <c r="M19" s="9">
        <v>9.3865162051606195</v>
      </c>
      <c r="N19" s="9">
        <v>0</v>
      </c>
      <c r="O19" s="9">
        <v>10.226442658875092</v>
      </c>
      <c r="P19" s="9">
        <v>6.5741417092768444</v>
      </c>
      <c r="Q19" s="9">
        <v>3.652300949598247</v>
      </c>
      <c r="R19" s="9">
        <v>9.0090090090090094</v>
      </c>
      <c r="S19" s="9">
        <v>2.8702879892826481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50458.824712374677</v>
      </c>
      <c r="C20" s="8">
        <v>860</v>
      </c>
      <c r="D20" s="8">
        <v>97</v>
      </c>
      <c r="E20" s="8">
        <v>343</v>
      </c>
      <c r="F20" s="8">
        <v>333</v>
      </c>
      <c r="G20" s="8">
        <v>2</v>
      </c>
      <c r="H20" s="8">
        <v>10</v>
      </c>
      <c r="I20" s="8">
        <v>9</v>
      </c>
      <c r="J20" s="8">
        <v>1</v>
      </c>
      <c r="K20" s="8">
        <v>4</v>
      </c>
      <c r="L20" s="9">
        <v>17.043599507165908</v>
      </c>
      <c r="M20" s="9">
        <v>6.7976216639045424</v>
      </c>
      <c r="N20" s="9">
        <v>5.8309037900874632</v>
      </c>
      <c r="O20" s="9">
        <v>11.627906976744185</v>
      </c>
      <c r="P20" s="9">
        <v>10.465116279069766</v>
      </c>
      <c r="Q20" s="9">
        <v>1.1627906976744187</v>
      </c>
      <c r="R20" s="9">
        <v>4.6511627906976747</v>
      </c>
      <c r="S20" s="9">
        <v>1.9223594792966199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14043.781448199927</v>
      </c>
      <c r="C21" s="8">
        <v>183</v>
      </c>
      <c r="D21" s="8">
        <v>19</v>
      </c>
      <c r="E21" s="8">
        <v>99</v>
      </c>
      <c r="F21" s="8">
        <v>96</v>
      </c>
      <c r="G21" s="8">
        <v>0</v>
      </c>
      <c r="H21" s="8">
        <v>3</v>
      </c>
      <c r="I21" s="8">
        <v>3</v>
      </c>
      <c r="J21" s="8">
        <v>0</v>
      </c>
      <c r="K21" s="8">
        <v>3</v>
      </c>
      <c r="L21" s="9">
        <v>13.030678430520306</v>
      </c>
      <c r="M21" s="9">
        <v>7.049383413232297</v>
      </c>
      <c r="N21" s="9">
        <v>0</v>
      </c>
      <c r="O21" s="9">
        <v>16.393442622950822</v>
      </c>
      <c r="P21" s="9">
        <v>16.393442622950822</v>
      </c>
      <c r="Q21" s="9">
        <v>0</v>
      </c>
      <c r="R21" s="9">
        <v>16.393442622950822</v>
      </c>
      <c r="S21" s="9">
        <v>1.3529119681960973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106530.37736940975</v>
      </c>
      <c r="C22" s="8">
        <v>1737</v>
      </c>
      <c r="D22" s="8">
        <v>305</v>
      </c>
      <c r="E22" s="8">
        <v>939</v>
      </c>
      <c r="F22" s="8">
        <v>923</v>
      </c>
      <c r="G22" s="8">
        <v>1</v>
      </c>
      <c r="H22" s="8">
        <v>16</v>
      </c>
      <c r="I22" s="8">
        <v>10</v>
      </c>
      <c r="J22" s="8">
        <v>6</v>
      </c>
      <c r="K22" s="8">
        <v>8</v>
      </c>
      <c r="L22" s="9">
        <v>16.305208363025855</v>
      </c>
      <c r="M22" s="9">
        <v>8.8143872497877229</v>
      </c>
      <c r="N22" s="9">
        <v>1.0649627263045793</v>
      </c>
      <c r="O22" s="9">
        <v>9.2112838226827876</v>
      </c>
      <c r="P22" s="9">
        <v>5.7570523891767413</v>
      </c>
      <c r="Q22" s="9">
        <v>3.4542314335060449</v>
      </c>
      <c r="R22" s="9">
        <v>4.6056419113413938</v>
      </c>
      <c r="S22" s="9">
        <v>2.8630331322526685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42293.09055951405</v>
      </c>
      <c r="C23" s="8">
        <v>597</v>
      </c>
      <c r="D23" s="8">
        <v>78</v>
      </c>
      <c r="E23" s="8">
        <v>246</v>
      </c>
      <c r="F23" s="8">
        <v>241</v>
      </c>
      <c r="G23" s="8">
        <v>0</v>
      </c>
      <c r="H23" s="8">
        <v>5</v>
      </c>
      <c r="I23" s="8">
        <v>2</v>
      </c>
      <c r="J23" s="8">
        <v>3</v>
      </c>
      <c r="K23" s="8">
        <v>7</v>
      </c>
      <c r="L23" s="9">
        <v>14.11578090184525</v>
      </c>
      <c r="M23" s="9">
        <v>5.816552934428695</v>
      </c>
      <c r="N23" s="9">
        <v>0</v>
      </c>
      <c r="O23" s="9">
        <v>8.3752093802345051</v>
      </c>
      <c r="P23" s="9">
        <v>3.3500837520938025</v>
      </c>
      <c r="Q23" s="9">
        <v>5.025125628140704</v>
      </c>
      <c r="R23" s="9">
        <v>11.725293132328307</v>
      </c>
      <c r="S23" s="9">
        <v>1.8442728816481229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55384.969576166586</v>
      </c>
      <c r="C24" s="8">
        <v>822</v>
      </c>
      <c r="D24" s="8">
        <v>106</v>
      </c>
      <c r="E24" s="8">
        <v>465</v>
      </c>
      <c r="F24" s="8">
        <v>454</v>
      </c>
      <c r="G24" s="8">
        <v>0</v>
      </c>
      <c r="H24" s="8">
        <v>11</v>
      </c>
      <c r="I24" s="8">
        <v>10</v>
      </c>
      <c r="J24" s="8">
        <v>1</v>
      </c>
      <c r="K24" s="8">
        <v>3</v>
      </c>
      <c r="L24" s="9">
        <v>14.841571752956696</v>
      </c>
      <c r="M24" s="9">
        <v>8.3957796412711243</v>
      </c>
      <c r="N24" s="9">
        <v>0</v>
      </c>
      <c r="O24" s="9">
        <v>13.381995133819951</v>
      </c>
      <c r="P24" s="9">
        <v>12.165450121654501</v>
      </c>
      <c r="Q24" s="9">
        <v>1.2165450121654502</v>
      </c>
      <c r="R24" s="9">
        <v>3.6496350364963503</v>
      </c>
      <c r="S24" s="9">
        <v>1.913876649408041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219621.26049575693</v>
      </c>
      <c r="C25" s="8">
        <v>3247</v>
      </c>
      <c r="D25" s="8">
        <v>647</v>
      </c>
      <c r="E25" s="8">
        <v>2002</v>
      </c>
      <c r="F25" s="8">
        <v>1972</v>
      </c>
      <c r="G25" s="8">
        <v>1</v>
      </c>
      <c r="H25" s="8">
        <v>30</v>
      </c>
      <c r="I25" s="8">
        <v>18</v>
      </c>
      <c r="J25" s="8">
        <v>12</v>
      </c>
      <c r="K25" s="8">
        <v>17</v>
      </c>
      <c r="L25" s="9">
        <v>14.784543138812975</v>
      </c>
      <c r="M25" s="9">
        <v>9.1156930594097858</v>
      </c>
      <c r="N25" s="9">
        <v>0.49950049950049952</v>
      </c>
      <c r="O25" s="9">
        <v>9.2392978133661838</v>
      </c>
      <c r="P25" s="9">
        <v>5.5435786880197098</v>
      </c>
      <c r="Q25" s="9">
        <v>3.6957191253464736</v>
      </c>
      <c r="R25" s="9">
        <v>5.2356020942408383</v>
      </c>
      <c r="S25" s="9">
        <v>2.9459807239950706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104617.22017353549</v>
      </c>
      <c r="C26" s="8">
        <v>1709</v>
      </c>
      <c r="D26" s="8">
        <v>220</v>
      </c>
      <c r="E26" s="8">
        <v>695</v>
      </c>
      <c r="F26" s="8">
        <v>680</v>
      </c>
      <c r="G26" s="8">
        <v>0</v>
      </c>
      <c r="H26" s="8">
        <v>15</v>
      </c>
      <c r="I26" s="8">
        <v>0</v>
      </c>
      <c r="J26" s="8">
        <v>0</v>
      </c>
      <c r="K26" s="8">
        <v>0</v>
      </c>
      <c r="L26" s="9">
        <v>16.33574278847372</v>
      </c>
      <c r="M26" s="9">
        <v>6.6432657916847493</v>
      </c>
      <c r="N26" s="9">
        <v>0</v>
      </c>
      <c r="O26" s="9">
        <v>8.7770626097132816</v>
      </c>
      <c r="P26" s="9">
        <v>0</v>
      </c>
      <c r="Q26" s="9">
        <v>0</v>
      </c>
      <c r="R26" s="9">
        <v>0</v>
      </c>
      <c r="S26" s="9">
        <v>2.1029042793822228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5572.5256983513009</v>
      </c>
      <c r="C27" s="8">
        <v>61</v>
      </c>
      <c r="D27" s="8">
        <v>6</v>
      </c>
      <c r="E27" s="8">
        <v>59</v>
      </c>
      <c r="F27" s="8">
        <v>59</v>
      </c>
      <c r="G27" s="8">
        <v>0</v>
      </c>
      <c r="H27" s="8">
        <v>0</v>
      </c>
      <c r="I27" s="8">
        <v>10</v>
      </c>
      <c r="J27" s="8">
        <v>5</v>
      </c>
      <c r="K27" s="8">
        <v>13</v>
      </c>
      <c r="L27" s="9">
        <v>10.946562349285816</v>
      </c>
      <c r="M27" s="9">
        <v>10.587658665702675</v>
      </c>
      <c r="N27" s="9">
        <v>0</v>
      </c>
      <c r="O27" s="9">
        <v>0</v>
      </c>
      <c r="P27" s="9">
        <v>163.93442622950818</v>
      </c>
      <c r="Q27" s="9">
        <v>81.967213114754088</v>
      </c>
      <c r="R27" s="9">
        <v>213.11475409836063</v>
      </c>
      <c r="S27" s="9">
        <v>1.0767110507494246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114421.5872688659</v>
      </c>
      <c r="C28" s="8">
        <v>1697</v>
      </c>
      <c r="D28" s="8">
        <v>305</v>
      </c>
      <c r="E28" s="8">
        <v>1061</v>
      </c>
      <c r="F28" s="8">
        <v>1049</v>
      </c>
      <c r="G28" s="8">
        <v>1</v>
      </c>
      <c r="H28" s="8">
        <v>12</v>
      </c>
      <c r="I28" s="8">
        <v>9</v>
      </c>
      <c r="J28" s="8">
        <v>3</v>
      </c>
      <c r="K28" s="8">
        <v>13</v>
      </c>
      <c r="L28" s="9">
        <v>14.831117453496063</v>
      </c>
      <c r="M28" s="9">
        <v>9.2727257620267078</v>
      </c>
      <c r="N28" s="9">
        <v>0.94250706880301605</v>
      </c>
      <c r="O28" s="9">
        <v>7.0713022981732472</v>
      </c>
      <c r="P28" s="9">
        <v>5.3034767236299354</v>
      </c>
      <c r="Q28" s="9">
        <v>1.7678255745433118</v>
      </c>
      <c r="R28" s="9">
        <v>7.6605774896876841</v>
      </c>
      <c r="S28" s="9">
        <v>2.665580921223512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19805.719227006171</v>
      </c>
      <c r="C29" s="8">
        <v>190</v>
      </c>
      <c r="D29" s="8">
        <v>24</v>
      </c>
      <c r="E29" s="8">
        <v>121</v>
      </c>
      <c r="F29" s="8">
        <v>121</v>
      </c>
      <c r="G29" s="8">
        <v>0</v>
      </c>
      <c r="H29" s="8">
        <v>0</v>
      </c>
      <c r="I29" s="8">
        <v>0</v>
      </c>
      <c r="J29" s="8">
        <v>0</v>
      </c>
      <c r="K29" s="8">
        <v>3</v>
      </c>
      <c r="L29" s="9">
        <v>9.5931886048815986</v>
      </c>
      <c r="M29" s="9">
        <v>6.1093464273193341</v>
      </c>
      <c r="N29" s="9">
        <v>0</v>
      </c>
      <c r="O29" s="9">
        <v>0</v>
      </c>
      <c r="P29" s="9">
        <v>0</v>
      </c>
      <c r="Q29" s="9">
        <v>0</v>
      </c>
      <c r="R29" s="9">
        <v>15.789473684210527</v>
      </c>
      <c r="S29" s="9">
        <v>1.2117711921955703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15264.407715978648</v>
      </c>
      <c r="C30" s="8">
        <v>140</v>
      </c>
      <c r="D30" s="8">
        <v>25</v>
      </c>
      <c r="E30" s="8">
        <v>111</v>
      </c>
      <c r="F30" s="8">
        <v>108</v>
      </c>
      <c r="G30" s="8">
        <v>0</v>
      </c>
      <c r="H30" s="8">
        <v>3</v>
      </c>
      <c r="I30" s="8">
        <v>2</v>
      </c>
      <c r="J30" s="8">
        <v>1</v>
      </c>
      <c r="K30" s="11">
        <v>1</v>
      </c>
      <c r="L30" s="9">
        <v>9.1716627729649307</v>
      </c>
      <c r="M30" s="9">
        <v>7.2718183414221942</v>
      </c>
      <c r="N30" s="9">
        <v>0</v>
      </c>
      <c r="O30" s="9">
        <v>21.428571428571427</v>
      </c>
      <c r="P30" s="9">
        <v>14.285714285714285</v>
      </c>
      <c r="Q30" s="9">
        <v>7.1428571428571423</v>
      </c>
      <c r="R30" s="9">
        <v>7.1428571428571423</v>
      </c>
      <c r="S30" s="9">
        <v>1.6377969237437375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109808.47896948727</v>
      </c>
      <c r="C31" s="8">
        <v>1554</v>
      </c>
      <c r="D31" s="8">
        <v>238</v>
      </c>
      <c r="E31" s="8">
        <v>1001</v>
      </c>
      <c r="F31" s="8">
        <v>987</v>
      </c>
      <c r="G31" s="8">
        <v>1</v>
      </c>
      <c r="H31" s="8">
        <v>14</v>
      </c>
      <c r="I31" s="8">
        <v>6</v>
      </c>
      <c r="J31" s="8">
        <v>8</v>
      </c>
      <c r="K31" s="8">
        <v>14</v>
      </c>
      <c r="L31" s="9">
        <v>14.151912626271907</v>
      </c>
      <c r="M31" s="9">
        <v>9.1158716466526251</v>
      </c>
      <c r="N31" s="9">
        <v>0.99900099900099903</v>
      </c>
      <c r="O31" s="9">
        <v>9.0090090090090094</v>
      </c>
      <c r="P31" s="9">
        <v>3.8610038610038613</v>
      </c>
      <c r="Q31" s="9">
        <v>5.1480051480051481</v>
      </c>
      <c r="R31" s="9">
        <v>9.0090090090090094</v>
      </c>
      <c r="S31" s="9">
        <v>2.167410041861463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3482972.3857142851</v>
      </c>
      <c r="C33" s="14">
        <v>55676</v>
      </c>
      <c r="D33" s="14">
        <v>9884</v>
      </c>
      <c r="E33" s="14">
        <v>28433</v>
      </c>
      <c r="F33" s="14">
        <v>27911</v>
      </c>
      <c r="G33" s="13">
        <v>12</v>
      </c>
      <c r="H33" s="13">
        <v>522</v>
      </c>
      <c r="I33" s="13">
        <v>352</v>
      </c>
      <c r="J33" s="13">
        <v>170</v>
      </c>
      <c r="K33" s="14">
        <v>390</v>
      </c>
      <c r="L33" s="16">
        <v>15.985197077174648</v>
      </c>
      <c r="M33" s="16">
        <v>8.1637167485520497</v>
      </c>
      <c r="N33" s="16">
        <v>2.1</v>
      </c>
      <c r="O33" s="16">
        <v>9.3756735397657867</v>
      </c>
      <c r="P33" s="16">
        <v>6.3222932681945538</v>
      </c>
      <c r="Q33" s="16">
        <v>3.0533802715712333</v>
      </c>
      <c r="R33" s="17">
        <v>7.0048135641928297</v>
      </c>
      <c r="S33" s="17">
        <v>2.8378060189452228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621</v>
      </c>
      <c r="D34" s="8" t="s">
        <v>65</v>
      </c>
      <c r="E34" s="8">
        <v>702</v>
      </c>
      <c r="F34" s="8">
        <v>677</v>
      </c>
      <c r="G34" s="15" t="s">
        <v>65</v>
      </c>
      <c r="H34" s="15">
        <v>25</v>
      </c>
      <c r="I34" s="15">
        <v>14</v>
      </c>
      <c r="J34" s="15">
        <v>11</v>
      </c>
      <c r="K34" s="15">
        <v>10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>
        <v>14</v>
      </c>
      <c r="F35" s="8">
        <v>11</v>
      </c>
      <c r="G35" s="15" t="s">
        <v>65</v>
      </c>
      <c r="H35" s="15">
        <v>3</v>
      </c>
      <c r="I35" s="15">
        <v>2</v>
      </c>
      <c r="J35" s="15">
        <v>1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3482972.3857142902</v>
      </c>
      <c r="C36" s="19">
        <v>56297</v>
      </c>
      <c r="D36" s="19">
        <v>9884</v>
      </c>
      <c r="E36" s="19">
        <v>29149</v>
      </c>
      <c r="F36" s="19">
        <v>28599</v>
      </c>
      <c r="G36" s="20">
        <v>12</v>
      </c>
      <c r="H36" s="20">
        <v>550</v>
      </c>
      <c r="I36" s="20">
        <v>368</v>
      </c>
      <c r="J36" s="20">
        <v>182</v>
      </c>
      <c r="K36" s="19">
        <v>400</v>
      </c>
      <c r="L36" s="21">
        <v>16.163493064402971</v>
      </c>
      <c r="M36" s="22">
        <v>8.3690011782915992</v>
      </c>
      <c r="N36" s="21">
        <v>2.1</v>
      </c>
      <c r="O36" s="22">
        <v>9.7696147219212399</v>
      </c>
      <c r="P36" s="21">
        <v>6.5367603957582112</v>
      </c>
      <c r="Q36" s="21">
        <v>3.2328543261630283</v>
      </c>
      <c r="R36" s="21">
        <v>7.1051743432154471</v>
      </c>
      <c r="S36" s="21">
        <v>2.8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"/>
      <c r="H38" s="38"/>
      <c r="I38" s="3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"/>
      <c r="G39" s="31"/>
      <c r="H39" s="31"/>
      <c r="I39" s="3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5"/>
      <c r="H40" s="31"/>
      <c r="I40" s="3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80</v>
      </c>
      <c r="B41" s="3"/>
      <c r="C41" s="3"/>
      <c r="D41" s="3"/>
      <c r="E41" s="3"/>
      <c r="F41" s="3"/>
      <c r="G41" s="35"/>
      <c r="H41" s="31"/>
      <c r="I41" s="3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>
      <c r="A43" s="3"/>
      <c r="B43" s="3"/>
      <c r="C43" s="3"/>
      <c r="D43" s="3"/>
      <c r="E43" s="3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6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6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6"/>
      <c r="F65" s="36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6"/>
      <c r="F66" s="36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6"/>
      <c r="F67" s="36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6"/>
      <c r="F68" s="36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6"/>
      <c r="F69" s="36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"/>
      <c r="F70" s="36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6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3"/>
      <c r="B76" s="3"/>
      <c r="C76" s="3"/>
      <c r="D76" s="3"/>
      <c r="E76" s="3"/>
      <c r="F76" s="3"/>
      <c r="G76" s="3"/>
      <c r="H76" s="3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K3:K5"/>
    <mergeCell ref="L4:L5"/>
    <mergeCell ref="M4:M5"/>
    <mergeCell ref="L3:S3"/>
    <mergeCell ref="S4:S5"/>
    <mergeCell ref="N4:N5"/>
    <mergeCell ref="O4:O5"/>
    <mergeCell ref="P4:P5"/>
    <mergeCell ref="Q4:Q5"/>
    <mergeCell ref="R4:R5"/>
    <mergeCell ref="A3:A5"/>
    <mergeCell ref="B3:B5"/>
    <mergeCell ref="C3:C5"/>
    <mergeCell ref="D3:D5"/>
    <mergeCell ref="E3:J3"/>
    <mergeCell ref="H4:J4"/>
    <mergeCell ref="E4:E5"/>
    <mergeCell ref="F4:G4"/>
  </mergeCells>
  <pageMargins left="0.75" right="0.75" top="1" bottom="1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"/>
    </sheetView>
  </sheetViews>
  <sheetFormatPr baseColWidth="10" defaultColWidth="14.42578125" defaultRowHeight="15" customHeight="1"/>
  <cols>
    <col min="1" max="1" width="24.28515625" customWidth="1"/>
    <col min="2" max="4" width="12.5703125" customWidth="1"/>
    <col min="5" max="5" width="8.5703125" customWidth="1"/>
    <col min="6" max="10" width="11.42578125" customWidth="1"/>
    <col min="11" max="11" width="12.5703125" customWidth="1"/>
    <col min="12" max="26" width="11.42578125" customWidth="1"/>
  </cols>
  <sheetData>
    <row r="1" spans="1:26" ht="15" customHeight="1">
      <c r="A1" s="1" t="s">
        <v>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"/>
      <c r="U2" s="3"/>
      <c r="V2" s="3"/>
      <c r="W2" s="3"/>
      <c r="X2" s="3"/>
      <c r="Y2" s="3"/>
      <c r="Z2" s="3"/>
    </row>
    <row r="3" spans="1:26" ht="16.5" customHeight="1">
      <c r="A3" s="64" t="s">
        <v>17</v>
      </c>
      <c r="B3" s="64" t="s">
        <v>18</v>
      </c>
      <c r="C3" s="64" t="s">
        <v>19</v>
      </c>
      <c r="D3" s="64" t="s">
        <v>20</v>
      </c>
      <c r="E3" s="67" t="s">
        <v>21</v>
      </c>
      <c r="F3" s="68"/>
      <c r="G3" s="68"/>
      <c r="H3" s="68"/>
      <c r="I3" s="68"/>
      <c r="J3" s="69"/>
      <c r="K3" s="64" t="s">
        <v>22</v>
      </c>
      <c r="L3" s="67" t="s">
        <v>23</v>
      </c>
      <c r="M3" s="68"/>
      <c r="N3" s="68"/>
      <c r="O3" s="68"/>
      <c r="P3" s="68"/>
      <c r="Q3" s="68"/>
      <c r="R3" s="68"/>
      <c r="S3" s="69"/>
      <c r="T3" s="3"/>
      <c r="U3" s="3"/>
      <c r="V3" s="3"/>
      <c r="W3" s="3"/>
      <c r="X3" s="3"/>
      <c r="Y3" s="3"/>
      <c r="Z3" s="3"/>
    </row>
    <row r="4" spans="1:26" ht="16.5" customHeight="1">
      <c r="A4" s="65"/>
      <c r="B4" s="65"/>
      <c r="C4" s="65"/>
      <c r="D4" s="65"/>
      <c r="E4" s="64" t="s">
        <v>24</v>
      </c>
      <c r="F4" s="67" t="s">
        <v>25</v>
      </c>
      <c r="G4" s="69"/>
      <c r="H4" s="67" t="s">
        <v>26</v>
      </c>
      <c r="I4" s="68"/>
      <c r="J4" s="69"/>
      <c r="K4" s="65"/>
      <c r="L4" s="64" t="s">
        <v>27</v>
      </c>
      <c r="M4" s="64" t="s">
        <v>28</v>
      </c>
      <c r="N4" s="64" t="s">
        <v>29</v>
      </c>
      <c r="O4" s="64" t="s">
        <v>30</v>
      </c>
      <c r="P4" s="64" t="s">
        <v>31</v>
      </c>
      <c r="Q4" s="64" t="s">
        <v>32</v>
      </c>
      <c r="R4" s="64" t="s">
        <v>33</v>
      </c>
      <c r="S4" s="64" t="s">
        <v>34</v>
      </c>
      <c r="T4" s="3"/>
      <c r="U4" s="3"/>
      <c r="V4" s="3"/>
      <c r="W4" s="3"/>
      <c r="X4" s="3"/>
      <c r="Y4" s="3"/>
      <c r="Z4" s="3"/>
    </row>
    <row r="5" spans="1:26" ht="16.5" customHeight="1">
      <c r="A5" s="66"/>
      <c r="B5" s="66"/>
      <c r="C5" s="66"/>
      <c r="D5" s="66"/>
      <c r="E5" s="66"/>
      <c r="F5" s="6" t="s">
        <v>35</v>
      </c>
      <c r="G5" s="6" t="s">
        <v>36</v>
      </c>
      <c r="H5" s="6" t="s">
        <v>35</v>
      </c>
      <c r="I5" s="6" t="s">
        <v>31</v>
      </c>
      <c r="J5" s="6" t="s">
        <v>32</v>
      </c>
      <c r="K5" s="66"/>
      <c r="L5" s="66"/>
      <c r="M5" s="66"/>
      <c r="N5" s="66"/>
      <c r="O5" s="66"/>
      <c r="P5" s="66"/>
      <c r="Q5" s="66"/>
      <c r="R5" s="66"/>
      <c r="S5" s="66"/>
      <c r="T5" s="3"/>
      <c r="U5" s="3"/>
      <c r="V5" s="3"/>
      <c r="W5" s="3"/>
      <c r="X5" s="3"/>
      <c r="Y5" s="3"/>
      <c r="Z5" s="3"/>
    </row>
    <row r="6" spans="1:26" ht="15" customHeight="1">
      <c r="A6" s="7" t="s">
        <v>37</v>
      </c>
      <c r="B6" s="8">
        <v>61071.000000000007</v>
      </c>
      <c r="C6" s="8">
        <v>873</v>
      </c>
      <c r="D6" s="8">
        <v>139</v>
      </c>
      <c r="E6" s="8">
        <v>417</v>
      </c>
      <c r="F6" s="8">
        <v>405</v>
      </c>
      <c r="G6" s="8">
        <v>1</v>
      </c>
      <c r="H6" s="8">
        <v>12</v>
      </c>
      <c r="I6" s="8">
        <v>9</v>
      </c>
      <c r="J6" s="8">
        <v>3</v>
      </c>
      <c r="K6" s="8">
        <v>7</v>
      </c>
      <c r="L6" s="9">
        <v>14.3</v>
      </c>
      <c r="M6" s="9">
        <v>6.8</v>
      </c>
      <c r="N6" s="9">
        <v>11.5</v>
      </c>
      <c r="O6" s="9">
        <v>13.7</v>
      </c>
      <c r="P6" s="9">
        <v>10.3</v>
      </c>
      <c r="Q6" s="9">
        <v>3.4</v>
      </c>
      <c r="R6" s="9">
        <v>8</v>
      </c>
      <c r="S6" s="9">
        <v>2.2999999999999998</v>
      </c>
      <c r="T6" s="30"/>
      <c r="U6" s="3"/>
      <c r="V6" s="3"/>
      <c r="W6" s="3"/>
      <c r="X6" s="3"/>
      <c r="Y6" s="3"/>
      <c r="Z6" s="3"/>
    </row>
    <row r="7" spans="1:26" ht="15" customHeight="1">
      <c r="A7" s="7" t="s">
        <v>38</v>
      </c>
      <c r="B7" s="8">
        <v>1405752.9999999995</v>
      </c>
      <c r="C7" s="8">
        <v>24805</v>
      </c>
      <c r="D7" s="8">
        <v>4485</v>
      </c>
      <c r="E7" s="8">
        <v>10446</v>
      </c>
      <c r="F7" s="8">
        <v>10233</v>
      </c>
      <c r="G7" s="8">
        <v>10</v>
      </c>
      <c r="H7" s="8">
        <v>213</v>
      </c>
      <c r="I7" s="8">
        <v>148</v>
      </c>
      <c r="J7" s="8">
        <v>65</v>
      </c>
      <c r="K7" s="8">
        <v>134</v>
      </c>
      <c r="L7" s="9">
        <v>17.600000000000001</v>
      </c>
      <c r="M7" s="9">
        <v>7.4</v>
      </c>
      <c r="N7" s="9">
        <v>4</v>
      </c>
      <c r="O7" s="9">
        <v>8.6</v>
      </c>
      <c r="P7" s="9">
        <v>6</v>
      </c>
      <c r="Q7" s="9">
        <v>2.6</v>
      </c>
      <c r="R7" s="9">
        <v>5.4</v>
      </c>
      <c r="S7" s="9">
        <v>3.2</v>
      </c>
      <c r="T7" s="30"/>
      <c r="U7" s="3"/>
      <c r="V7" s="3"/>
      <c r="W7" s="3"/>
      <c r="X7" s="3"/>
      <c r="Y7" s="3"/>
      <c r="Z7" s="3"/>
    </row>
    <row r="8" spans="1:26" ht="15" customHeight="1">
      <c r="A8" s="7" t="s">
        <v>39</v>
      </c>
      <c r="B8" s="8">
        <v>256076</v>
      </c>
      <c r="C8" s="8">
        <v>4613</v>
      </c>
      <c r="D8" s="8">
        <v>632</v>
      </c>
      <c r="E8" s="8">
        <v>1655</v>
      </c>
      <c r="F8" s="8">
        <v>1617</v>
      </c>
      <c r="G8" s="8">
        <v>0</v>
      </c>
      <c r="H8" s="8">
        <v>38</v>
      </c>
      <c r="I8" s="8">
        <v>29</v>
      </c>
      <c r="J8" s="8">
        <v>9</v>
      </c>
      <c r="K8" s="8">
        <v>40</v>
      </c>
      <c r="L8" s="9">
        <v>18</v>
      </c>
      <c r="M8" s="9">
        <v>6.5</v>
      </c>
      <c r="N8" s="9">
        <v>0</v>
      </c>
      <c r="O8" s="9">
        <v>8.1999999999999993</v>
      </c>
      <c r="P8" s="9">
        <v>6.3</v>
      </c>
      <c r="Q8" s="9">
        <v>2</v>
      </c>
      <c r="R8" s="9">
        <v>8.6999999999999993</v>
      </c>
      <c r="S8" s="9">
        <v>2.5</v>
      </c>
      <c r="T8" s="30"/>
      <c r="U8" s="3"/>
      <c r="V8" s="3"/>
      <c r="W8" s="3"/>
      <c r="X8" s="3"/>
      <c r="Y8" s="3"/>
      <c r="Z8" s="3"/>
    </row>
    <row r="9" spans="1:26" ht="15" customHeight="1">
      <c r="A9" s="7" t="s">
        <v>40</v>
      </c>
      <c r="B9" s="8">
        <v>62710.999999999978</v>
      </c>
      <c r="C9" s="8">
        <v>1119</v>
      </c>
      <c r="D9" s="8">
        <v>108</v>
      </c>
      <c r="E9" s="8">
        <v>493</v>
      </c>
      <c r="F9" s="8">
        <v>475</v>
      </c>
      <c r="G9" s="8">
        <v>0</v>
      </c>
      <c r="H9" s="8">
        <v>18</v>
      </c>
      <c r="I9" s="8">
        <v>10</v>
      </c>
      <c r="J9" s="8">
        <v>8</v>
      </c>
      <c r="K9" s="8">
        <v>13</v>
      </c>
      <c r="L9" s="9">
        <v>17.8</v>
      </c>
      <c r="M9" s="9">
        <v>7.9</v>
      </c>
      <c r="N9" s="9">
        <v>0</v>
      </c>
      <c r="O9" s="9">
        <v>16.100000000000001</v>
      </c>
      <c r="P9" s="9">
        <v>8.9</v>
      </c>
      <c r="Q9" s="9">
        <v>7.1</v>
      </c>
      <c r="R9" s="9">
        <v>11.6</v>
      </c>
      <c r="S9" s="9">
        <v>1.7</v>
      </c>
      <c r="T9" s="30"/>
      <c r="U9" s="3"/>
      <c r="V9" s="3"/>
      <c r="W9" s="3"/>
      <c r="X9" s="3"/>
      <c r="Y9" s="3"/>
      <c r="Z9" s="3"/>
    </row>
    <row r="10" spans="1:26" ht="15" customHeight="1">
      <c r="A10" s="7" t="s">
        <v>41</v>
      </c>
      <c r="B10" s="8">
        <v>38032</v>
      </c>
      <c r="C10" s="8">
        <v>486</v>
      </c>
      <c r="D10" s="8">
        <v>69</v>
      </c>
      <c r="E10" s="8">
        <v>233</v>
      </c>
      <c r="F10" s="8">
        <v>226</v>
      </c>
      <c r="G10" s="8">
        <v>0</v>
      </c>
      <c r="H10" s="8">
        <v>7</v>
      </c>
      <c r="I10" s="8">
        <v>4</v>
      </c>
      <c r="J10" s="8">
        <v>3</v>
      </c>
      <c r="K10" s="8">
        <v>6</v>
      </c>
      <c r="L10" s="9">
        <v>12.8</v>
      </c>
      <c r="M10" s="9">
        <v>6.1</v>
      </c>
      <c r="N10" s="9">
        <v>0</v>
      </c>
      <c r="O10" s="9">
        <v>14.4</v>
      </c>
      <c r="P10" s="9">
        <v>8.1999999999999993</v>
      </c>
      <c r="Q10" s="9">
        <v>6.2</v>
      </c>
      <c r="R10" s="9">
        <v>12.3</v>
      </c>
      <c r="S10" s="9">
        <v>1.8</v>
      </c>
      <c r="T10" s="30"/>
      <c r="U10" s="3"/>
      <c r="V10" s="3"/>
      <c r="W10" s="3"/>
      <c r="X10" s="3"/>
      <c r="Y10" s="3"/>
      <c r="Z10" s="3"/>
    </row>
    <row r="11" spans="1:26" ht="15" customHeight="1">
      <c r="A11" s="7" t="s">
        <v>42</v>
      </c>
      <c r="B11" s="8">
        <v>134949</v>
      </c>
      <c r="C11" s="8">
        <v>2494</v>
      </c>
      <c r="D11" s="8">
        <v>399</v>
      </c>
      <c r="E11" s="10">
        <v>1227</v>
      </c>
      <c r="F11" s="8">
        <v>1204</v>
      </c>
      <c r="G11" s="8">
        <v>1</v>
      </c>
      <c r="H11" s="8">
        <v>23</v>
      </c>
      <c r="I11" s="8">
        <v>13</v>
      </c>
      <c r="J11" s="8">
        <v>10</v>
      </c>
      <c r="K11" s="8">
        <v>24</v>
      </c>
      <c r="L11" s="9">
        <v>18.5</v>
      </c>
      <c r="M11" s="9">
        <v>9.1</v>
      </c>
      <c r="N11" s="9">
        <v>4</v>
      </c>
      <c r="O11" s="9">
        <v>9.1999999999999993</v>
      </c>
      <c r="P11" s="9">
        <v>5.2</v>
      </c>
      <c r="Q11" s="9">
        <v>4</v>
      </c>
      <c r="R11" s="9">
        <v>9.6</v>
      </c>
      <c r="S11" s="9">
        <v>3</v>
      </c>
      <c r="T11" s="30"/>
      <c r="U11" s="3"/>
      <c r="V11" s="3"/>
      <c r="W11" s="3"/>
      <c r="X11" s="3"/>
      <c r="Y11" s="3"/>
      <c r="Z11" s="3"/>
    </row>
    <row r="12" spans="1:26" ht="15" customHeight="1">
      <c r="A12" s="7" t="s">
        <v>43</v>
      </c>
      <c r="B12" s="8">
        <v>34088</v>
      </c>
      <c r="C12" s="8">
        <v>594</v>
      </c>
      <c r="D12" s="8">
        <v>58</v>
      </c>
      <c r="E12" s="8">
        <v>255</v>
      </c>
      <c r="F12" s="8">
        <v>249</v>
      </c>
      <c r="G12" s="8">
        <v>0</v>
      </c>
      <c r="H12" s="8">
        <v>6</v>
      </c>
      <c r="I12" s="8">
        <v>4</v>
      </c>
      <c r="J12" s="8">
        <v>2</v>
      </c>
      <c r="K12" s="8">
        <v>8</v>
      </c>
      <c r="L12" s="9">
        <v>17.399999999999999</v>
      </c>
      <c r="M12" s="9">
        <v>7.5</v>
      </c>
      <c r="N12" s="9">
        <v>0</v>
      </c>
      <c r="O12" s="9">
        <v>10.1</v>
      </c>
      <c r="P12" s="9">
        <v>6.7</v>
      </c>
      <c r="Q12" s="9">
        <v>3.4</v>
      </c>
      <c r="R12" s="9">
        <v>13.5</v>
      </c>
      <c r="S12" s="9">
        <v>1.7</v>
      </c>
      <c r="T12" s="30"/>
      <c r="U12" s="3"/>
      <c r="V12" s="3"/>
      <c r="W12" s="3"/>
      <c r="X12" s="3"/>
      <c r="Y12" s="3"/>
      <c r="Z12" s="3"/>
    </row>
    <row r="13" spans="1:26" ht="15" customHeight="1">
      <c r="A13" s="7" t="s">
        <v>44</v>
      </c>
      <c r="B13" s="8">
        <v>64643.000000000015</v>
      </c>
      <c r="C13" s="8">
        <v>1066</v>
      </c>
      <c r="D13" s="8">
        <v>137</v>
      </c>
      <c r="E13" s="8">
        <v>537</v>
      </c>
      <c r="F13" s="8">
        <v>533</v>
      </c>
      <c r="G13" s="8">
        <v>0</v>
      </c>
      <c r="H13" s="8">
        <v>4</v>
      </c>
      <c r="I13" s="8">
        <v>3</v>
      </c>
      <c r="J13" s="8">
        <v>1</v>
      </c>
      <c r="K13" s="8">
        <v>8</v>
      </c>
      <c r="L13" s="9">
        <v>16.5</v>
      </c>
      <c r="M13" s="9">
        <v>8.3000000000000007</v>
      </c>
      <c r="N13" s="9">
        <v>0</v>
      </c>
      <c r="O13" s="9">
        <v>3.8</v>
      </c>
      <c r="P13" s="9">
        <v>2.8</v>
      </c>
      <c r="Q13" s="9">
        <v>0.9</v>
      </c>
      <c r="R13" s="9">
        <v>7.5</v>
      </c>
      <c r="S13" s="9">
        <v>2.1</v>
      </c>
      <c r="T13" s="30"/>
      <c r="U13" s="3"/>
      <c r="V13" s="3"/>
      <c r="W13" s="3"/>
      <c r="X13" s="3"/>
      <c r="Y13" s="3"/>
      <c r="Z13" s="3"/>
    </row>
    <row r="14" spans="1:26" ht="15" customHeight="1">
      <c r="A14" s="7" t="s">
        <v>45</v>
      </c>
      <c r="B14" s="8">
        <v>109631.00000000001</v>
      </c>
      <c r="C14" s="8">
        <v>1321</v>
      </c>
      <c r="D14" s="8">
        <v>291</v>
      </c>
      <c r="E14" s="8">
        <v>1006</v>
      </c>
      <c r="F14" s="8">
        <v>993</v>
      </c>
      <c r="G14" s="8">
        <v>1</v>
      </c>
      <c r="H14" s="8">
        <v>13</v>
      </c>
      <c r="I14" s="8">
        <v>10</v>
      </c>
      <c r="J14" s="8">
        <v>3</v>
      </c>
      <c r="K14" s="8">
        <v>9</v>
      </c>
      <c r="L14" s="9">
        <v>12</v>
      </c>
      <c r="M14" s="9">
        <v>9.1999999999999993</v>
      </c>
      <c r="N14" s="9">
        <v>7.6</v>
      </c>
      <c r="O14" s="9">
        <v>9.8000000000000007</v>
      </c>
      <c r="P14" s="9">
        <v>7.6</v>
      </c>
      <c r="Q14" s="9">
        <v>2.2999999999999998</v>
      </c>
      <c r="R14" s="9">
        <v>6.8</v>
      </c>
      <c r="S14" s="9">
        <v>2.7</v>
      </c>
      <c r="T14" s="30"/>
      <c r="U14" s="3"/>
      <c r="V14" s="3"/>
      <c r="W14" s="3"/>
      <c r="X14" s="3"/>
      <c r="Y14" s="3"/>
      <c r="Z14" s="3"/>
    </row>
    <row r="15" spans="1:26" ht="15" customHeight="1">
      <c r="A15" s="7" t="s">
        <v>46</v>
      </c>
      <c r="B15" s="8">
        <v>5000</v>
      </c>
      <c r="C15" s="8">
        <v>61</v>
      </c>
      <c r="D15" s="8">
        <v>4</v>
      </c>
      <c r="E15" s="8">
        <v>38</v>
      </c>
      <c r="F15" s="8">
        <v>36</v>
      </c>
      <c r="G15" s="8">
        <v>0</v>
      </c>
      <c r="H15" s="8">
        <v>2</v>
      </c>
      <c r="I15" s="8">
        <v>0</v>
      </c>
      <c r="J15" s="8">
        <v>2</v>
      </c>
      <c r="K15" s="8">
        <v>1</v>
      </c>
      <c r="L15" s="9">
        <v>12.2</v>
      </c>
      <c r="M15" s="9">
        <v>7.6</v>
      </c>
      <c r="N15" s="9">
        <v>0</v>
      </c>
      <c r="O15" s="9">
        <v>32.799999999999997</v>
      </c>
      <c r="P15" s="9">
        <v>0</v>
      </c>
      <c r="Q15" s="9">
        <v>32.799999999999997</v>
      </c>
      <c r="R15" s="9">
        <v>16.399999999999999</v>
      </c>
      <c r="S15" s="9">
        <v>0.8</v>
      </c>
      <c r="T15" s="30"/>
      <c r="U15" s="3"/>
      <c r="V15" s="3"/>
      <c r="W15" s="3"/>
      <c r="X15" s="3"/>
      <c r="Y15" s="3"/>
      <c r="Z15" s="3"/>
    </row>
    <row r="16" spans="1:26" ht="15" customHeight="1">
      <c r="A16" s="7" t="s">
        <v>47</v>
      </c>
      <c r="B16" s="8">
        <v>5581</v>
      </c>
      <c r="C16" s="8">
        <v>30</v>
      </c>
      <c r="D16" s="8">
        <v>2</v>
      </c>
      <c r="E16" s="8">
        <v>29</v>
      </c>
      <c r="F16" s="8">
        <v>28</v>
      </c>
      <c r="G16" s="8">
        <v>0</v>
      </c>
      <c r="H16" s="8">
        <v>1</v>
      </c>
      <c r="I16" s="8">
        <v>0</v>
      </c>
      <c r="J16" s="8">
        <v>1</v>
      </c>
      <c r="K16" s="8">
        <v>0</v>
      </c>
      <c r="L16" s="9">
        <v>5.4</v>
      </c>
      <c r="M16" s="9">
        <v>5.2</v>
      </c>
      <c r="N16" s="9">
        <v>0</v>
      </c>
      <c r="O16" s="9">
        <v>33.299999999999997</v>
      </c>
      <c r="P16" s="9">
        <v>0</v>
      </c>
      <c r="Q16" s="9">
        <v>33.299999999999997</v>
      </c>
      <c r="R16" s="9">
        <v>0</v>
      </c>
      <c r="S16" s="9">
        <v>0.4</v>
      </c>
      <c r="T16" s="30"/>
      <c r="U16" s="3"/>
      <c r="V16" s="3"/>
      <c r="W16" s="3"/>
      <c r="X16" s="3"/>
      <c r="Y16" s="3"/>
      <c r="Z16" s="3"/>
    </row>
    <row r="17" spans="1:26" ht="15" customHeight="1">
      <c r="A17" s="7" t="s">
        <v>48</v>
      </c>
      <c r="B17" s="8">
        <v>38374</v>
      </c>
      <c r="C17" s="8">
        <v>619</v>
      </c>
      <c r="D17" s="8">
        <v>89</v>
      </c>
      <c r="E17" s="8">
        <v>352</v>
      </c>
      <c r="F17" s="8">
        <v>350</v>
      </c>
      <c r="G17" s="8">
        <v>1</v>
      </c>
      <c r="H17" s="8">
        <v>2</v>
      </c>
      <c r="I17" s="8">
        <v>2</v>
      </c>
      <c r="J17" s="8">
        <v>0</v>
      </c>
      <c r="K17" s="8">
        <v>7</v>
      </c>
      <c r="L17" s="9">
        <v>16.100000000000001</v>
      </c>
      <c r="M17" s="9">
        <v>9.1999999999999993</v>
      </c>
      <c r="N17" s="9">
        <v>16.2</v>
      </c>
      <c r="O17" s="9">
        <v>3.2</v>
      </c>
      <c r="P17" s="9">
        <v>3.2</v>
      </c>
      <c r="Q17" s="9">
        <v>0</v>
      </c>
      <c r="R17" s="9">
        <v>11.3</v>
      </c>
      <c r="S17" s="9">
        <v>2.2999999999999998</v>
      </c>
      <c r="T17" s="30"/>
      <c r="U17" s="3"/>
      <c r="V17" s="3"/>
      <c r="W17" s="3"/>
      <c r="X17" s="3"/>
      <c r="Y17" s="3"/>
      <c r="Z17" s="3"/>
    </row>
    <row r="18" spans="1:26" ht="15" customHeight="1">
      <c r="A18" s="7" t="s">
        <v>49</v>
      </c>
      <c r="B18" s="8">
        <v>192018</v>
      </c>
      <c r="C18" s="8">
        <v>3115</v>
      </c>
      <c r="D18" s="8">
        <v>424</v>
      </c>
      <c r="E18" s="8">
        <v>1751</v>
      </c>
      <c r="F18" s="8">
        <v>1722</v>
      </c>
      <c r="G18" s="8">
        <v>0</v>
      </c>
      <c r="H18" s="8">
        <v>29</v>
      </c>
      <c r="I18" s="8">
        <v>20</v>
      </c>
      <c r="J18" s="8">
        <v>9</v>
      </c>
      <c r="K18" s="8">
        <v>16</v>
      </c>
      <c r="L18" s="9">
        <v>16.2</v>
      </c>
      <c r="M18" s="9">
        <v>9.1</v>
      </c>
      <c r="N18" s="9">
        <v>0</v>
      </c>
      <c r="O18" s="9">
        <v>9.3000000000000007</v>
      </c>
      <c r="P18" s="9">
        <v>6.4</v>
      </c>
      <c r="Q18" s="9">
        <v>2.9</v>
      </c>
      <c r="R18" s="9">
        <v>5.0999999999999996</v>
      </c>
      <c r="S18" s="9">
        <v>2.2000000000000002</v>
      </c>
      <c r="T18" s="30"/>
      <c r="U18" s="3"/>
      <c r="V18" s="3"/>
      <c r="W18" s="3"/>
      <c r="X18" s="3"/>
      <c r="Y18" s="3"/>
      <c r="Z18" s="3"/>
    </row>
    <row r="19" spans="1:26" ht="15" customHeight="1">
      <c r="A19" s="7" t="s">
        <v>50</v>
      </c>
      <c r="B19" s="8">
        <v>262452.00000000006</v>
      </c>
      <c r="C19" s="8">
        <v>4355</v>
      </c>
      <c r="D19" s="8">
        <v>806</v>
      </c>
      <c r="E19" s="8">
        <v>2256</v>
      </c>
      <c r="F19" s="8">
        <v>2223</v>
      </c>
      <c r="G19" s="8">
        <v>1</v>
      </c>
      <c r="H19" s="8">
        <v>33</v>
      </c>
      <c r="I19" s="8">
        <v>24</v>
      </c>
      <c r="J19" s="8">
        <v>9</v>
      </c>
      <c r="K19" s="8">
        <v>46</v>
      </c>
      <c r="L19" s="9">
        <v>16.600000000000001</v>
      </c>
      <c r="M19" s="9">
        <v>8.6</v>
      </c>
      <c r="N19" s="9">
        <v>2.2999999999999998</v>
      </c>
      <c r="O19" s="9">
        <v>7.6</v>
      </c>
      <c r="P19" s="9">
        <v>5.5</v>
      </c>
      <c r="Q19" s="9">
        <v>2.1</v>
      </c>
      <c r="R19" s="9">
        <v>10.6</v>
      </c>
      <c r="S19" s="9">
        <v>3.1</v>
      </c>
      <c r="T19" s="30"/>
      <c r="U19" s="3"/>
      <c r="V19" s="3"/>
      <c r="W19" s="3"/>
      <c r="X19" s="3"/>
      <c r="Y19" s="3"/>
      <c r="Z19" s="3"/>
    </row>
    <row r="20" spans="1:26" ht="15" customHeight="1">
      <c r="A20" s="7" t="s">
        <v>51</v>
      </c>
      <c r="B20" s="8">
        <v>49751.000000000015</v>
      </c>
      <c r="C20" s="8">
        <v>815</v>
      </c>
      <c r="D20" s="8">
        <v>99</v>
      </c>
      <c r="E20" s="8">
        <v>314</v>
      </c>
      <c r="F20" s="8">
        <v>302</v>
      </c>
      <c r="G20" s="8">
        <v>0</v>
      </c>
      <c r="H20" s="8">
        <v>12</v>
      </c>
      <c r="I20" s="8">
        <v>7</v>
      </c>
      <c r="J20" s="8">
        <v>5</v>
      </c>
      <c r="K20" s="8">
        <v>5</v>
      </c>
      <c r="L20" s="9">
        <v>16.399999999999999</v>
      </c>
      <c r="M20" s="9">
        <v>6.3</v>
      </c>
      <c r="N20" s="9">
        <v>0</v>
      </c>
      <c r="O20" s="9">
        <v>14.7</v>
      </c>
      <c r="P20" s="9">
        <v>8.6</v>
      </c>
      <c r="Q20" s="9">
        <v>6.1</v>
      </c>
      <c r="R20" s="9">
        <v>6.1</v>
      </c>
      <c r="S20" s="9">
        <v>2</v>
      </c>
      <c r="T20" s="30"/>
      <c r="U20" s="3"/>
      <c r="V20" s="3"/>
      <c r="W20" s="3"/>
      <c r="X20" s="3"/>
      <c r="Y20" s="3"/>
      <c r="Z20" s="3"/>
    </row>
    <row r="21" spans="1:26" ht="15" customHeight="1">
      <c r="A21" s="7" t="s">
        <v>52</v>
      </c>
      <c r="B21" s="8">
        <v>14471.999999999995</v>
      </c>
      <c r="C21" s="8">
        <v>168</v>
      </c>
      <c r="D21" s="8">
        <v>14</v>
      </c>
      <c r="E21" s="8">
        <v>87</v>
      </c>
      <c r="F21" s="8">
        <v>86</v>
      </c>
      <c r="G21" s="8">
        <v>0</v>
      </c>
      <c r="H21" s="8">
        <v>1</v>
      </c>
      <c r="I21" s="8">
        <v>1</v>
      </c>
      <c r="J21" s="8">
        <v>0</v>
      </c>
      <c r="K21" s="8">
        <v>0</v>
      </c>
      <c r="L21" s="9">
        <v>11.6</v>
      </c>
      <c r="M21" s="9">
        <v>6</v>
      </c>
      <c r="N21" s="9">
        <v>0</v>
      </c>
      <c r="O21" s="9">
        <v>6</v>
      </c>
      <c r="P21" s="9">
        <v>6</v>
      </c>
      <c r="Q21" s="9">
        <v>0</v>
      </c>
      <c r="R21" s="9">
        <v>0</v>
      </c>
      <c r="S21" s="9">
        <v>1</v>
      </c>
      <c r="T21" s="3"/>
      <c r="U21" s="3"/>
      <c r="V21" s="3"/>
      <c r="W21" s="3"/>
      <c r="X21" s="3"/>
      <c r="Y21" s="3"/>
      <c r="Z21" s="3"/>
    </row>
    <row r="22" spans="1:26" ht="15" customHeight="1">
      <c r="A22" s="7" t="s">
        <v>53</v>
      </c>
      <c r="B22" s="8">
        <v>108905.00000000003</v>
      </c>
      <c r="C22" s="8">
        <v>1737</v>
      </c>
      <c r="D22" s="8">
        <v>242</v>
      </c>
      <c r="E22" s="8">
        <v>870</v>
      </c>
      <c r="F22" s="8">
        <v>854</v>
      </c>
      <c r="G22" s="8">
        <v>0</v>
      </c>
      <c r="H22" s="8">
        <v>16</v>
      </c>
      <c r="I22" s="8">
        <v>10</v>
      </c>
      <c r="J22" s="8">
        <v>6</v>
      </c>
      <c r="K22" s="8">
        <v>3</v>
      </c>
      <c r="L22" s="9">
        <v>15.9</v>
      </c>
      <c r="M22" s="9">
        <v>8</v>
      </c>
      <c r="N22" s="9">
        <v>0</v>
      </c>
      <c r="O22" s="9">
        <v>9.1999999999999993</v>
      </c>
      <c r="P22" s="9">
        <v>5.8</v>
      </c>
      <c r="Q22" s="9">
        <v>3.5</v>
      </c>
      <c r="R22" s="9">
        <v>1.7</v>
      </c>
      <c r="S22" s="9">
        <v>2.2000000000000002</v>
      </c>
      <c r="T22" s="3"/>
      <c r="U22" s="3"/>
      <c r="V22" s="3"/>
      <c r="W22" s="3"/>
      <c r="X22" s="3"/>
      <c r="Y22" s="3"/>
      <c r="Z22" s="3"/>
    </row>
    <row r="23" spans="1:26" ht="15" customHeight="1">
      <c r="A23" s="7" t="s">
        <v>54</v>
      </c>
      <c r="B23" s="8">
        <v>39724.000000000007</v>
      </c>
      <c r="C23" s="8">
        <v>627</v>
      </c>
      <c r="D23" s="8">
        <v>80</v>
      </c>
      <c r="E23" s="8">
        <v>268</v>
      </c>
      <c r="F23" s="8">
        <v>266</v>
      </c>
      <c r="G23" s="8">
        <v>2</v>
      </c>
      <c r="H23" s="8">
        <v>2</v>
      </c>
      <c r="I23" s="8">
        <v>2</v>
      </c>
      <c r="J23" s="8">
        <v>0</v>
      </c>
      <c r="K23" s="8">
        <v>4</v>
      </c>
      <c r="L23" s="9">
        <v>15.8</v>
      </c>
      <c r="M23" s="9">
        <v>6.7</v>
      </c>
      <c r="N23" s="9">
        <v>31.9</v>
      </c>
      <c r="O23" s="9">
        <v>3.2</v>
      </c>
      <c r="P23" s="9">
        <v>3.2</v>
      </c>
      <c r="Q23" s="9">
        <v>0</v>
      </c>
      <c r="R23" s="9">
        <v>6.4</v>
      </c>
      <c r="S23" s="9">
        <v>2</v>
      </c>
      <c r="T23" s="3"/>
      <c r="U23" s="3"/>
      <c r="V23" s="3"/>
      <c r="W23" s="3"/>
      <c r="X23" s="3"/>
      <c r="Y23" s="3"/>
      <c r="Z23" s="3"/>
    </row>
    <row r="24" spans="1:26" ht="15" customHeight="1">
      <c r="A24" s="7" t="s">
        <v>55</v>
      </c>
      <c r="B24" s="8">
        <v>56286</v>
      </c>
      <c r="C24" s="8">
        <v>894</v>
      </c>
      <c r="D24" s="8">
        <v>106</v>
      </c>
      <c r="E24" s="8">
        <v>447</v>
      </c>
      <c r="F24" s="8">
        <v>440</v>
      </c>
      <c r="G24" s="8">
        <v>1</v>
      </c>
      <c r="H24" s="8">
        <v>7</v>
      </c>
      <c r="I24" s="8">
        <v>5</v>
      </c>
      <c r="J24" s="8">
        <v>2</v>
      </c>
      <c r="K24" s="8">
        <v>8</v>
      </c>
      <c r="L24" s="9">
        <v>15.9</v>
      </c>
      <c r="M24" s="9">
        <v>7.9</v>
      </c>
      <c r="N24" s="9">
        <v>11.2</v>
      </c>
      <c r="O24" s="9">
        <v>7.8</v>
      </c>
      <c r="P24" s="9">
        <v>5.6</v>
      </c>
      <c r="Q24" s="9">
        <v>2.2000000000000002</v>
      </c>
      <c r="R24" s="9">
        <v>8.9</v>
      </c>
      <c r="S24" s="9">
        <v>1.9</v>
      </c>
      <c r="T24" s="3"/>
      <c r="U24" s="3"/>
      <c r="V24" s="3"/>
      <c r="W24" s="3"/>
      <c r="X24" s="3"/>
      <c r="Y24" s="3"/>
      <c r="Z24" s="3"/>
    </row>
    <row r="25" spans="1:26" ht="15" customHeight="1">
      <c r="A25" s="7" t="s">
        <v>56</v>
      </c>
      <c r="B25" s="8">
        <v>215748.99999999994</v>
      </c>
      <c r="C25" s="8">
        <v>3287</v>
      </c>
      <c r="D25" s="8">
        <v>646</v>
      </c>
      <c r="E25" s="8">
        <v>1957</v>
      </c>
      <c r="F25" s="8">
        <v>1928</v>
      </c>
      <c r="G25" s="8">
        <v>2</v>
      </c>
      <c r="H25" s="8">
        <v>29</v>
      </c>
      <c r="I25" s="8">
        <v>19</v>
      </c>
      <c r="J25" s="8">
        <v>10</v>
      </c>
      <c r="K25" s="8">
        <v>21</v>
      </c>
      <c r="L25" s="9">
        <v>15.2</v>
      </c>
      <c r="M25" s="9">
        <v>9.1</v>
      </c>
      <c r="N25" s="9">
        <v>6.1</v>
      </c>
      <c r="O25" s="9">
        <v>8.8000000000000007</v>
      </c>
      <c r="P25" s="9">
        <v>5.8</v>
      </c>
      <c r="Q25" s="9">
        <v>3</v>
      </c>
      <c r="R25" s="9">
        <v>6.4</v>
      </c>
      <c r="S25" s="9">
        <v>3</v>
      </c>
      <c r="T25" s="3"/>
      <c r="U25" s="3"/>
      <c r="V25" s="3"/>
      <c r="W25" s="3"/>
      <c r="X25" s="3"/>
      <c r="Y25" s="3"/>
      <c r="Z25" s="3"/>
    </row>
    <row r="26" spans="1:26" ht="15" customHeight="1">
      <c r="A26" s="7" t="s">
        <v>57</v>
      </c>
      <c r="B26" s="8">
        <v>107057.99999999999</v>
      </c>
      <c r="C26" s="8">
        <v>1891</v>
      </c>
      <c r="D26" s="8">
        <v>260</v>
      </c>
      <c r="E26" s="8">
        <v>786</v>
      </c>
      <c r="F26" s="8">
        <v>767</v>
      </c>
      <c r="G26" s="8">
        <v>0</v>
      </c>
      <c r="H26" s="8">
        <v>19</v>
      </c>
      <c r="I26" s="8">
        <v>10</v>
      </c>
      <c r="J26" s="8">
        <v>9</v>
      </c>
      <c r="K26" s="8">
        <v>13</v>
      </c>
      <c r="L26" s="9">
        <v>17.7</v>
      </c>
      <c r="M26" s="9">
        <v>7.3</v>
      </c>
      <c r="N26" s="9">
        <v>0</v>
      </c>
      <c r="O26" s="9">
        <v>10</v>
      </c>
      <c r="P26" s="9">
        <v>5.3</v>
      </c>
      <c r="Q26" s="9">
        <v>4.8</v>
      </c>
      <c r="R26" s="9">
        <v>6.9</v>
      </c>
      <c r="S26" s="9">
        <v>2.4</v>
      </c>
      <c r="T26" s="3"/>
      <c r="U26" s="3"/>
      <c r="V26" s="3"/>
      <c r="W26" s="3"/>
      <c r="X26" s="3"/>
      <c r="Y26" s="3"/>
      <c r="Z26" s="3"/>
    </row>
    <row r="27" spans="1:26" ht="15" customHeight="1">
      <c r="A27" s="7" t="s">
        <v>59</v>
      </c>
      <c r="B27" s="8">
        <v>4874.9999999999991</v>
      </c>
      <c r="C27" s="8">
        <v>57</v>
      </c>
      <c r="D27" s="8">
        <v>6</v>
      </c>
      <c r="E27" s="8">
        <v>51</v>
      </c>
      <c r="F27" s="8">
        <v>50</v>
      </c>
      <c r="G27" s="8">
        <v>0</v>
      </c>
      <c r="H27" s="8">
        <v>1</v>
      </c>
      <c r="I27" s="8">
        <v>1</v>
      </c>
      <c r="J27" s="8">
        <v>0</v>
      </c>
      <c r="K27" s="8">
        <v>0</v>
      </c>
      <c r="L27" s="9">
        <v>11.7</v>
      </c>
      <c r="M27" s="9">
        <v>10.5</v>
      </c>
      <c r="N27" s="9">
        <v>0</v>
      </c>
      <c r="O27" s="9">
        <v>17.5</v>
      </c>
      <c r="P27" s="9">
        <v>17.5</v>
      </c>
      <c r="Q27" s="9">
        <v>0</v>
      </c>
      <c r="R27" s="9">
        <v>0</v>
      </c>
      <c r="S27" s="9">
        <v>1.2</v>
      </c>
      <c r="T27" s="3"/>
      <c r="U27" s="3"/>
      <c r="V27" s="3"/>
      <c r="W27" s="3"/>
      <c r="X27" s="3"/>
      <c r="Y27" s="3"/>
      <c r="Z27" s="3"/>
    </row>
    <row r="28" spans="1:26" ht="15" customHeight="1">
      <c r="A28" s="7" t="s">
        <v>60</v>
      </c>
      <c r="B28" s="8">
        <v>116570.00000000001</v>
      </c>
      <c r="C28" s="8">
        <v>1820</v>
      </c>
      <c r="D28" s="8">
        <v>342</v>
      </c>
      <c r="E28" s="8">
        <v>1076</v>
      </c>
      <c r="F28" s="8">
        <v>1066</v>
      </c>
      <c r="G28" s="8">
        <v>0</v>
      </c>
      <c r="H28" s="8">
        <v>10</v>
      </c>
      <c r="I28" s="8">
        <v>5</v>
      </c>
      <c r="J28" s="8">
        <v>5</v>
      </c>
      <c r="K28" s="8">
        <v>14</v>
      </c>
      <c r="L28" s="9">
        <v>15.6</v>
      </c>
      <c r="M28" s="9">
        <v>9.1999999999999993</v>
      </c>
      <c r="N28" s="9">
        <v>0</v>
      </c>
      <c r="O28" s="9">
        <v>5.5</v>
      </c>
      <c r="P28" s="9">
        <v>2.7</v>
      </c>
      <c r="Q28" s="9">
        <v>2.7</v>
      </c>
      <c r="R28" s="9">
        <v>7.7</v>
      </c>
      <c r="S28" s="9">
        <v>2.9</v>
      </c>
      <c r="T28" s="3"/>
      <c r="U28" s="3"/>
      <c r="V28" s="3"/>
      <c r="W28" s="3"/>
      <c r="X28" s="3"/>
      <c r="Y28" s="3"/>
      <c r="Z28" s="3"/>
    </row>
    <row r="29" spans="1:26" ht="15" customHeight="1">
      <c r="A29" s="7" t="s">
        <v>61</v>
      </c>
      <c r="B29" s="8">
        <v>19805</v>
      </c>
      <c r="C29" s="8">
        <v>198</v>
      </c>
      <c r="D29" s="8">
        <v>17</v>
      </c>
      <c r="E29" s="8">
        <v>109</v>
      </c>
      <c r="F29" s="8">
        <v>106</v>
      </c>
      <c r="G29" s="8">
        <v>0</v>
      </c>
      <c r="H29" s="8">
        <v>3</v>
      </c>
      <c r="I29" s="8">
        <v>2</v>
      </c>
      <c r="J29" s="8">
        <v>1</v>
      </c>
      <c r="K29" s="8">
        <v>1</v>
      </c>
      <c r="L29" s="9">
        <v>10</v>
      </c>
      <c r="M29" s="9">
        <v>5.5</v>
      </c>
      <c r="N29" s="9">
        <v>0</v>
      </c>
      <c r="O29" s="9">
        <v>15.2</v>
      </c>
      <c r="P29" s="9">
        <v>10.1</v>
      </c>
      <c r="Q29" s="9">
        <v>5.0999999999999996</v>
      </c>
      <c r="R29" s="9">
        <v>5.0999999999999996</v>
      </c>
      <c r="S29" s="9">
        <v>0.9</v>
      </c>
      <c r="T29" s="3"/>
      <c r="U29" s="3"/>
      <c r="V29" s="3"/>
      <c r="W29" s="3"/>
      <c r="X29" s="3"/>
      <c r="Y29" s="3"/>
      <c r="Z29" s="3"/>
    </row>
    <row r="30" spans="1:26" ht="15" customHeight="1">
      <c r="A30" s="7" t="s">
        <v>62</v>
      </c>
      <c r="B30" s="8">
        <v>13434.999999999996</v>
      </c>
      <c r="C30" s="8">
        <v>160</v>
      </c>
      <c r="D30" s="8">
        <v>20</v>
      </c>
      <c r="E30" s="8">
        <v>117</v>
      </c>
      <c r="F30" s="8">
        <v>117</v>
      </c>
      <c r="G30" s="8">
        <v>0</v>
      </c>
      <c r="H30" s="8">
        <v>0</v>
      </c>
      <c r="I30" s="8">
        <v>0</v>
      </c>
      <c r="J30" s="8">
        <v>0</v>
      </c>
      <c r="K30" s="11">
        <v>2</v>
      </c>
      <c r="L30" s="9">
        <v>11.9</v>
      </c>
      <c r="M30" s="9">
        <v>8.6999999999999993</v>
      </c>
      <c r="N30" s="9">
        <v>0</v>
      </c>
      <c r="O30" s="9">
        <v>0</v>
      </c>
      <c r="P30" s="9">
        <v>0</v>
      </c>
      <c r="Q30" s="9">
        <v>0</v>
      </c>
      <c r="R30" s="9">
        <v>12.5</v>
      </c>
      <c r="S30" s="9">
        <v>1.5</v>
      </c>
      <c r="T30" s="3"/>
      <c r="U30" s="3"/>
      <c r="V30" s="3"/>
      <c r="W30" s="3"/>
      <c r="X30" s="3"/>
      <c r="Y30" s="3"/>
      <c r="Z30" s="3"/>
    </row>
    <row r="31" spans="1:26" ht="15" customHeight="1">
      <c r="A31" s="7" t="s">
        <v>63</v>
      </c>
      <c r="B31" s="8">
        <v>111678</v>
      </c>
      <c r="C31" s="8">
        <v>1718</v>
      </c>
      <c r="D31" s="8">
        <v>265</v>
      </c>
      <c r="E31" s="8">
        <v>992</v>
      </c>
      <c r="F31" s="8">
        <v>973</v>
      </c>
      <c r="G31" s="8">
        <v>0</v>
      </c>
      <c r="H31" s="8">
        <v>19</v>
      </c>
      <c r="I31" s="8">
        <v>13</v>
      </c>
      <c r="J31" s="8">
        <v>6</v>
      </c>
      <c r="K31" s="8">
        <v>16</v>
      </c>
      <c r="L31" s="9">
        <v>15.4</v>
      </c>
      <c r="M31" s="9">
        <v>8.9</v>
      </c>
      <c r="N31" s="9">
        <v>0</v>
      </c>
      <c r="O31" s="9">
        <v>11.1</v>
      </c>
      <c r="P31" s="9">
        <v>7.6</v>
      </c>
      <c r="Q31" s="9">
        <v>3.5</v>
      </c>
      <c r="R31" s="9">
        <v>9.3000000000000007</v>
      </c>
      <c r="S31" s="9">
        <v>2.4</v>
      </c>
      <c r="T31" s="3"/>
      <c r="U31" s="3"/>
      <c r="V31" s="3"/>
      <c r="W31" s="3"/>
      <c r="X31" s="3"/>
      <c r="Y31" s="3"/>
      <c r="Z31" s="3"/>
    </row>
    <row r="32" spans="1:26" ht="15" customHeight="1">
      <c r="A32" s="12" t="s">
        <v>64</v>
      </c>
      <c r="B32" s="13" t="s">
        <v>65</v>
      </c>
      <c r="C32" s="13" t="s">
        <v>65</v>
      </c>
      <c r="D32" s="14" t="s">
        <v>65</v>
      </c>
      <c r="E32" s="14" t="s">
        <v>65</v>
      </c>
      <c r="F32" s="15" t="s">
        <v>65</v>
      </c>
      <c r="G32" s="13" t="s">
        <v>65</v>
      </c>
      <c r="H32" s="13" t="s">
        <v>65</v>
      </c>
      <c r="I32" s="13" t="s">
        <v>65</v>
      </c>
      <c r="J32" s="13" t="s">
        <v>65</v>
      </c>
      <c r="K32" s="13" t="s">
        <v>65</v>
      </c>
      <c r="L32" s="13" t="s">
        <v>65</v>
      </c>
      <c r="M32" s="9" t="s">
        <v>65</v>
      </c>
      <c r="N32" s="13" t="s">
        <v>65</v>
      </c>
      <c r="O32" s="13" t="s">
        <v>65</v>
      </c>
      <c r="P32" s="13" t="s">
        <v>65</v>
      </c>
      <c r="Q32" s="13" t="s">
        <v>65</v>
      </c>
      <c r="R32" s="13" t="s">
        <v>65</v>
      </c>
      <c r="S32" s="13" t="s">
        <v>65</v>
      </c>
      <c r="T32" s="3"/>
      <c r="U32" s="31"/>
      <c r="V32" s="3"/>
      <c r="W32" s="3"/>
      <c r="X32" s="3"/>
      <c r="Y32" s="3"/>
      <c r="Z32" s="3"/>
    </row>
    <row r="33" spans="1:26" ht="15" customHeight="1">
      <c r="A33" s="12" t="s">
        <v>66</v>
      </c>
      <c r="B33" s="14">
        <v>3528687</v>
      </c>
      <c r="C33" s="14">
        <v>58923</v>
      </c>
      <c r="D33" s="14">
        <v>9740</v>
      </c>
      <c r="E33" s="14">
        <v>27769</v>
      </c>
      <c r="F33" s="14">
        <v>27249</v>
      </c>
      <c r="G33" s="13">
        <v>20</v>
      </c>
      <c r="H33" s="13">
        <v>520</v>
      </c>
      <c r="I33" s="13">
        <v>351</v>
      </c>
      <c r="J33" s="13">
        <v>169</v>
      </c>
      <c r="K33" s="14">
        <v>406</v>
      </c>
      <c r="L33" s="16">
        <v>16.698278991590925</v>
      </c>
      <c r="M33" s="16">
        <v>7.8694993350217795</v>
      </c>
      <c r="N33" s="16">
        <v>3.3942603058228533</v>
      </c>
      <c r="O33" s="16">
        <v>8.8250767951394185</v>
      </c>
      <c r="P33" s="16">
        <v>5.9569268367191075</v>
      </c>
      <c r="Q33" s="16">
        <v>2.8681499584203114</v>
      </c>
      <c r="R33" s="17">
        <v>6.8903484208203922</v>
      </c>
      <c r="S33" s="17">
        <v>2.7602334806119107</v>
      </c>
      <c r="T33" s="3"/>
      <c r="U33" s="3"/>
      <c r="V33" s="3"/>
      <c r="W33" s="3"/>
      <c r="X33" s="3"/>
      <c r="Y33" s="3"/>
      <c r="Z33" s="3"/>
    </row>
    <row r="34" spans="1:26" ht="15" customHeight="1">
      <c r="A34" s="12" t="s">
        <v>67</v>
      </c>
      <c r="B34" s="15" t="s">
        <v>65</v>
      </c>
      <c r="C34" s="8">
        <v>721</v>
      </c>
      <c r="D34" s="8" t="s">
        <v>65</v>
      </c>
      <c r="E34" s="8">
        <v>677</v>
      </c>
      <c r="F34" s="8">
        <v>653</v>
      </c>
      <c r="G34" s="15" t="s">
        <v>65</v>
      </c>
      <c r="H34" s="15">
        <v>24</v>
      </c>
      <c r="I34" s="15">
        <v>15</v>
      </c>
      <c r="J34" s="15">
        <v>9</v>
      </c>
      <c r="K34" s="15" t="s">
        <v>65</v>
      </c>
      <c r="L34" s="15" t="s">
        <v>65</v>
      </c>
      <c r="M34" s="9" t="s">
        <v>65</v>
      </c>
      <c r="N34" s="15" t="s">
        <v>65</v>
      </c>
      <c r="O34" s="15" t="s">
        <v>65</v>
      </c>
      <c r="P34" s="15" t="s">
        <v>65</v>
      </c>
      <c r="Q34" s="15" t="s">
        <v>65</v>
      </c>
      <c r="R34" s="15" t="s">
        <v>65</v>
      </c>
      <c r="S34" s="15" t="s">
        <v>65</v>
      </c>
      <c r="T34" s="3"/>
      <c r="U34" s="3"/>
      <c r="V34" s="3"/>
      <c r="W34" s="3"/>
      <c r="X34" s="3"/>
      <c r="Y34" s="3"/>
      <c r="Z34" s="3"/>
    </row>
    <row r="35" spans="1:26" ht="15" customHeight="1">
      <c r="A35" s="12" t="s">
        <v>69</v>
      </c>
      <c r="B35" s="15" t="s">
        <v>65</v>
      </c>
      <c r="C35" s="15" t="s">
        <v>65</v>
      </c>
      <c r="D35" s="15" t="s">
        <v>65</v>
      </c>
      <c r="E35" s="15">
        <v>14</v>
      </c>
      <c r="F35" s="8">
        <v>14</v>
      </c>
      <c r="G35" s="15" t="s">
        <v>65</v>
      </c>
      <c r="H35" s="15" t="s">
        <v>65</v>
      </c>
      <c r="I35" s="15" t="s">
        <v>65</v>
      </c>
      <c r="J35" s="15" t="s">
        <v>65</v>
      </c>
      <c r="K35" s="15" t="s">
        <v>65</v>
      </c>
      <c r="L35" s="15" t="s">
        <v>65</v>
      </c>
      <c r="M35" s="9" t="s">
        <v>65</v>
      </c>
      <c r="N35" s="15" t="s">
        <v>65</v>
      </c>
      <c r="O35" s="15" t="s">
        <v>65</v>
      </c>
      <c r="P35" s="15" t="s">
        <v>65</v>
      </c>
      <c r="Q35" s="15" t="s">
        <v>65</v>
      </c>
      <c r="R35" s="15" t="s">
        <v>65</v>
      </c>
      <c r="S35" s="15" t="s">
        <v>65</v>
      </c>
      <c r="T35" s="3"/>
      <c r="U35" s="3"/>
      <c r="V35" s="3"/>
      <c r="W35" s="3"/>
      <c r="X35" s="3"/>
      <c r="Y35" s="3"/>
      <c r="Z35" s="3"/>
    </row>
    <row r="36" spans="1:26" ht="15" customHeight="1">
      <c r="A36" s="18" t="s">
        <v>70</v>
      </c>
      <c r="B36" s="19">
        <v>3528687</v>
      </c>
      <c r="C36" s="19">
        <v>59644</v>
      </c>
      <c r="D36" s="19">
        <v>9740</v>
      </c>
      <c r="E36" s="19">
        <v>28460</v>
      </c>
      <c r="F36" s="19">
        <v>27916</v>
      </c>
      <c r="G36" s="20">
        <v>20</v>
      </c>
      <c r="H36" s="20">
        <v>544</v>
      </c>
      <c r="I36" s="20">
        <v>366</v>
      </c>
      <c r="J36" s="20">
        <v>178</v>
      </c>
      <c r="K36" s="19">
        <v>406</v>
      </c>
      <c r="L36" s="21">
        <v>16.902604283122873</v>
      </c>
      <c r="M36" s="22">
        <v>8.0653228807202222</v>
      </c>
      <c r="N36" s="21">
        <v>3.4</v>
      </c>
      <c r="O36" s="22">
        <v>9.1207833143317014</v>
      </c>
      <c r="P36" s="21">
        <v>6.1364093622158133</v>
      </c>
      <c r="Q36" s="21">
        <v>2.9843739521158876</v>
      </c>
      <c r="R36" s="21">
        <v>6.9</v>
      </c>
      <c r="S36" s="21">
        <v>2.8</v>
      </c>
      <c r="T36" s="3"/>
      <c r="U36" s="3"/>
      <c r="V36" s="3"/>
      <c r="W36" s="3"/>
      <c r="X36" s="3"/>
      <c r="Y36" s="3"/>
      <c r="Z36" s="3"/>
    </row>
    <row r="37" spans="1:26" ht="15" customHeight="1">
      <c r="A37" s="23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"/>
      <c r="U37" s="3"/>
      <c r="V37" s="3"/>
      <c r="W37" s="3"/>
      <c r="X37" s="3"/>
      <c r="Y37" s="3"/>
      <c r="Z37" s="3"/>
    </row>
    <row r="38" spans="1:26" ht="15" customHeight="1">
      <c r="A38" s="24" t="s">
        <v>72</v>
      </c>
      <c r="B38" s="3"/>
      <c r="C38" s="3"/>
      <c r="D38" s="3"/>
      <c r="E38" s="3"/>
      <c r="F38" s="3"/>
      <c r="G38" s="31"/>
      <c r="H38" s="31"/>
      <c r="I38" s="3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>
      <c r="A39" s="24" t="s">
        <v>73</v>
      </c>
      <c r="B39" s="3"/>
      <c r="C39" s="3"/>
      <c r="D39" s="3"/>
      <c r="E39" s="3"/>
      <c r="F39" s="3"/>
      <c r="G39" s="35"/>
      <c r="H39" s="31"/>
      <c r="I39" s="3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>
      <c r="A40" s="3"/>
      <c r="B40" s="3"/>
      <c r="C40" s="3"/>
      <c r="D40" s="3"/>
      <c r="E40" s="3"/>
      <c r="F40" s="3"/>
      <c r="G40" s="35"/>
      <c r="H40" s="31"/>
      <c r="I40" s="3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>
      <c r="A41" s="12" t="s">
        <v>81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>
      <c r="A42" s="24"/>
      <c r="B42" s="3"/>
      <c r="C42" s="3"/>
      <c r="D42" s="3"/>
      <c r="E42" s="3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>
      <c r="A43" s="3"/>
      <c r="B43" s="3"/>
      <c r="C43" s="3"/>
      <c r="D43" s="3"/>
      <c r="E43" s="3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>
      <c r="A44" s="3"/>
      <c r="B44" s="3"/>
      <c r="C44" s="3"/>
      <c r="D44" s="3"/>
      <c r="E44" s="36"/>
      <c r="F44" s="36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>
      <c r="A45" s="3"/>
      <c r="B45" s="3"/>
      <c r="C45" s="3"/>
      <c r="D45" s="3"/>
      <c r="E45" s="36"/>
      <c r="F45" s="3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>
      <c r="A46" s="3"/>
      <c r="B46" s="3"/>
      <c r="C46" s="3"/>
      <c r="D46" s="3"/>
      <c r="E46" s="36"/>
      <c r="F46" s="3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>
      <c r="A47" s="3"/>
      <c r="B47" s="3"/>
      <c r="C47" s="3"/>
      <c r="D47" s="3"/>
      <c r="E47" s="36"/>
      <c r="F47" s="36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>
      <c r="A48" s="3"/>
      <c r="B48" s="3"/>
      <c r="C48" s="3"/>
      <c r="D48" s="3"/>
      <c r="E48" s="36"/>
      <c r="F48" s="3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>
      <c r="A49" s="3"/>
      <c r="B49" s="3"/>
      <c r="C49" s="3"/>
      <c r="D49" s="3"/>
      <c r="E49" s="36"/>
      <c r="F49" s="36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>
      <c r="A50" s="3"/>
      <c r="B50" s="3"/>
      <c r="C50" s="3"/>
      <c r="D50" s="3"/>
      <c r="E50" s="36"/>
      <c r="F50" s="36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>
      <c r="A51" s="3"/>
      <c r="B51" s="3"/>
      <c r="C51" s="3"/>
      <c r="D51" s="3"/>
      <c r="E51" s="36"/>
      <c r="F51" s="3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>
      <c r="A52" s="3"/>
      <c r="B52" s="3"/>
      <c r="C52" s="3"/>
      <c r="D52" s="3"/>
      <c r="E52" s="36"/>
      <c r="F52" s="3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>
      <c r="A53" s="3"/>
      <c r="B53" s="3"/>
      <c r="C53" s="3"/>
      <c r="D53" s="3"/>
      <c r="E53" s="36"/>
      <c r="F53" s="3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>
      <c r="A54" s="3"/>
      <c r="B54" s="3"/>
      <c r="C54" s="3"/>
      <c r="D54" s="3"/>
      <c r="E54" s="36"/>
      <c r="F54" s="36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>
      <c r="A55" s="3"/>
      <c r="B55" s="3"/>
      <c r="C55" s="3"/>
      <c r="D55" s="3"/>
      <c r="E55" s="36"/>
      <c r="F55" s="36"/>
      <c r="G55" s="3"/>
      <c r="H55" s="3"/>
      <c r="I55" s="30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>
      <c r="A56" s="3"/>
      <c r="B56" s="3"/>
      <c r="C56" s="3"/>
      <c r="D56" s="3"/>
      <c r="E56" s="36"/>
      <c r="F56" s="36"/>
      <c r="G56" s="3"/>
      <c r="H56" s="3"/>
      <c r="I56" s="3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>
      <c r="A57" s="3"/>
      <c r="B57" s="3"/>
      <c r="C57" s="3"/>
      <c r="D57" s="3"/>
      <c r="E57" s="36"/>
      <c r="F57" s="36"/>
      <c r="G57" s="3"/>
      <c r="H57" s="3"/>
      <c r="I57" s="3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>
      <c r="A58" s="3"/>
      <c r="B58" s="3"/>
      <c r="C58" s="3"/>
      <c r="D58" s="3"/>
      <c r="E58" s="36"/>
      <c r="F58" s="36"/>
      <c r="G58" s="3"/>
      <c r="H58" s="3"/>
      <c r="I58" s="3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3"/>
      <c r="B59" s="3"/>
      <c r="C59" s="3"/>
      <c r="D59" s="3"/>
      <c r="E59" s="36"/>
      <c r="F59" s="36"/>
      <c r="G59" s="3"/>
      <c r="H59" s="3"/>
      <c r="I59" s="3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>
      <c r="A60" s="3"/>
      <c r="B60" s="3"/>
      <c r="C60" s="3"/>
      <c r="D60" s="3"/>
      <c r="E60" s="36"/>
      <c r="F60" s="36"/>
      <c r="G60" s="3"/>
      <c r="H60" s="3"/>
      <c r="I60" s="3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" customHeight="1">
      <c r="A61" s="3"/>
      <c r="B61" s="3"/>
      <c r="C61" s="3"/>
      <c r="D61" s="3"/>
      <c r="E61" s="36"/>
      <c r="F61" s="36"/>
      <c r="G61" s="3"/>
      <c r="H61" s="3"/>
      <c r="I61" s="3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>
      <c r="A62" s="3"/>
      <c r="B62" s="3"/>
      <c r="C62" s="3"/>
      <c r="D62" s="3"/>
      <c r="E62" s="36"/>
      <c r="F62" s="36"/>
      <c r="G62" s="3"/>
      <c r="H62" s="3"/>
      <c r="I62" s="3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>
      <c r="A63" s="3"/>
      <c r="B63" s="3"/>
      <c r="C63" s="3"/>
      <c r="D63" s="3"/>
      <c r="E63" s="36"/>
      <c r="F63" s="36"/>
      <c r="G63" s="3"/>
      <c r="H63" s="3"/>
      <c r="I63" s="3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3"/>
      <c r="B64" s="3"/>
      <c r="C64" s="3"/>
      <c r="D64" s="3"/>
      <c r="E64" s="36"/>
      <c r="F64" s="36"/>
      <c r="G64" s="3"/>
      <c r="H64" s="3"/>
      <c r="I64" s="3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3"/>
      <c r="B65" s="3"/>
      <c r="C65" s="3"/>
      <c r="D65" s="3"/>
      <c r="E65" s="36"/>
      <c r="F65" s="36"/>
      <c r="G65" s="3"/>
      <c r="H65" s="3"/>
      <c r="I65" s="3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3"/>
      <c r="B66" s="3"/>
      <c r="C66" s="3"/>
      <c r="D66" s="3"/>
      <c r="E66" s="36"/>
      <c r="F66" s="36"/>
      <c r="G66" s="3"/>
      <c r="H66" s="3"/>
      <c r="I66" s="3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3"/>
      <c r="B67" s="3"/>
      <c r="C67" s="3"/>
      <c r="D67" s="3"/>
      <c r="E67" s="36"/>
      <c r="F67" s="36"/>
      <c r="G67" s="3"/>
      <c r="H67" s="3"/>
      <c r="I67" s="3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3"/>
      <c r="B68" s="3"/>
      <c r="C68" s="3"/>
      <c r="D68" s="3"/>
      <c r="E68" s="36"/>
      <c r="F68" s="36"/>
      <c r="G68" s="3"/>
      <c r="H68" s="3"/>
      <c r="I68" s="3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3"/>
      <c r="B69" s="3"/>
      <c r="C69" s="3"/>
      <c r="D69" s="3"/>
      <c r="E69" s="3"/>
      <c r="F69" s="36"/>
      <c r="G69" s="3"/>
      <c r="H69" s="3"/>
      <c r="I69" s="3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3"/>
      <c r="B70" s="3"/>
      <c r="C70" s="3"/>
      <c r="D70" s="3"/>
      <c r="E70" s="3"/>
      <c r="F70" s="36"/>
      <c r="G70" s="3"/>
      <c r="H70" s="3"/>
      <c r="I70" s="3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3"/>
      <c r="B71" s="3"/>
      <c r="C71" s="3"/>
      <c r="D71" s="3"/>
      <c r="E71" s="3"/>
      <c r="F71" s="3"/>
      <c r="G71" s="3"/>
      <c r="H71" s="3"/>
      <c r="I71" s="3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3"/>
      <c r="B72" s="3"/>
      <c r="C72" s="3"/>
      <c r="D72" s="3"/>
      <c r="E72" s="3"/>
      <c r="F72" s="3"/>
      <c r="G72" s="3"/>
      <c r="H72" s="3"/>
      <c r="I72" s="3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3"/>
      <c r="B73" s="3"/>
      <c r="C73" s="3"/>
      <c r="D73" s="3"/>
      <c r="E73" s="3"/>
      <c r="F73" s="3"/>
      <c r="G73" s="3"/>
      <c r="H73" s="3"/>
      <c r="I73" s="3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3"/>
      <c r="B74" s="3"/>
      <c r="C74" s="3"/>
      <c r="D74" s="3"/>
      <c r="E74" s="3"/>
      <c r="F74" s="3"/>
      <c r="G74" s="3"/>
      <c r="H74" s="3"/>
      <c r="I74" s="3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3"/>
      <c r="B75" s="3"/>
      <c r="C75" s="3"/>
      <c r="D75" s="3"/>
      <c r="E75" s="3"/>
      <c r="F75" s="3"/>
      <c r="G75" s="3"/>
      <c r="H75" s="3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K3:K5"/>
    <mergeCell ref="L4:L5"/>
    <mergeCell ref="M4:M5"/>
    <mergeCell ref="L3:S3"/>
    <mergeCell ref="S4:S5"/>
    <mergeCell ref="N4:N5"/>
    <mergeCell ref="O4:O5"/>
    <mergeCell ref="P4:P5"/>
    <mergeCell ref="Q4:Q5"/>
    <mergeCell ref="R4:R5"/>
    <mergeCell ref="A3:A5"/>
    <mergeCell ref="B3:B5"/>
    <mergeCell ref="C3:C5"/>
    <mergeCell ref="D3:D5"/>
    <mergeCell ref="E3:J3"/>
    <mergeCell ref="H4:J4"/>
    <mergeCell ref="E4:E5"/>
    <mergeCell ref="F4:G4"/>
  </mergeCells>
  <pageMargins left="0.74803149606299213" right="0.74803149606299213" top="0.98425196850393704" bottom="0.98425196850393704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 Bertolino</dc:creator>
  <cp:lastModifiedBy>pc</cp:lastModifiedBy>
  <dcterms:created xsi:type="dcterms:W3CDTF">2017-05-11T18:41:03Z</dcterms:created>
  <dcterms:modified xsi:type="dcterms:W3CDTF">2024-11-06T13:47:47Z</dcterms:modified>
</cp:coreProperties>
</file>